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xr:revisionPtr revIDLastSave="0" documentId="13_ncr:1_{8E504A52-6EAA-4D9C-9AB4-15096B025823}" xr6:coauthVersionLast="47" xr6:coauthVersionMax="47" xr10:uidLastSave="{00000000-0000-0000-0000-000000000000}"/>
  <bookViews>
    <workbookView xWindow="33075" yWindow="4650" windowWidth="39780" windowHeight="24570" tabRatio="880" activeTab="6" xr2:uid="{00000000-000D-0000-FFFF-FFFF00000000}"/>
  </bookViews>
  <sheets>
    <sheet name="改訂履歴" sheetId="12" r:id="rId1"/>
    <sheet name="テーブル一覧" sheetId="11" r:id="rId2"/>
    <sheet name="ビュー一覧" sheetId="13" r:id="rId3"/>
    <sheet name="テーブル定義（PIMWEB連携）" sheetId="14" r:id="rId4"/>
    <sheet name="テーブル定義（マスタ-メンテ対象）" sheetId="2" r:id="rId5"/>
    <sheet name="テーブル定義（マスタ-メンテ対象外）" sheetId="3" r:id="rId6"/>
    <sheet name="テーブル定義（デジタルアセット）" sheetId="15" r:id="rId7"/>
    <sheet name="テーブル定義（製品情報）" sheetId="5" r:id="rId8"/>
    <sheet name="テーブル定義（ワークフロー）" sheetId="7" r:id="rId9"/>
    <sheet name="（別紙）フラグ、コード項目" sheetId="16" r:id="rId10"/>
    <sheet name="型変換(Oracle→MySQL)" sheetId="8" r:id="rId11"/>
    <sheet name="現行" sheetId="9" r:id="rId12"/>
  </sheets>
  <definedNames>
    <definedName name="_xlnm._FilterDatabase" localSheetId="1" hidden="1">テーブル一覧!$B$3:$F$259</definedName>
    <definedName name="_xlnm._FilterDatabase" localSheetId="3" hidden="1">'テーブル定義（PIMWEB連携）'!$B$3:$P$1212</definedName>
    <definedName name="_xlnm._FilterDatabase" localSheetId="6" hidden="1">'テーブル定義（デジタルアセット）'!$B$3:$S$1132</definedName>
    <definedName name="_xlnm._FilterDatabase" localSheetId="4" hidden="1">'テーブル定義（マスタ-メンテ対象）'!$B$3:$V$743</definedName>
    <definedName name="_xlnm._FilterDatabase" localSheetId="5" hidden="1">'テーブル定義（マスタ-メンテ対象外）'!$B$3:$U$530</definedName>
    <definedName name="_xlnm._FilterDatabase" localSheetId="8" hidden="1">'テーブル定義（ワークフロー）'!$B$3:$V$1136</definedName>
    <definedName name="_xlnm._FilterDatabase" localSheetId="7" hidden="1">'テーブル定義（製品情報）'!$B$3:$V$870</definedName>
    <definedName name="_xlnm._FilterDatabase" localSheetId="2" hidden="1">ビュー一覧!$B$3:$F$119</definedName>
    <definedName name="_xlnm.Print_Area" localSheetId="0">改訂履歴!$A$1:$BC$43</definedName>
    <definedName name="_xlnm.Print_Titles" localSheetId="0">改訂履歴!$4:$4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5" i="11" l="1"/>
  <c r="A153" i="12"/>
  <c r="A151" i="12"/>
  <c r="B264" i="11"/>
  <c r="B263" i="11"/>
  <c r="A152" i="12"/>
  <c r="A148" i="12"/>
  <c r="A149" i="12"/>
  <c r="K519" i="3"/>
  <c r="B74" i="13"/>
  <c r="B73" i="13"/>
  <c r="B72" i="13"/>
  <c r="B71" i="13"/>
  <c r="B70" i="13"/>
  <c r="B69" i="13"/>
  <c r="B68" i="13"/>
  <c r="B67" i="13"/>
  <c r="B66" i="13"/>
  <c r="B65" i="13"/>
  <c r="B64" i="13"/>
  <c r="B63" i="13"/>
  <c r="B62" i="13"/>
  <c r="B46" i="13"/>
  <c r="B45" i="13"/>
  <c r="B44" i="13"/>
  <c r="B43" i="13"/>
  <c r="B42" i="13"/>
  <c r="B41" i="13"/>
  <c r="B40" i="13"/>
  <c r="B39" i="13"/>
  <c r="B38" i="13"/>
  <c r="B37" i="13"/>
  <c r="B36" i="13"/>
  <c r="B197" i="11"/>
  <c r="B196" i="11"/>
  <c r="B141" i="11"/>
  <c r="B140" i="11"/>
  <c r="B139" i="11"/>
  <c r="B138" i="11"/>
  <c r="B137" i="11"/>
  <c r="B136" i="11"/>
  <c r="B135" i="11"/>
  <c r="B134" i="11"/>
  <c r="B149" i="11" l="1"/>
  <c r="B148" i="11"/>
  <c r="B147" i="11"/>
  <c r="B146" i="11"/>
  <c r="B145" i="11"/>
  <c r="B144" i="11"/>
  <c r="B143" i="11"/>
  <c r="B142" i="11"/>
  <c r="B112" i="11"/>
  <c r="B111" i="11"/>
  <c r="B110" i="11"/>
  <c r="B109" i="11"/>
  <c r="B108" i="11"/>
  <c r="B107" i="11"/>
  <c r="B106" i="11"/>
  <c r="B105" i="11"/>
  <c r="B65" i="11"/>
  <c r="B64" i="11"/>
  <c r="B63" i="11"/>
  <c r="B62" i="11"/>
  <c r="B61" i="11"/>
  <c r="B60" i="11"/>
  <c r="B38" i="11"/>
  <c r="B37" i="11"/>
  <c r="B36" i="11"/>
  <c r="B35" i="11"/>
  <c r="B34" i="11"/>
  <c r="B33" i="11"/>
  <c r="B32" i="11"/>
  <c r="B31" i="11"/>
  <c r="B30" i="11"/>
  <c r="B29" i="11"/>
  <c r="A145" i="12"/>
  <c r="A144" i="12"/>
  <c r="B151" i="11"/>
  <c r="B150" i="11"/>
  <c r="A146" i="12" l="1"/>
  <c r="B103" i="11"/>
  <c r="B80" i="11"/>
  <c r="A150" i="12"/>
  <c r="A147" i="12"/>
  <c r="A143" i="12"/>
  <c r="A142" i="12"/>
  <c r="A140" i="12"/>
  <c r="A139" i="12" l="1"/>
  <c r="B14" i="13"/>
  <c r="B77" i="11"/>
  <c r="A141" i="12"/>
  <c r="B74" i="11"/>
  <c r="A122" i="12"/>
  <c r="A131" i="12" l="1"/>
  <c r="B58" i="11" l="1"/>
  <c r="A130" i="12"/>
  <c r="A132" i="12"/>
  <c r="A133" i="12"/>
  <c r="A134" i="12"/>
  <c r="A135" i="12"/>
  <c r="A136" i="12"/>
  <c r="A137" i="12"/>
  <c r="A138" i="12"/>
  <c r="U1048" i="7"/>
  <c r="U1116" i="7" l="1"/>
  <c r="U1113" i="7"/>
  <c r="U1096" i="7"/>
  <c r="U1050" i="7"/>
  <c r="V1031" i="7"/>
  <c r="V1030" i="7"/>
  <c r="B133" i="11" l="1"/>
  <c r="B132" i="11"/>
  <c r="B130" i="11"/>
  <c r="B131" i="11"/>
  <c r="A117" i="12" l="1"/>
  <c r="A118" i="12" l="1"/>
  <c r="A119" i="12"/>
  <c r="A120" i="12"/>
  <c r="A121" i="12"/>
  <c r="A123" i="12"/>
  <c r="A124" i="12"/>
  <c r="A125" i="12"/>
  <c r="A126" i="12"/>
  <c r="A127" i="12"/>
  <c r="A128" i="12"/>
  <c r="A129" i="12"/>
  <c r="A108" i="12"/>
  <c r="B60" i="13"/>
  <c r="B61" i="13"/>
  <c r="B195" i="11"/>
  <c r="B180" i="11"/>
  <c r="B181" i="11"/>
  <c r="B182" i="11"/>
  <c r="B183" i="11"/>
  <c r="B184" i="11"/>
  <c r="B185" i="11"/>
  <c r="B186" i="11"/>
  <c r="B187" i="11"/>
  <c r="B188" i="11"/>
  <c r="B189" i="11"/>
  <c r="B190" i="11"/>
  <c r="B191" i="11"/>
  <c r="B192" i="11"/>
  <c r="B193" i="11"/>
  <c r="B194" i="11"/>
  <c r="B178" i="11"/>
  <c r="A106" i="12"/>
  <c r="A107" i="12"/>
  <c r="A109" i="12"/>
  <c r="A110" i="12"/>
  <c r="A111" i="12"/>
  <c r="A112" i="12"/>
  <c r="A113" i="12"/>
  <c r="A114" i="12"/>
  <c r="A115" i="12"/>
  <c r="A116" i="12"/>
  <c r="A104" i="12" l="1"/>
  <c r="A105" i="12" l="1"/>
  <c r="A103" i="12"/>
  <c r="A102" i="12"/>
  <c r="A101" i="12" l="1"/>
  <c r="A97" i="12" l="1"/>
  <c r="A98" i="12"/>
  <c r="A99" i="12"/>
  <c r="A100" i="12"/>
  <c r="A96" i="12" l="1"/>
  <c r="A95" i="12" l="1"/>
  <c r="V452" i="5" l="1"/>
  <c r="B59" i="13"/>
  <c r="B129" i="11"/>
  <c r="A90" i="12"/>
  <c r="A89" i="12"/>
  <c r="A88" i="12"/>
  <c r="B104" i="11" l="1"/>
  <c r="B102" i="11"/>
  <c r="B79" i="11"/>
  <c r="B216" i="11"/>
  <c r="B215" i="11"/>
  <c r="B214" i="11"/>
  <c r="B213" i="11"/>
  <c r="B212" i="11"/>
  <c r="B211" i="11"/>
  <c r="B262" i="11" l="1"/>
  <c r="B261" i="11"/>
  <c r="B260" i="11"/>
  <c r="A79" i="12" l="1"/>
  <c r="V434" i="5" l="1"/>
  <c r="B128" i="11" l="1"/>
  <c r="B100" i="11"/>
  <c r="B101" i="11"/>
  <c r="A65" i="12" l="1"/>
  <c r="B59" i="11"/>
  <c r="A82" i="12"/>
  <c r="A83" i="12"/>
  <c r="A81" i="12"/>
  <c r="A80" i="12"/>
  <c r="A78" i="12"/>
  <c r="A77" i="12"/>
  <c r="A76" i="12"/>
  <c r="A75" i="12"/>
  <c r="A74" i="12"/>
  <c r="A73" i="12"/>
  <c r="A91" i="12"/>
  <c r="A87" i="12"/>
  <c r="A86" i="12"/>
  <c r="A85" i="12"/>
  <c r="A84" i="12"/>
  <c r="A72" i="12"/>
  <c r="A92" i="12"/>
  <c r="A71" i="12"/>
  <c r="A70" i="12"/>
  <c r="A69" i="12"/>
  <c r="A68" i="12"/>
  <c r="A59" i="12"/>
  <c r="A51" i="12"/>
  <c r="A50" i="12"/>
  <c r="A49" i="12"/>
  <c r="A48" i="12"/>
  <c r="V380" i="7"/>
  <c r="V361" i="7"/>
  <c r="V360" i="7"/>
  <c r="V359" i="7"/>
  <c r="V358" i="7"/>
  <c r="V357" i="7"/>
  <c r="V343" i="7"/>
  <c r="V342" i="7"/>
  <c r="V341" i="7"/>
  <c r="V340" i="7"/>
  <c r="V326" i="7"/>
  <c r="V325" i="7"/>
  <c r="V324" i="7"/>
  <c r="V310" i="7"/>
  <c r="V309" i="7"/>
  <c r="V291" i="7"/>
  <c r="V277" i="7"/>
  <c r="V276" i="7"/>
  <c r="V275" i="7"/>
  <c r="V274" i="7"/>
  <c r="V260" i="7"/>
  <c r="V259" i="7"/>
  <c r="V258" i="7"/>
  <c r="V244" i="7"/>
  <c r="V243" i="7"/>
  <c r="V230" i="7"/>
  <c r="V228" i="7"/>
  <c r="V209" i="7"/>
  <c r="V208" i="7"/>
  <c r="V207" i="7"/>
  <c r="V206" i="7"/>
  <c r="V205" i="7"/>
  <c r="V191" i="7"/>
  <c r="V190" i="7"/>
  <c r="V189" i="7"/>
  <c r="V188" i="7"/>
  <c r="V174" i="7"/>
  <c r="V173" i="7"/>
  <c r="V172" i="7"/>
  <c r="V160" i="7"/>
  <c r="V159" i="7"/>
  <c r="V158" i="7"/>
  <c r="V141" i="7"/>
  <c r="V135" i="7"/>
  <c r="V134" i="7"/>
  <c r="V108" i="7"/>
  <c r="V93" i="7"/>
  <c r="V92" i="7"/>
  <c r="V84" i="7"/>
  <c r="V83" i="7"/>
  <c r="V73" i="7"/>
  <c r="V72" i="7"/>
  <c r="V65" i="7"/>
  <c r="V64" i="7"/>
  <c r="V57" i="7"/>
  <c r="V39" i="7"/>
  <c r="V38" i="7"/>
  <c r="V36" i="7"/>
  <c r="V17" i="7"/>
  <c r="V12" i="7"/>
  <c r="V10" i="7"/>
  <c r="V6" i="7"/>
  <c r="V326" i="5"/>
  <c r="V313" i="5"/>
  <c r="V312" i="5"/>
  <c r="V302" i="5"/>
  <c r="V299" i="5"/>
  <c r="V295" i="5"/>
  <c r="V289" i="5"/>
  <c r="V288" i="5"/>
  <c r="V287" i="5"/>
  <c r="V277" i="5"/>
  <c r="V269" i="5"/>
  <c r="V261" i="5"/>
  <c r="V260" i="5"/>
  <c r="V259" i="5"/>
  <c r="V258" i="5"/>
  <c r="V257" i="5"/>
  <c r="V247" i="5"/>
  <c r="V242" i="5"/>
  <c r="V241" i="5"/>
  <c r="V235" i="5"/>
  <c r="V234" i="5"/>
  <c r="V233" i="5"/>
  <c r="V232" i="5"/>
  <c r="V231" i="5"/>
  <c r="V221" i="5"/>
  <c r="V217" i="5"/>
  <c r="V210" i="5"/>
  <c r="V209" i="5"/>
  <c r="V208" i="5"/>
  <c r="V207" i="5"/>
  <c r="V206" i="5"/>
  <c r="V196" i="5"/>
  <c r="V192" i="5"/>
  <c r="V186" i="5"/>
  <c r="V185" i="5"/>
  <c r="V184" i="5"/>
  <c r="V183" i="5"/>
  <c r="V182" i="5"/>
  <c r="V172" i="5"/>
  <c r="V166" i="5"/>
  <c r="V157" i="5"/>
  <c r="V156" i="5"/>
  <c r="V146" i="5"/>
  <c r="V143" i="5"/>
  <c r="V142" i="5"/>
  <c r="V134" i="5"/>
  <c r="V133" i="5"/>
  <c r="V132" i="5"/>
  <c r="V131" i="5"/>
  <c r="V130" i="5"/>
  <c r="V120" i="5"/>
  <c r="V109" i="5"/>
  <c r="V107" i="5"/>
  <c r="V106" i="5"/>
  <c r="V105" i="5"/>
  <c r="V104" i="5"/>
  <c r="V103" i="5"/>
  <c r="V93" i="5"/>
  <c r="V84" i="5"/>
  <c r="V83" i="5"/>
  <c r="V82" i="5"/>
  <c r="V81" i="5"/>
  <c r="V71" i="5"/>
  <c r="V49" i="5"/>
  <c r="V46" i="5"/>
  <c r="V44" i="5"/>
  <c r="V38" i="5"/>
  <c r="V32" i="5"/>
  <c r="V31" i="5"/>
  <c r="V21" i="5"/>
  <c r="V18" i="5"/>
  <c r="V8" i="5"/>
  <c r="V7" i="5"/>
  <c r="V6" i="5"/>
  <c r="U357" i="3"/>
  <c r="U356" i="3"/>
  <c r="U310" i="3"/>
  <c r="U309" i="3"/>
  <c r="U308" i="3"/>
  <c r="U292" i="3"/>
  <c r="U286" i="3"/>
  <c r="U278" i="3"/>
  <c r="U274" i="3"/>
  <c r="U271" i="3"/>
  <c r="U262" i="3"/>
  <c r="U259" i="3"/>
  <c r="U240" i="3"/>
  <c r="U238" i="3"/>
  <c r="U234" i="3"/>
  <c r="U217" i="3"/>
  <c r="U213" i="3"/>
  <c r="U199" i="3"/>
  <c r="U195" i="3"/>
  <c r="U159" i="3"/>
  <c r="U155" i="3"/>
  <c r="U154" i="3"/>
  <c r="U144" i="3"/>
  <c r="U143" i="3"/>
  <c r="U100" i="3"/>
  <c r="U96" i="3"/>
  <c r="U95" i="3"/>
  <c r="U47" i="3"/>
  <c r="U42" i="3"/>
  <c r="U38" i="3"/>
  <c r="U24" i="3"/>
  <c r="U19" i="3"/>
  <c r="V584" i="2"/>
  <c r="V580" i="2"/>
  <c r="V576" i="2"/>
  <c r="V558" i="2"/>
  <c r="V554" i="2"/>
  <c r="V533" i="2"/>
  <c r="V529" i="2"/>
  <c r="V508" i="2"/>
  <c r="V506" i="2"/>
  <c r="V505" i="2"/>
  <c r="V500" i="2"/>
  <c r="V499" i="2"/>
  <c r="V498" i="2"/>
  <c r="V493" i="2"/>
  <c r="V489" i="2"/>
  <c r="V464" i="2"/>
  <c r="V423" i="2"/>
  <c r="V419" i="2"/>
  <c r="V418" i="2"/>
  <c r="V417" i="2"/>
  <c r="V416" i="2"/>
  <c r="V399" i="2"/>
  <c r="V395" i="2"/>
  <c r="V394" i="2"/>
  <c r="V393" i="2"/>
  <c r="V385" i="2"/>
  <c r="V365" i="2"/>
  <c r="V361" i="2"/>
  <c r="V360" i="2"/>
  <c r="V344" i="2"/>
  <c r="V321" i="2"/>
  <c r="V317" i="2"/>
  <c r="V316" i="2"/>
  <c r="V315" i="2"/>
  <c r="V314" i="2"/>
  <c r="V296" i="2"/>
  <c r="V292" i="2"/>
  <c r="V291" i="2"/>
  <c r="V290" i="2"/>
  <c r="V272" i="2"/>
  <c r="V268" i="2"/>
  <c r="V267" i="2"/>
  <c r="V217" i="2"/>
  <c r="V216" i="2"/>
  <c r="V208" i="2"/>
  <c r="V204" i="2"/>
  <c r="V190" i="2"/>
  <c r="V189" i="2"/>
  <c r="V174" i="2"/>
  <c r="V170" i="2"/>
  <c r="V169" i="2"/>
  <c r="V153" i="2"/>
  <c r="V149" i="2"/>
  <c r="V148" i="2"/>
  <c r="V147" i="2"/>
  <c r="V146" i="2"/>
  <c r="V145" i="2"/>
  <c r="V129" i="2"/>
  <c r="V125" i="2"/>
  <c r="V124" i="2"/>
  <c r="V123" i="2"/>
  <c r="V122" i="2"/>
  <c r="V106" i="2"/>
  <c r="V102" i="2"/>
  <c r="V101" i="2"/>
  <c r="V100" i="2"/>
  <c r="V84" i="2"/>
  <c r="V80" i="2"/>
  <c r="V79" i="2"/>
  <c r="V61" i="2"/>
  <c r="V57" i="2"/>
  <c r="V56" i="2"/>
  <c r="V55" i="2"/>
  <c r="V54" i="2"/>
  <c r="V53" i="2"/>
  <c r="V35" i="2"/>
  <c r="V31" i="2"/>
  <c r="V30" i="2"/>
  <c r="V29" i="2"/>
  <c r="V28" i="2"/>
  <c r="V10" i="2"/>
  <c r="V6" i="2"/>
  <c r="V5" i="2"/>
  <c r="V4" i="2"/>
  <c r="K294" i="3"/>
  <c r="B57" i="11"/>
  <c r="B66" i="11"/>
  <c r="B67" i="11"/>
  <c r="B175" i="11"/>
  <c r="B176" i="11"/>
  <c r="B177" i="11"/>
  <c r="B179" i="11"/>
  <c r="B198" i="11"/>
  <c r="B199" i="11"/>
  <c r="B107" i="13"/>
  <c r="B108" i="13"/>
  <c r="B109" i="13"/>
  <c r="B110" i="13"/>
  <c r="B111" i="13"/>
  <c r="B112" i="13"/>
  <c r="B113" i="13"/>
  <c r="B114" i="13"/>
  <c r="B115" i="13"/>
  <c r="B116" i="13"/>
  <c r="B89" i="13"/>
  <c r="B90" i="13"/>
  <c r="B91" i="13"/>
  <c r="B92" i="13"/>
  <c r="B56" i="11"/>
  <c r="B77" i="13"/>
  <c r="B78" i="13"/>
  <c r="B79" i="13"/>
  <c r="B80" i="13"/>
  <c r="B81" i="13"/>
  <c r="B82" i="13"/>
  <c r="B83" i="13"/>
  <c r="B84" i="13"/>
  <c r="B85" i="13"/>
  <c r="B86" i="13"/>
  <c r="B87" i="13"/>
  <c r="B88" i="13"/>
  <c r="B93" i="13"/>
  <c r="B94" i="13"/>
  <c r="B95" i="13"/>
  <c r="B96" i="13"/>
  <c r="B97" i="13"/>
  <c r="B98" i="13"/>
  <c r="B99" i="13"/>
  <c r="B100" i="13"/>
  <c r="B101" i="13"/>
  <c r="B102" i="13"/>
  <c r="B103" i="13"/>
  <c r="B104" i="13"/>
  <c r="B105" i="13"/>
  <c r="B106" i="13"/>
  <c r="B117" i="13"/>
  <c r="B118" i="13"/>
  <c r="B119" i="13"/>
  <c r="B75" i="13"/>
  <c r="B76" i="13"/>
  <c r="I3176" i="9"/>
  <c r="I3175" i="9"/>
  <c r="I3174" i="9"/>
  <c r="I3173" i="9"/>
  <c r="I3172" i="9"/>
  <c r="I3171" i="9"/>
  <c r="I3170" i="9"/>
  <c r="I3169" i="9"/>
  <c r="I3168" i="9"/>
  <c r="I3167" i="9"/>
  <c r="I3166" i="9"/>
  <c r="I3165" i="9"/>
  <c r="I3164" i="9"/>
  <c r="I3163" i="9"/>
  <c r="I3162" i="9"/>
  <c r="I3161" i="9"/>
  <c r="I3160" i="9"/>
  <c r="I3159" i="9"/>
  <c r="I3158" i="9"/>
  <c r="I3157" i="9"/>
  <c r="I3156" i="9"/>
  <c r="I3155" i="9"/>
  <c r="I3154" i="9"/>
  <c r="I3153" i="9"/>
  <c r="I3152" i="9"/>
  <c r="I3151" i="9"/>
  <c r="I3150" i="9"/>
  <c r="I3149" i="9"/>
  <c r="I3148" i="9"/>
  <c r="I3147" i="9"/>
  <c r="I3146" i="9"/>
  <c r="I3145" i="9"/>
  <c r="I3144" i="9"/>
  <c r="I3143" i="9"/>
  <c r="I3142" i="9"/>
  <c r="I3141" i="9"/>
  <c r="I3140" i="9"/>
  <c r="I3139" i="9"/>
  <c r="I3138" i="9"/>
  <c r="I3137" i="9"/>
  <c r="I3136" i="9"/>
  <c r="I3135" i="9"/>
  <c r="I3134" i="9"/>
  <c r="I3133" i="9"/>
  <c r="I3132" i="9"/>
  <c r="I3131" i="9"/>
  <c r="I3130" i="9"/>
  <c r="I3129" i="9"/>
  <c r="I3128" i="9"/>
  <c r="I3127" i="9"/>
  <c r="I3126" i="9"/>
  <c r="I3125" i="9"/>
  <c r="I3124" i="9"/>
  <c r="I3123" i="9"/>
  <c r="I3122" i="9"/>
  <c r="I3121" i="9"/>
  <c r="I3120" i="9"/>
  <c r="I3119" i="9"/>
  <c r="I3118" i="9"/>
  <c r="I3117" i="9"/>
  <c r="I3116" i="9"/>
  <c r="I3115" i="9"/>
  <c r="I3114" i="9"/>
  <c r="I3113" i="9"/>
  <c r="I3112" i="9"/>
  <c r="I3111" i="9"/>
  <c r="I3110" i="9"/>
  <c r="I3109" i="9"/>
  <c r="I3108" i="9"/>
  <c r="I3107" i="9"/>
  <c r="I3106" i="9"/>
  <c r="I3105" i="9"/>
  <c r="I3104" i="9"/>
  <c r="I3103" i="9"/>
  <c r="I3102" i="9"/>
  <c r="I3101" i="9"/>
  <c r="I3100" i="9"/>
  <c r="I3099" i="9"/>
  <c r="I3098" i="9"/>
  <c r="I3097" i="9"/>
  <c r="I3096" i="9"/>
  <c r="I3095" i="9"/>
  <c r="I3094" i="9"/>
  <c r="I3093" i="9"/>
  <c r="I3092" i="9"/>
  <c r="I3091" i="9"/>
  <c r="I3090" i="9"/>
  <c r="I3089" i="9"/>
  <c r="I3088" i="9"/>
  <c r="I3087" i="9"/>
  <c r="I3086" i="9"/>
  <c r="I3085" i="9"/>
  <c r="I3084" i="9"/>
  <c r="I3083" i="9"/>
  <c r="I3082" i="9"/>
  <c r="I3081" i="9"/>
  <c r="I3080" i="9"/>
  <c r="I3079" i="9"/>
  <c r="I3078" i="9"/>
  <c r="I3077" i="9"/>
  <c r="I3076" i="9"/>
  <c r="I3075" i="9"/>
  <c r="I3074" i="9"/>
  <c r="I3073" i="9"/>
  <c r="I3072" i="9"/>
  <c r="I3071" i="9"/>
  <c r="I3070" i="9"/>
  <c r="I3069" i="9"/>
  <c r="I3068" i="9"/>
  <c r="I3067" i="9"/>
  <c r="I3066" i="9"/>
  <c r="I3065" i="9"/>
  <c r="I3064" i="9"/>
  <c r="I3063" i="9"/>
  <c r="I3062" i="9"/>
  <c r="I3061" i="9"/>
  <c r="I3060" i="9"/>
  <c r="I3059" i="9"/>
  <c r="I3058" i="9"/>
  <c r="I3057" i="9"/>
  <c r="I3056" i="9"/>
  <c r="I3055" i="9"/>
  <c r="I3054" i="9"/>
  <c r="I3053" i="9"/>
  <c r="I3052" i="9"/>
  <c r="I3051" i="9"/>
  <c r="I3050" i="9"/>
  <c r="I3049" i="9"/>
  <c r="I3048" i="9"/>
  <c r="I3047" i="9"/>
  <c r="I3046" i="9"/>
  <c r="I3045" i="9"/>
  <c r="I3044" i="9"/>
  <c r="I3043" i="9"/>
  <c r="I3042" i="9"/>
  <c r="I3041" i="9"/>
  <c r="I3040" i="9"/>
  <c r="I3039" i="9"/>
  <c r="I3038" i="9"/>
  <c r="I3037" i="9"/>
  <c r="I3036" i="9"/>
  <c r="I3035" i="9"/>
  <c r="I3034" i="9"/>
  <c r="I3033" i="9"/>
  <c r="I3032" i="9"/>
  <c r="I3031" i="9"/>
  <c r="I3030" i="9"/>
  <c r="I3029" i="9"/>
  <c r="I3028" i="9"/>
  <c r="I3027" i="9"/>
  <c r="I3026" i="9"/>
  <c r="I3025" i="9"/>
  <c r="I3024" i="9"/>
  <c r="I3023" i="9"/>
  <c r="I3022" i="9"/>
  <c r="I3021" i="9"/>
  <c r="I3020" i="9"/>
  <c r="I3019" i="9"/>
  <c r="I3018" i="9"/>
  <c r="I3017" i="9"/>
  <c r="I3016" i="9"/>
  <c r="I3015" i="9"/>
  <c r="I3014" i="9"/>
  <c r="I3013" i="9"/>
  <c r="I3012" i="9"/>
  <c r="I3011" i="9"/>
  <c r="I3010" i="9"/>
  <c r="I3009" i="9"/>
  <c r="I3008" i="9"/>
  <c r="I3007" i="9"/>
  <c r="I3006" i="9"/>
  <c r="I3005" i="9"/>
  <c r="I3004" i="9"/>
  <c r="I3003" i="9"/>
  <c r="I3002" i="9"/>
  <c r="I3001" i="9"/>
  <c r="I3000" i="9"/>
  <c r="I2999" i="9"/>
  <c r="I2998" i="9"/>
  <c r="I2997" i="9"/>
  <c r="I2996" i="9"/>
  <c r="I2995" i="9"/>
  <c r="I2994" i="9"/>
  <c r="I2993" i="9"/>
  <c r="I2992" i="9"/>
  <c r="I2991" i="9"/>
  <c r="I2990" i="9"/>
  <c r="I2989" i="9"/>
  <c r="I2988" i="9"/>
  <c r="I2987" i="9"/>
  <c r="I2986" i="9"/>
  <c r="I2985" i="9"/>
  <c r="I2984" i="9"/>
  <c r="I2983" i="9"/>
  <c r="I2982" i="9"/>
  <c r="I2981" i="9"/>
  <c r="I2980" i="9"/>
  <c r="I2979" i="9"/>
  <c r="I2978" i="9"/>
  <c r="I2977" i="9"/>
  <c r="I2976" i="9"/>
  <c r="I2975" i="9"/>
  <c r="I2974" i="9"/>
  <c r="I2973" i="9"/>
  <c r="I2972" i="9"/>
  <c r="I2971" i="9"/>
  <c r="I2970" i="9"/>
  <c r="I2969" i="9"/>
  <c r="I2968" i="9"/>
  <c r="I2967" i="9"/>
  <c r="I2966" i="9"/>
  <c r="I2965" i="9"/>
  <c r="I2964" i="9"/>
  <c r="I2963" i="9"/>
  <c r="I2962" i="9"/>
  <c r="I2961" i="9"/>
  <c r="I2960" i="9"/>
  <c r="I2959" i="9"/>
  <c r="I2958" i="9"/>
  <c r="I2957" i="9"/>
  <c r="I2956" i="9"/>
  <c r="I2955" i="9"/>
  <c r="I2954" i="9"/>
  <c r="I2953" i="9"/>
  <c r="I2952" i="9"/>
  <c r="I2951" i="9"/>
  <c r="I2950" i="9"/>
  <c r="I2949" i="9"/>
  <c r="I2948" i="9"/>
  <c r="I2947" i="9"/>
  <c r="I2946" i="9"/>
  <c r="I2945" i="9"/>
  <c r="I2944" i="9"/>
  <c r="I2943" i="9"/>
  <c r="I2942" i="9"/>
  <c r="I2941" i="9"/>
  <c r="I2940" i="9"/>
  <c r="I2939" i="9"/>
  <c r="I2938" i="9"/>
  <c r="I2937" i="9"/>
  <c r="I2936" i="9"/>
  <c r="I2935" i="9"/>
  <c r="I2934" i="9"/>
  <c r="I2933" i="9"/>
  <c r="I2932" i="9"/>
  <c r="I2931" i="9"/>
  <c r="I2930" i="9"/>
  <c r="I2929" i="9"/>
  <c r="I2928" i="9"/>
  <c r="I2927" i="9"/>
  <c r="I2926" i="9"/>
  <c r="I2925" i="9"/>
  <c r="I2924" i="9"/>
  <c r="I2923" i="9"/>
  <c r="I2922" i="9"/>
  <c r="I2921" i="9"/>
  <c r="I2920" i="9"/>
  <c r="I2919" i="9"/>
  <c r="I2918" i="9"/>
  <c r="I2917" i="9"/>
  <c r="I2916" i="9"/>
  <c r="I2915" i="9"/>
  <c r="I2914" i="9"/>
  <c r="I2913" i="9"/>
  <c r="I2912" i="9"/>
  <c r="I2911" i="9"/>
  <c r="I2910" i="9"/>
  <c r="I2909" i="9"/>
  <c r="I2908" i="9"/>
  <c r="I2907" i="9"/>
  <c r="I2906" i="9"/>
  <c r="I2905" i="9"/>
  <c r="I2904" i="9"/>
  <c r="I2903" i="9"/>
  <c r="I2902" i="9"/>
  <c r="I2901" i="9"/>
  <c r="I2900" i="9"/>
  <c r="I2899" i="9"/>
  <c r="I2898" i="9"/>
  <c r="I2897" i="9"/>
  <c r="I2896" i="9"/>
  <c r="I2895" i="9"/>
  <c r="I2894" i="9"/>
  <c r="I2893" i="9"/>
  <c r="I2892" i="9"/>
  <c r="I2891" i="9"/>
  <c r="I2890" i="9"/>
  <c r="I2889" i="9"/>
  <c r="I2888" i="9"/>
  <c r="I2887" i="9"/>
  <c r="I2886" i="9"/>
  <c r="I2885" i="9"/>
  <c r="I2884" i="9"/>
  <c r="I2883" i="9"/>
  <c r="I2882" i="9"/>
  <c r="I2881" i="9"/>
  <c r="I2880" i="9"/>
  <c r="I2879" i="9"/>
  <c r="I2878" i="9"/>
  <c r="I2877" i="9"/>
  <c r="I2876" i="9"/>
  <c r="I2875" i="9"/>
  <c r="I2874" i="9"/>
  <c r="I2873" i="9"/>
  <c r="I2872" i="9"/>
  <c r="I2871" i="9"/>
  <c r="I2870" i="9"/>
  <c r="I2869" i="9"/>
  <c r="I2868" i="9"/>
  <c r="I2867" i="9"/>
  <c r="I2866" i="9"/>
  <c r="I2865" i="9"/>
  <c r="I2864" i="9"/>
  <c r="I2863" i="9"/>
  <c r="I2862" i="9"/>
  <c r="I2861" i="9"/>
  <c r="I2860" i="9"/>
  <c r="I2859" i="9"/>
  <c r="I2858" i="9"/>
  <c r="I2857" i="9"/>
  <c r="I2856" i="9"/>
  <c r="I2855" i="9"/>
  <c r="I2854" i="9"/>
  <c r="I2853" i="9"/>
  <c r="I2852" i="9"/>
  <c r="I2851" i="9"/>
  <c r="I2850" i="9"/>
  <c r="I2849" i="9"/>
  <c r="I2848" i="9"/>
  <c r="I2847" i="9"/>
  <c r="I2846" i="9"/>
  <c r="I2845" i="9"/>
  <c r="I2844" i="9"/>
  <c r="I2843" i="9"/>
  <c r="I2842" i="9"/>
  <c r="I2841" i="9"/>
  <c r="I2840" i="9"/>
  <c r="I2839" i="9"/>
  <c r="I2838" i="9"/>
  <c r="I2837" i="9"/>
  <c r="I2836" i="9"/>
  <c r="I2835" i="9"/>
  <c r="I2834" i="9"/>
  <c r="I2833" i="9"/>
  <c r="I2832" i="9"/>
  <c r="I2831" i="9"/>
  <c r="I2830" i="9"/>
  <c r="I2829" i="9"/>
  <c r="I2828" i="9"/>
  <c r="I2827" i="9"/>
  <c r="I2826" i="9"/>
  <c r="I2825" i="9"/>
  <c r="I2824" i="9"/>
  <c r="I2823" i="9"/>
  <c r="I2822" i="9"/>
  <c r="I2821" i="9"/>
  <c r="I2820" i="9"/>
  <c r="I2819" i="9"/>
  <c r="I2818" i="9"/>
  <c r="I2817" i="9"/>
  <c r="I2816" i="9"/>
  <c r="I2815" i="9"/>
  <c r="I2814" i="9"/>
  <c r="I2813" i="9"/>
  <c r="I2812" i="9"/>
  <c r="I2811" i="9"/>
  <c r="I2810" i="9"/>
  <c r="I2809" i="9"/>
  <c r="I2808" i="9"/>
  <c r="I2807" i="9"/>
  <c r="I2806" i="9"/>
  <c r="I2805" i="9"/>
  <c r="I2804" i="9"/>
  <c r="I2803" i="9"/>
  <c r="I2802" i="9"/>
  <c r="I2801" i="9"/>
  <c r="I2800" i="9"/>
  <c r="I2799" i="9"/>
  <c r="I2798" i="9"/>
  <c r="I2797" i="9"/>
  <c r="I2796" i="9"/>
  <c r="I2795" i="9"/>
  <c r="I2794" i="9"/>
  <c r="I2793" i="9"/>
  <c r="I2792" i="9"/>
  <c r="I2791" i="9"/>
  <c r="I2790" i="9"/>
  <c r="I2789" i="9"/>
  <c r="I2788" i="9"/>
  <c r="I2787" i="9"/>
  <c r="I2786" i="9"/>
  <c r="I2785" i="9"/>
  <c r="I2784" i="9"/>
  <c r="I2783" i="9"/>
  <c r="I2782" i="9"/>
  <c r="I2781" i="9"/>
  <c r="I2780" i="9"/>
  <c r="I2779" i="9"/>
  <c r="I2778" i="9"/>
  <c r="I2777" i="9"/>
  <c r="I2776" i="9"/>
  <c r="I2775" i="9"/>
  <c r="I2774" i="9"/>
  <c r="I2773" i="9"/>
  <c r="I2772" i="9"/>
  <c r="I2771" i="9"/>
  <c r="I2770" i="9"/>
  <c r="I2769" i="9"/>
  <c r="I2768" i="9"/>
  <c r="I2767" i="9"/>
  <c r="I2766" i="9"/>
  <c r="I2765" i="9"/>
  <c r="I2764" i="9"/>
  <c r="I2763" i="9"/>
  <c r="I2762" i="9"/>
  <c r="I2761" i="9"/>
  <c r="I2760" i="9"/>
  <c r="I2759" i="9"/>
  <c r="I2758" i="9"/>
  <c r="I2757" i="9"/>
  <c r="I2756" i="9"/>
  <c r="I2755" i="9"/>
  <c r="I2754" i="9"/>
  <c r="I2753" i="9"/>
  <c r="I2752" i="9"/>
  <c r="I2751" i="9"/>
  <c r="I2750" i="9"/>
  <c r="I2749" i="9"/>
  <c r="I2748" i="9"/>
  <c r="I2747" i="9"/>
  <c r="I2746" i="9"/>
  <c r="I2745" i="9"/>
  <c r="I2744" i="9"/>
  <c r="I2743" i="9"/>
  <c r="I2742" i="9"/>
  <c r="I2741" i="9"/>
  <c r="I2740" i="9"/>
  <c r="I2739" i="9"/>
  <c r="I2738" i="9"/>
  <c r="I2737" i="9"/>
  <c r="I2736" i="9"/>
  <c r="I2735" i="9"/>
  <c r="I2734" i="9"/>
  <c r="I2733" i="9"/>
  <c r="I2732" i="9"/>
  <c r="I2731" i="9"/>
  <c r="I2730" i="9"/>
  <c r="I2729" i="9"/>
  <c r="I2728" i="9"/>
  <c r="I2727" i="9"/>
  <c r="I2726" i="9"/>
  <c r="I2725" i="9"/>
  <c r="I2724" i="9"/>
  <c r="I2723" i="9"/>
  <c r="I2722" i="9"/>
  <c r="I2721" i="9"/>
  <c r="I2720" i="9"/>
  <c r="I2719" i="9"/>
  <c r="I2718" i="9"/>
  <c r="I2717" i="9"/>
  <c r="I2716" i="9"/>
  <c r="I2715" i="9"/>
  <c r="I2714" i="9"/>
  <c r="I2713" i="9"/>
  <c r="I2712" i="9"/>
  <c r="I2711" i="9"/>
  <c r="I2710" i="9"/>
  <c r="I2709" i="9"/>
  <c r="I2708" i="9"/>
  <c r="I2707" i="9"/>
  <c r="I2706" i="9"/>
  <c r="I2705" i="9"/>
  <c r="I2704" i="9"/>
  <c r="I2703" i="9"/>
  <c r="I2702" i="9"/>
  <c r="I2701" i="9"/>
  <c r="I2700" i="9"/>
  <c r="I2699" i="9"/>
  <c r="I2698" i="9"/>
  <c r="I2697" i="9"/>
  <c r="I2696" i="9"/>
  <c r="I2695" i="9"/>
  <c r="I2694" i="9"/>
  <c r="I2693" i="9"/>
  <c r="I2692" i="9"/>
  <c r="I2691" i="9"/>
  <c r="I2690" i="9"/>
  <c r="I2689" i="9"/>
  <c r="I2688" i="9"/>
  <c r="I2687" i="9"/>
  <c r="I2686" i="9"/>
  <c r="I2685" i="9"/>
  <c r="I2684" i="9"/>
  <c r="I2683" i="9"/>
  <c r="I2682" i="9"/>
  <c r="I2681" i="9"/>
  <c r="I2680" i="9"/>
  <c r="I2679" i="9"/>
  <c r="I2678" i="9"/>
  <c r="I2677" i="9"/>
  <c r="I2676" i="9"/>
  <c r="I2675" i="9"/>
  <c r="I2674" i="9"/>
  <c r="I2673" i="9"/>
  <c r="I2672" i="9"/>
  <c r="I2671" i="9"/>
  <c r="I2670" i="9"/>
  <c r="I2669" i="9"/>
  <c r="I2668" i="9"/>
  <c r="I2667" i="9"/>
  <c r="I2666" i="9"/>
  <c r="I2665" i="9"/>
  <c r="I2664" i="9"/>
  <c r="I2663" i="9"/>
  <c r="I2662" i="9"/>
  <c r="I2661" i="9"/>
  <c r="I2660" i="9"/>
  <c r="I2659" i="9"/>
  <c r="I2658" i="9"/>
  <c r="I2657" i="9"/>
  <c r="I2656" i="9"/>
  <c r="I2655" i="9"/>
  <c r="I2654" i="9"/>
  <c r="I2653" i="9"/>
  <c r="I2652" i="9"/>
  <c r="I2651" i="9"/>
  <c r="I2650" i="9"/>
  <c r="I2649" i="9"/>
  <c r="I2648" i="9"/>
  <c r="I2647" i="9"/>
  <c r="I2646" i="9"/>
  <c r="I2645" i="9"/>
  <c r="I2644" i="9"/>
  <c r="I2643" i="9"/>
  <c r="I2642" i="9"/>
  <c r="I2641" i="9"/>
  <c r="I2640" i="9"/>
  <c r="I2639" i="9"/>
  <c r="I2638" i="9"/>
  <c r="I2637" i="9"/>
  <c r="I2636" i="9"/>
  <c r="I2635" i="9"/>
  <c r="I2634" i="9"/>
  <c r="I2633" i="9"/>
  <c r="I2632" i="9"/>
  <c r="I2631" i="9"/>
  <c r="I2630" i="9"/>
  <c r="I2629" i="9"/>
  <c r="I2628" i="9"/>
  <c r="I2627" i="9"/>
  <c r="I2626" i="9"/>
  <c r="I2625" i="9"/>
  <c r="I2624" i="9"/>
  <c r="I2623" i="9"/>
  <c r="I2622" i="9"/>
  <c r="I2621" i="9"/>
  <c r="I2620" i="9"/>
  <c r="I2619" i="9"/>
  <c r="I2618" i="9"/>
  <c r="I2617" i="9"/>
  <c r="I2616" i="9"/>
  <c r="I2615" i="9"/>
  <c r="I2614" i="9"/>
  <c r="I2613" i="9"/>
  <c r="I2612" i="9"/>
  <c r="I2611" i="9"/>
  <c r="I2610" i="9"/>
  <c r="I2609" i="9"/>
  <c r="I2608" i="9"/>
  <c r="I2607" i="9"/>
  <c r="I2606" i="9"/>
  <c r="I2605" i="9"/>
  <c r="I2604" i="9"/>
  <c r="I2603" i="9"/>
  <c r="I2602" i="9"/>
  <c r="I2601" i="9"/>
  <c r="I2600" i="9"/>
  <c r="I2599" i="9"/>
  <c r="I2598" i="9"/>
  <c r="I2597" i="9"/>
  <c r="I2596" i="9"/>
  <c r="I2595" i="9"/>
  <c r="I2594" i="9"/>
  <c r="I2593" i="9"/>
  <c r="I2592" i="9"/>
  <c r="I2591" i="9"/>
  <c r="I2590" i="9"/>
  <c r="I2589" i="9"/>
  <c r="I2588" i="9"/>
  <c r="I2587" i="9"/>
  <c r="I2586" i="9"/>
  <c r="I2585" i="9"/>
  <c r="I2584" i="9"/>
  <c r="I2583" i="9"/>
  <c r="I2582" i="9"/>
  <c r="I2581" i="9"/>
  <c r="I2580" i="9"/>
  <c r="I2579" i="9"/>
  <c r="I2578" i="9"/>
  <c r="I2577" i="9"/>
  <c r="I2576" i="9"/>
  <c r="I2575" i="9"/>
  <c r="I2574" i="9"/>
  <c r="I2573" i="9"/>
  <c r="I2572" i="9"/>
  <c r="I2571" i="9"/>
  <c r="I2570" i="9"/>
  <c r="I2569" i="9"/>
  <c r="I2568" i="9"/>
  <c r="I2567" i="9"/>
  <c r="I2566" i="9"/>
  <c r="I2565" i="9"/>
  <c r="I2564" i="9"/>
  <c r="I2563" i="9"/>
  <c r="I2562" i="9"/>
  <c r="I2561" i="9"/>
  <c r="I2560" i="9"/>
  <c r="I2559" i="9"/>
  <c r="I2558" i="9"/>
  <c r="I2557" i="9"/>
  <c r="I2556" i="9"/>
  <c r="I2555" i="9"/>
  <c r="I2554" i="9"/>
  <c r="I2553" i="9"/>
  <c r="I2552" i="9"/>
  <c r="I2551" i="9"/>
  <c r="I2550" i="9"/>
  <c r="I2549" i="9"/>
  <c r="I2548" i="9"/>
  <c r="I2547" i="9"/>
  <c r="I2546" i="9"/>
  <c r="I2545" i="9"/>
  <c r="I2544" i="9"/>
  <c r="I2543" i="9"/>
  <c r="I2542" i="9"/>
  <c r="I2541" i="9"/>
  <c r="I2540" i="9"/>
  <c r="I2539" i="9"/>
  <c r="I2538" i="9"/>
  <c r="I2537" i="9"/>
  <c r="I2536" i="9"/>
  <c r="I2535" i="9"/>
  <c r="I2534" i="9"/>
  <c r="I2533" i="9"/>
  <c r="I2532" i="9"/>
  <c r="I2531" i="9"/>
  <c r="I2530" i="9"/>
  <c r="I2529" i="9"/>
  <c r="I2528" i="9"/>
  <c r="I2527" i="9"/>
  <c r="I2526" i="9"/>
  <c r="I2525" i="9"/>
  <c r="I2524" i="9"/>
  <c r="I2523" i="9"/>
  <c r="I2522" i="9"/>
  <c r="I2521" i="9"/>
  <c r="I2520" i="9"/>
  <c r="I2519" i="9"/>
  <c r="I2518" i="9"/>
  <c r="I2517" i="9"/>
  <c r="I2516" i="9"/>
  <c r="I2515" i="9"/>
  <c r="I2514" i="9"/>
  <c r="I2513" i="9"/>
  <c r="I2512" i="9"/>
  <c r="I2511" i="9"/>
  <c r="I2510" i="9"/>
  <c r="I2509" i="9"/>
  <c r="I2508" i="9"/>
  <c r="I2507" i="9"/>
  <c r="I2506" i="9"/>
  <c r="I2505" i="9"/>
  <c r="I2504" i="9"/>
  <c r="I2503" i="9"/>
  <c r="I2502" i="9"/>
  <c r="I2501" i="9"/>
  <c r="I2500" i="9"/>
  <c r="I2499" i="9"/>
  <c r="I2498" i="9"/>
  <c r="I2497" i="9"/>
  <c r="I2496" i="9"/>
  <c r="I2495" i="9"/>
  <c r="I2494" i="9"/>
  <c r="I2493" i="9"/>
  <c r="I2492" i="9"/>
  <c r="I2491" i="9"/>
  <c r="I2490" i="9"/>
  <c r="I2489" i="9"/>
  <c r="I2488" i="9"/>
  <c r="I2487" i="9"/>
  <c r="I2486" i="9"/>
  <c r="I2485" i="9"/>
  <c r="I2484" i="9"/>
  <c r="I2483" i="9"/>
  <c r="I2482" i="9"/>
  <c r="I2481" i="9"/>
  <c r="I2480" i="9"/>
  <c r="I2479" i="9"/>
  <c r="I2478" i="9"/>
  <c r="I2477" i="9"/>
  <c r="I2476" i="9"/>
  <c r="I2475" i="9"/>
  <c r="I2474" i="9"/>
  <c r="I2473" i="9"/>
  <c r="I2472" i="9"/>
  <c r="I2471" i="9"/>
  <c r="I2470" i="9"/>
  <c r="I2469" i="9"/>
  <c r="I2468" i="9"/>
  <c r="I2467" i="9"/>
  <c r="I2466" i="9"/>
  <c r="I2465" i="9"/>
  <c r="I2464" i="9"/>
  <c r="I2463" i="9"/>
  <c r="I2462" i="9"/>
  <c r="I2461" i="9"/>
  <c r="I2460" i="9"/>
  <c r="I2459" i="9"/>
  <c r="I2458" i="9"/>
  <c r="I2457" i="9"/>
  <c r="I2456" i="9"/>
  <c r="I2455" i="9"/>
  <c r="I2454" i="9"/>
  <c r="I2453" i="9"/>
  <c r="I2452" i="9"/>
  <c r="I2451" i="9"/>
  <c r="I2450" i="9"/>
  <c r="I2449" i="9"/>
  <c r="I2448" i="9"/>
  <c r="I2447" i="9"/>
  <c r="I2446" i="9"/>
  <c r="I2445" i="9"/>
  <c r="I2444" i="9"/>
  <c r="I2443" i="9"/>
  <c r="I2442" i="9"/>
  <c r="I2441" i="9"/>
  <c r="I2440" i="9"/>
  <c r="I2439" i="9"/>
  <c r="I2438" i="9"/>
  <c r="I2437" i="9"/>
  <c r="I2436" i="9"/>
  <c r="I2435" i="9"/>
  <c r="I2434" i="9"/>
  <c r="I2433" i="9"/>
  <c r="I2432" i="9"/>
  <c r="I2431" i="9"/>
  <c r="I2430" i="9"/>
  <c r="I2429" i="9"/>
  <c r="I2428" i="9"/>
  <c r="I2427" i="9"/>
  <c r="I2426" i="9"/>
  <c r="I2425" i="9"/>
  <c r="I2424" i="9"/>
  <c r="I2423" i="9"/>
  <c r="I2422" i="9"/>
  <c r="I2421" i="9"/>
  <c r="I2420" i="9"/>
  <c r="I2419" i="9"/>
  <c r="I2418" i="9"/>
  <c r="I2417" i="9"/>
  <c r="I2416" i="9"/>
  <c r="I2415" i="9"/>
  <c r="I2414" i="9"/>
  <c r="I2413" i="9"/>
  <c r="I2412" i="9"/>
  <c r="I2411" i="9"/>
  <c r="I2410" i="9"/>
  <c r="I2409" i="9"/>
  <c r="I2408" i="9"/>
  <c r="I2407" i="9"/>
  <c r="I2406" i="9"/>
  <c r="I2405" i="9"/>
  <c r="I2404" i="9"/>
  <c r="I2403" i="9"/>
  <c r="I2402" i="9"/>
  <c r="I2401" i="9"/>
  <c r="I2400" i="9"/>
  <c r="I2399" i="9"/>
  <c r="I2398" i="9"/>
  <c r="I2397" i="9"/>
  <c r="I2396" i="9"/>
  <c r="I2395" i="9"/>
  <c r="I2394" i="9"/>
  <c r="I2393" i="9"/>
  <c r="I2392" i="9"/>
  <c r="I2391" i="9"/>
  <c r="I2390" i="9"/>
  <c r="I2389" i="9"/>
  <c r="I2388" i="9"/>
  <c r="I2387" i="9"/>
  <c r="I2386" i="9"/>
  <c r="I2385" i="9"/>
  <c r="I2384" i="9"/>
  <c r="I2383" i="9"/>
  <c r="I2382" i="9"/>
  <c r="I2381" i="9"/>
  <c r="I2380" i="9"/>
  <c r="I2379" i="9"/>
  <c r="I2378" i="9"/>
  <c r="I2377" i="9"/>
  <c r="I2376" i="9"/>
  <c r="I2375" i="9"/>
  <c r="I2374" i="9"/>
  <c r="I2373" i="9"/>
  <c r="I2372" i="9"/>
  <c r="I2371" i="9"/>
  <c r="I2370" i="9"/>
  <c r="I2369" i="9"/>
  <c r="I2368" i="9"/>
  <c r="I2367" i="9"/>
  <c r="I2366" i="9"/>
  <c r="I2365" i="9"/>
  <c r="I2364" i="9"/>
  <c r="I2363" i="9"/>
  <c r="I2362" i="9"/>
  <c r="I2361" i="9"/>
  <c r="I2360" i="9"/>
  <c r="I2359" i="9"/>
  <c r="I2358" i="9"/>
  <c r="I2357" i="9"/>
  <c r="I2356" i="9"/>
  <c r="I2355" i="9"/>
  <c r="I2354" i="9"/>
  <c r="I2353" i="9"/>
  <c r="I2352" i="9"/>
  <c r="I2351" i="9"/>
  <c r="I2350" i="9"/>
  <c r="I2349" i="9"/>
  <c r="I2348" i="9"/>
  <c r="I2347" i="9"/>
  <c r="I2346" i="9"/>
  <c r="I2345" i="9"/>
  <c r="I2344" i="9"/>
  <c r="I2343" i="9"/>
  <c r="I2342" i="9"/>
  <c r="I2341" i="9"/>
  <c r="I2340" i="9"/>
  <c r="I2339" i="9"/>
  <c r="I2338" i="9"/>
  <c r="I2337" i="9"/>
  <c r="I2336" i="9"/>
  <c r="I2335" i="9"/>
  <c r="I2334" i="9"/>
  <c r="I2333" i="9"/>
  <c r="I2332" i="9"/>
  <c r="I2331" i="9"/>
  <c r="I2330" i="9"/>
  <c r="I2329" i="9"/>
  <c r="I2328" i="9"/>
  <c r="I2327" i="9"/>
  <c r="I2326" i="9"/>
  <c r="I2325" i="9"/>
  <c r="I2324" i="9"/>
  <c r="I2323" i="9"/>
  <c r="I2322" i="9"/>
  <c r="I2321" i="9"/>
  <c r="I2320" i="9"/>
  <c r="I2319" i="9"/>
  <c r="I2318" i="9"/>
  <c r="I2317" i="9"/>
  <c r="I2316" i="9"/>
  <c r="I2315" i="9"/>
  <c r="I2314" i="9"/>
  <c r="I2313" i="9"/>
  <c r="I2312" i="9"/>
  <c r="I2311" i="9"/>
  <c r="I2310" i="9"/>
  <c r="I2309" i="9"/>
  <c r="I2308" i="9"/>
  <c r="I2307" i="9"/>
  <c r="I2306" i="9"/>
  <c r="I2305" i="9"/>
  <c r="I2304" i="9"/>
  <c r="I2303" i="9"/>
  <c r="I2302" i="9"/>
  <c r="I2301" i="9"/>
  <c r="I2300" i="9"/>
  <c r="I2299" i="9"/>
  <c r="I2298" i="9"/>
  <c r="I2297" i="9"/>
  <c r="I2296" i="9"/>
  <c r="I2295" i="9"/>
  <c r="I2294" i="9"/>
  <c r="I2293" i="9"/>
  <c r="I2292" i="9"/>
  <c r="I2291" i="9"/>
  <c r="I2290" i="9"/>
  <c r="I2289" i="9"/>
  <c r="I2288" i="9"/>
  <c r="I2287" i="9"/>
  <c r="I2286" i="9"/>
  <c r="I2285" i="9"/>
  <c r="I2284" i="9"/>
  <c r="I2283" i="9"/>
  <c r="I2282" i="9"/>
  <c r="I2281" i="9"/>
  <c r="I2280" i="9"/>
  <c r="I2279" i="9"/>
  <c r="I2278" i="9"/>
  <c r="I2277" i="9"/>
  <c r="I2276" i="9"/>
  <c r="I2275" i="9"/>
  <c r="I2274" i="9"/>
  <c r="I2273" i="9"/>
  <c r="I2272" i="9"/>
  <c r="I2271" i="9"/>
  <c r="I2270" i="9"/>
  <c r="I2269" i="9"/>
  <c r="I2268" i="9"/>
  <c r="I2267" i="9"/>
  <c r="I2266" i="9"/>
  <c r="I2265" i="9"/>
  <c r="I2264" i="9"/>
  <c r="I2263" i="9"/>
  <c r="I2262" i="9"/>
  <c r="I2261" i="9"/>
  <c r="I2260" i="9"/>
  <c r="I2259" i="9"/>
  <c r="I2258" i="9"/>
  <c r="I2257" i="9"/>
  <c r="I2256" i="9"/>
  <c r="I2255" i="9"/>
  <c r="I2254" i="9"/>
  <c r="I2253" i="9"/>
  <c r="I2252" i="9"/>
  <c r="I2251" i="9"/>
  <c r="I2250" i="9"/>
  <c r="I2249" i="9"/>
  <c r="I2248" i="9"/>
  <c r="I2247" i="9"/>
  <c r="I2246" i="9"/>
  <c r="I2245" i="9"/>
  <c r="I2244" i="9"/>
  <c r="I2243" i="9"/>
  <c r="I2242" i="9"/>
  <c r="I2241" i="9"/>
  <c r="I2240" i="9"/>
  <c r="I2239" i="9"/>
  <c r="I2238" i="9"/>
  <c r="I2237" i="9"/>
  <c r="I2236" i="9"/>
  <c r="I2235" i="9"/>
  <c r="I2234" i="9"/>
  <c r="I2233" i="9"/>
  <c r="I2232" i="9"/>
  <c r="I2231" i="9"/>
  <c r="I2230" i="9"/>
  <c r="I2229" i="9"/>
  <c r="I2228" i="9"/>
  <c r="I2227" i="9"/>
  <c r="I2226" i="9"/>
  <c r="I2225" i="9"/>
  <c r="I2224" i="9"/>
  <c r="I2223" i="9"/>
  <c r="I2222" i="9"/>
  <c r="I2221" i="9"/>
  <c r="I2220" i="9"/>
  <c r="I2219" i="9"/>
  <c r="I2218" i="9"/>
  <c r="I2217" i="9"/>
  <c r="I2216" i="9"/>
  <c r="I2215" i="9"/>
  <c r="I2214" i="9"/>
  <c r="I2213" i="9"/>
  <c r="I2212" i="9"/>
  <c r="I2211" i="9"/>
  <c r="I2210" i="9"/>
  <c r="I2209" i="9"/>
  <c r="I2208" i="9"/>
  <c r="I2207" i="9"/>
  <c r="I2206" i="9"/>
  <c r="I2205" i="9"/>
  <c r="I2204" i="9"/>
  <c r="I2203" i="9"/>
  <c r="I2202" i="9"/>
  <c r="I2201" i="9"/>
  <c r="I2200" i="9"/>
  <c r="I2199" i="9"/>
  <c r="I2198" i="9"/>
  <c r="I2197" i="9"/>
  <c r="I2196" i="9"/>
  <c r="I2195" i="9"/>
  <c r="I2194" i="9"/>
  <c r="I2193" i="9"/>
  <c r="I2192" i="9"/>
  <c r="I2191" i="9"/>
  <c r="I2190" i="9"/>
  <c r="I2189" i="9"/>
  <c r="I2188" i="9"/>
  <c r="I2187" i="9"/>
  <c r="I2186" i="9"/>
  <c r="I2185" i="9"/>
  <c r="I2184" i="9"/>
  <c r="I2183" i="9"/>
  <c r="I2182" i="9"/>
  <c r="I2181" i="9"/>
  <c r="I2180" i="9"/>
  <c r="I2179" i="9"/>
  <c r="I2178" i="9"/>
  <c r="I2177" i="9"/>
  <c r="I2176" i="9"/>
  <c r="I2175" i="9"/>
  <c r="I2174" i="9"/>
  <c r="I2173" i="9"/>
  <c r="I2172" i="9"/>
  <c r="I2171" i="9"/>
  <c r="I2170" i="9"/>
  <c r="I2169" i="9"/>
  <c r="I2168" i="9"/>
  <c r="I2167" i="9"/>
  <c r="I2166" i="9"/>
  <c r="I2165" i="9"/>
  <c r="I2164" i="9"/>
  <c r="I2163" i="9"/>
  <c r="I2162" i="9"/>
  <c r="I2161" i="9"/>
  <c r="I2160" i="9"/>
  <c r="I2159" i="9"/>
  <c r="I2158" i="9"/>
  <c r="I2157" i="9"/>
  <c r="I2156" i="9"/>
  <c r="I2155" i="9"/>
  <c r="I2154" i="9"/>
  <c r="I2153" i="9"/>
  <c r="I2152" i="9"/>
  <c r="I2151" i="9"/>
  <c r="I2150" i="9"/>
  <c r="I2149" i="9"/>
  <c r="I2148" i="9"/>
  <c r="I2147" i="9"/>
  <c r="I2146" i="9"/>
  <c r="I2145" i="9"/>
  <c r="I2144" i="9"/>
  <c r="I2143" i="9"/>
  <c r="I2142" i="9"/>
  <c r="I2141" i="9"/>
  <c r="I2140" i="9"/>
  <c r="I2139" i="9"/>
  <c r="I2138" i="9"/>
  <c r="I2137" i="9"/>
  <c r="I2136" i="9"/>
  <c r="I2135" i="9"/>
  <c r="I2134" i="9"/>
  <c r="I2133" i="9"/>
  <c r="I2132" i="9"/>
  <c r="I2131" i="9"/>
  <c r="I2130" i="9"/>
  <c r="I2129" i="9"/>
  <c r="I2128" i="9"/>
  <c r="I2127" i="9"/>
  <c r="I2126" i="9"/>
  <c r="I2125" i="9"/>
  <c r="I2124" i="9"/>
  <c r="I2123" i="9"/>
  <c r="I2122" i="9"/>
  <c r="I2121" i="9"/>
  <c r="I2120" i="9"/>
  <c r="I2119" i="9"/>
  <c r="I2118" i="9"/>
  <c r="I2117" i="9"/>
  <c r="I2116" i="9"/>
  <c r="I2115" i="9"/>
  <c r="I2114" i="9"/>
  <c r="I2113" i="9"/>
  <c r="I2112" i="9"/>
  <c r="I2111" i="9"/>
  <c r="I2110" i="9"/>
  <c r="I2109" i="9"/>
  <c r="I2108" i="9"/>
  <c r="I2107" i="9"/>
  <c r="I2106" i="9"/>
  <c r="I2105" i="9"/>
  <c r="I2104" i="9"/>
  <c r="I2103" i="9"/>
  <c r="I2102" i="9"/>
  <c r="I2101" i="9"/>
  <c r="I2100" i="9"/>
  <c r="I2099" i="9"/>
  <c r="I2098" i="9"/>
  <c r="I2097" i="9"/>
  <c r="I2096" i="9"/>
  <c r="I2095" i="9"/>
  <c r="I2094" i="9"/>
  <c r="I2093" i="9"/>
  <c r="I2092" i="9"/>
  <c r="I2091" i="9"/>
  <c r="I2090" i="9"/>
  <c r="I2089" i="9"/>
  <c r="I2088" i="9"/>
  <c r="I2087" i="9"/>
  <c r="I2086" i="9"/>
  <c r="I2085" i="9"/>
  <c r="I2084" i="9"/>
  <c r="I2083" i="9"/>
  <c r="I2082" i="9"/>
  <c r="I2081" i="9"/>
  <c r="I2080" i="9"/>
  <c r="I2079" i="9"/>
  <c r="I2078" i="9"/>
  <c r="I2077" i="9"/>
  <c r="I2076" i="9"/>
  <c r="I2075" i="9"/>
  <c r="I2074" i="9"/>
  <c r="I2073" i="9"/>
  <c r="I2072" i="9"/>
  <c r="I2071" i="9"/>
  <c r="I2070" i="9"/>
  <c r="I2069" i="9"/>
  <c r="I2068" i="9"/>
  <c r="I2067" i="9"/>
  <c r="I2066" i="9"/>
  <c r="I2065" i="9"/>
  <c r="I2064" i="9"/>
  <c r="I2063" i="9"/>
  <c r="I2062" i="9"/>
  <c r="I2061" i="9"/>
  <c r="I2060" i="9"/>
  <c r="I2059" i="9"/>
  <c r="I2058" i="9"/>
  <c r="I2057" i="9"/>
  <c r="I2056" i="9"/>
  <c r="I2055" i="9"/>
  <c r="I2054" i="9"/>
  <c r="I2053" i="9"/>
  <c r="I2052" i="9"/>
  <c r="I2051" i="9"/>
  <c r="I2050" i="9"/>
  <c r="I2049" i="9"/>
  <c r="I2048" i="9"/>
  <c r="I2047" i="9"/>
  <c r="I2046" i="9"/>
  <c r="I2045" i="9"/>
  <c r="I2044" i="9"/>
  <c r="I2043" i="9"/>
  <c r="I2042" i="9"/>
  <c r="I2041" i="9"/>
  <c r="I2040" i="9"/>
  <c r="I2039" i="9"/>
  <c r="I2038" i="9"/>
  <c r="I2037" i="9"/>
  <c r="I2036" i="9"/>
  <c r="I2035" i="9"/>
  <c r="I2034" i="9"/>
  <c r="I2033" i="9"/>
  <c r="I2032" i="9"/>
  <c r="I2031" i="9"/>
  <c r="I2030" i="9"/>
  <c r="I2029" i="9"/>
  <c r="I2028" i="9"/>
  <c r="I2027" i="9"/>
  <c r="I2026" i="9"/>
  <c r="I2025" i="9"/>
  <c r="I2024" i="9"/>
  <c r="I2023" i="9"/>
  <c r="I2022" i="9"/>
  <c r="I2021" i="9"/>
  <c r="I2020" i="9"/>
  <c r="I2019" i="9"/>
  <c r="I2018" i="9"/>
  <c r="I2017" i="9"/>
  <c r="I2016" i="9"/>
  <c r="I2015" i="9"/>
  <c r="I2014" i="9"/>
  <c r="I2013" i="9"/>
  <c r="I2012" i="9"/>
  <c r="I2011" i="9"/>
  <c r="I2010" i="9"/>
  <c r="I2009" i="9"/>
  <c r="I2008" i="9"/>
  <c r="I2007" i="9"/>
  <c r="I2006" i="9"/>
  <c r="I2005" i="9"/>
  <c r="I2004" i="9"/>
  <c r="I2003" i="9"/>
  <c r="I2002" i="9"/>
  <c r="I2001" i="9"/>
  <c r="I2000" i="9"/>
  <c r="I1999" i="9"/>
  <c r="I1998" i="9"/>
  <c r="I1997" i="9"/>
  <c r="I1996" i="9"/>
  <c r="I1995" i="9"/>
  <c r="I1994" i="9"/>
  <c r="I1993" i="9"/>
  <c r="I1992" i="9"/>
  <c r="I1991" i="9"/>
  <c r="I1990" i="9"/>
  <c r="I1989" i="9"/>
  <c r="I1988" i="9"/>
  <c r="I1987" i="9"/>
  <c r="I1986" i="9"/>
  <c r="I1985" i="9"/>
  <c r="I1984" i="9"/>
  <c r="I1983" i="9"/>
  <c r="I1982" i="9"/>
  <c r="I1981" i="9"/>
  <c r="I1980" i="9"/>
  <c r="I1979" i="9"/>
  <c r="I1978" i="9"/>
  <c r="I1977" i="9"/>
  <c r="I1976" i="9"/>
  <c r="I1975" i="9"/>
  <c r="I1974" i="9"/>
  <c r="I1973" i="9"/>
  <c r="I1972" i="9"/>
  <c r="I1971" i="9"/>
  <c r="I1970" i="9"/>
  <c r="I1969" i="9"/>
  <c r="I1968" i="9"/>
  <c r="I1967" i="9"/>
  <c r="I1966" i="9"/>
  <c r="I1965" i="9"/>
  <c r="I1964" i="9"/>
  <c r="I1963" i="9"/>
  <c r="I1962" i="9"/>
  <c r="I1961" i="9"/>
  <c r="I1960" i="9"/>
  <c r="I1959" i="9"/>
  <c r="I1958" i="9"/>
  <c r="I1957" i="9"/>
  <c r="I1956" i="9"/>
  <c r="I1955" i="9"/>
  <c r="I1954" i="9"/>
  <c r="I1953" i="9"/>
  <c r="I1952" i="9"/>
  <c r="I1951" i="9"/>
  <c r="I1950" i="9"/>
  <c r="I1949" i="9"/>
  <c r="I1948" i="9"/>
  <c r="I1947" i="9"/>
  <c r="I1946" i="9"/>
  <c r="I1945" i="9"/>
  <c r="I1944" i="9"/>
  <c r="I1943" i="9"/>
  <c r="I1942" i="9"/>
  <c r="I1941" i="9"/>
  <c r="I1940" i="9"/>
  <c r="I1939" i="9"/>
  <c r="I1938" i="9"/>
  <c r="I1937" i="9"/>
  <c r="I1936" i="9"/>
  <c r="I1935" i="9"/>
  <c r="I1934" i="9"/>
  <c r="I1933" i="9"/>
  <c r="I1932" i="9"/>
  <c r="I1931" i="9"/>
  <c r="I1930" i="9"/>
  <c r="I1929" i="9"/>
  <c r="I1928" i="9"/>
  <c r="I1927" i="9"/>
  <c r="I1926" i="9"/>
  <c r="I1925" i="9"/>
  <c r="I1924" i="9"/>
  <c r="I1923" i="9"/>
  <c r="I1922" i="9"/>
  <c r="I1921" i="9"/>
  <c r="I1920" i="9"/>
  <c r="I1919" i="9"/>
  <c r="I1918" i="9"/>
  <c r="I1917" i="9"/>
  <c r="I1916" i="9"/>
  <c r="I1915" i="9"/>
  <c r="I1914" i="9"/>
  <c r="I1913" i="9"/>
  <c r="I1912" i="9"/>
  <c r="I1911" i="9"/>
  <c r="I1910" i="9"/>
  <c r="I1909" i="9"/>
  <c r="I1908" i="9"/>
  <c r="I1907" i="9"/>
  <c r="I1906" i="9"/>
  <c r="I1905" i="9"/>
  <c r="I1904" i="9"/>
  <c r="I1903" i="9"/>
  <c r="I1902" i="9"/>
  <c r="I1901" i="9"/>
  <c r="I1900" i="9"/>
  <c r="I1899" i="9"/>
  <c r="I1898" i="9"/>
  <c r="I1897" i="9"/>
  <c r="I1896" i="9"/>
  <c r="I1895" i="9"/>
  <c r="I1894" i="9"/>
  <c r="I1893" i="9"/>
  <c r="I1892" i="9"/>
  <c r="I1891" i="9"/>
  <c r="I1890" i="9"/>
  <c r="I1889" i="9"/>
  <c r="I1888" i="9"/>
  <c r="I1887" i="9"/>
  <c r="I1886" i="9"/>
  <c r="I1885" i="9"/>
  <c r="I1884" i="9"/>
  <c r="I1883" i="9"/>
  <c r="I1882" i="9"/>
  <c r="I1881" i="9"/>
  <c r="I1880" i="9"/>
  <c r="I1879" i="9"/>
  <c r="I1878" i="9"/>
  <c r="I1877" i="9"/>
  <c r="I1876" i="9"/>
  <c r="I1875" i="9"/>
  <c r="I1874" i="9"/>
  <c r="I1873" i="9"/>
  <c r="I1872" i="9"/>
  <c r="I1871" i="9"/>
  <c r="I1870" i="9"/>
  <c r="I1869" i="9"/>
  <c r="I1868" i="9"/>
  <c r="I1867" i="9"/>
  <c r="I1866" i="9"/>
  <c r="I1865" i="9"/>
  <c r="I1864" i="9"/>
  <c r="I1863" i="9"/>
  <c r="I1862" i="9"/>
  <c r="I1861" i="9"/>
  <c r="I1860" i="9"/>
  <c r="I1859" i="9"/>
  <c r="I1858" i="9"/>
  <c r="I1857" i="9"/>
  <c r="I1856" i="9"/>
  <c r="I1855" i="9"/>
  <c r="I1854" i="9"/>
  <c r="I1853" i="9"/>
  <c r="I1852" i="9"/>
  <c r="I1851" i="9"/>
  <c r="I1850" i="9"/>
  <c r="I1849" i="9"/>
  <c r="I1848" i="9"/>
  <c r="I1847" i="9"/>
  <c r="I1846" i="9"/>
  <c r="I1845" i="9"/>
  <c r="I1844" i="9"/>
  <c r="I1843" i="9"/>
  <c r="I1842" i="9"/>
  <c r="I1841" i="9"/>
  <c r="I1840" i="9"/>
  <c r="I1839" i="9"/>
  <c r="I1838" i="9"/>
  <c r="I1837" i="9"/>
  <c r="I1836" i="9"/>
  <c r="I1835" i="9"/>
  <c r="I1834" i="9"/>
  <c r="I1833" i="9"/>
  <c r="I1832" i="9"/>
  <c r="I1831" i="9"/>
  <c r="I1830" i="9"/>
  <c r="I1829" i="9"/>
  <c r="I1828" i="9"/>
  <c r="I1827" i="9"/>
  <c r="I1826" i="9"/>
  <c r="I1825" i="9"/>
  <c r="I1824" i="9"/>
  <c r="I1823" i="9"/>
  <c r="I1822" i="9"/>
  <c r="I1821" i="9"/>
  <c r="I1820" i="9"/>
  <c r="I1819" i="9"/>
  <c r="I1818" i="9"/>
  <c r="I1817" i="9"/>
  <c r="I1816" i="9"/>
  <c r="I1815" i="9"/>
  <c r="I1814" i="9"/>
  <c r="I1813" i="9"/>
  <c r="I1812" i="9"/>
  <c r="I1811" i="9"/>
  <c r="I1810" i="9"/>
  <c r="I1809" i="9"/>
  <c r="I1808" i="9"/>
  <c r="I1807" i="9"/>
  <c r="I1806" i="9"/>
  <c r="I1805" i="9"/>
  <c r="I1804" i="9"/>
  <c r="I1803" i="9"/>
  <c r="I1802" i="9"/>
  <c r="I1801" i="9"/>
  <c r="I1800" i="9"/>
  <c r="I1799" i="9"/>
  <c r="I1798" i="9"/>
  <c r="I1797" i="9"/>
  <c r="I1796" i="9"/>
  <c r="I1795" i="9"/>
  <c r="I1794" i="9"/>
  <c r="I1793" i="9"/>
  <c r="I1792" i="9"/>
  <c r="I1791" i="9"/>
  <c r="I1790" i="9"/>
  <c r="I1789" i="9"/>
  <c r="I1788" i="9"/>
  <c r="I1787" i="9"/>
  <c r="I1786" i="9"/>
  <c r="I1785" i="9"/>
  <c r="I1784" i="9"/>
  <c r="I1783" i="9"/>
  <c r="I1782" i="9"/>
  <c r="I1781" i="9"/>
  <c r="I1780" i="9"/>
  <c r="I1779" i="9"/>
  <c r="I1778" i="9"/>
  <c r="I1777" i="9"/>
  <c r="I1776" i="9"/>
  <c r="I1775" i="9"/>
  <c r="I1774" i="9"/>
  <c r="I1773" i="9"/>
  <c r="I1772" i="9"/>
  <c r="I1771" i="9"/>
  <c r="I1770" i="9"/>
  <c r="I1769" i="9"/>
  <c r="I1768" i="9"/>
  <c r="I1767" i="9"/>
  <c r="I1766" i="9"/>
  <c r="I1765" i="9"/>
  <c r="I1764" i="9"/>
  <c r="I1763" i="9"/>
  <c r="I1762" i="9"/>
  <c r="I1761" i="9"/>
  <c r="I1760" i="9"/>
  <c r="I1759" i="9"/>
  <c r="I1758" i="9"/>
  <c r="I1757" i="9"/>
  <c r="I1756" i="9"/>
  <c r="I1755" i="9"/>
  <c r="I1754" i="9"/>
  <c r="I1753" i="9"/>
  <c r="I1752" i="9"/>
  <c r="I1751" i="9"/>
  <c r="I1750" i="9"/>
  <c r="I1749" i="9"/>
  <c r="I1748" i="9"/>
  <c r="I1747" i="9"/>
  <c r="I1746" i="9"/>
  <c r="I1745" i="9"/>
  <c r="I1744" i="9"/>
  <c r="I1743" i="9"/>
  <c r="I1742" i="9"/>
  <c r="I1741" i="9"/>
  <c r="I1740" i="9"/>
  <c r="I1739" i="9"/>
  <c r="I1738" i="9"/>
  <c r="I1737" i="9"/>
  <c r="I1736" i="9"/>
  <c r="I1735" i="9"/>
  <c r="I1734" i="9"/>
  <c r="I1733" i="9"/>
  <c r="I1732" i="9"/>
  <c r="I1731" i="9"/>
  <c r="I1730" i="9"/>
  <c r="I1729" i="9"/>
  <c r="I1728" i="9"/>
  <c r="I1727" i="9"/>
  <c r="I1726" i="9"/>
  <c r="I1725" i="9"/>
  <c r="I1724" i="9"/>
  <c r="I1723" i="9"/>
  <c r="I1722" i="9"/>
  <c r="I1721" i="9"/>
  <c r="I1720" i="9"/>
  <c r="I1719" i="9"/>
  <c r="I1718" i="9"/>
  <c r="I1717" i="9"/>
  <c r="I1716" i="9"/>
  <c r="I1715" i="9"/>
  <c r="I1714" i="9"/>
  <c r="I1713" i="9"/>
  <c r="I1712" i="9"/>
  <c r="I1711" i="9"/>
  <c r="I1710" i="9"/>
  <c r="I1709" i="9"/>
  <c r="I1708" i="9"/>
  <c r="I1707" i="9"/>
  <c r="I1706" i="9"/>
  <c r="I1705" i="9"/>
  <c r="I1704" i="9"/>
  <c r="I1703" i="9"/>
  <c r="I1702" i="9"/>
  <c r="I1701" i="9"/>
  <c r="I1700" i="9"/>
  <c r="I1699" i="9"/>
  <c r="I1698" i="9"/>
  <c r="I1697" i="9"/>
  <c r="I1696" i="9"/>
  <c r="I1695" i="9"/>
  <c r="I1694" i="9"/>
  <c r="I1693" i="9"/>
  <c r="I1692" i="9"/>
  <c r="I1691" i="9"/>
  <c r="I1690" i="9"/>
  <c r="I1689" i="9"/>
  <c r="I1688" i="9"/>
  <c r="I1687" i="9"/>
  <c r="I1686" i="9"/>
  <c r="I1685" i="9"/>
  <c r="I1684" i="9"/>
  <c r="I1683" i="9"/>
  <c r="I1682" i="9"/>
  <c r="I1681" i="9"/>
  <c r="I1680" i="9"/>
  <c r="I1679" i="9"/>
  <c r="I1678" i="9"/>
  <c r="I1677" i="9"/>
  <c r="I1676" i="9"/>
  <c r="I1675" i="9"/>
  <c r="I1674" i="9"/>
  <c r="I1673" i="9"/>
  <c r="I1672" i="9"/>
  <c r="I1671" i="9"/>
  <c r="I1670" i="9"/>
  <c r="I1669" i="9"/>
  <c r="I1668" i="9"/>
  <c r="I1667" i="9"/>
  <c r="I1666" i="9"/>
  <c r="I1665" i="9"/>
  <c r="I1664" i="9"/>
  <c r="I1663" i="9"/>
  <c r="I1662" i="9"/>
  <c r="I1661" i="9"/>
  <c r="I1660" i="9"/>
  <c r="I1659" i="9"/>
  <c r="I1658" i="9"/>
  <c r="I1657" i="9"/>
  <c r="I1656" i="9"/>
  <c r="I1655" i="9"/>
  <c r="I1654" i="9"/>
  <c r="I1653" i="9"/>
  <c r="I1652" i="9"/>
  <c r="I1651" i="9"/>
  <c r="I1650" i="9"/>
  <c r="I1649" i="9"/>
  <c r="I1648" i="9"/>
  <c r="I1647" i="9"/>
  <c r="I1646" i="9"/>
  <c r="I1645" i="9"/>
  <c r="I1644" i="9"/>
  <c r="I1643" i="9"/>
  <c r="I1642" i="9"/>
  <c r="I1641" i="9"/>
  <c r="I1640" i="9"/>
  <c r="I1639" i="9"/>
  <c r="I1638" i="9"/>
  <c r="I1637" i="9"/>
  <c r="I1636" i="9"/>
  <c r="I1635" i="9"/>
  <c r="I1634" i="9"/>
  <c r="I1633" i="9"/>
  <c r="I1632" i="9"/>
  <c r="I1631" i="9"/>
  <c r="I1630" i="9"/>
  <c r="I1629" i="9"/>
  <c r="I1628" i="9"/>
  <c r="I1627" i="9"/>
  <c r="I1626" i="9"/>
  <c r="I1625" i="9"/>
  <c r="I1624" i="9"/>
  <c r="I1623" i="9"/>
  <c r="I1622" i="9"/>
  <c r="I1621" i="9"/>
  <c r="I1620" i="9"/>
  <c r="I1619" i="9"/>
  <c r="I1618" i="9"/>
  <c r="I1617" i="9"/>
  <c r="I1616" i="9"/>
  <c r="I1615" i="9"/>
  <c r="I1614" i="9"/>
  <c r="I1613" i="9"/>
  <c r="I1612" i="9"/>
  <c r="I1611" i="9"/>
  <c r="I1610" i="9"/>
  <c r="I1609" i="9"/>
  <c r="I1608" i="9"/>
  <c r="I1607" i="9"/>
  <c r="I1606" i="9"/>
  <c r="I1605" i="9"/>
  <c r="I1604" i="9"/>
  <c r="I1603" i="9"/>
  <c r="I1602" i="9"/>
  <c r="I1601" i="9"/>
  <c r="I1600" i="9"/>
  <c r="I1599" i="9"/>
  <c r="I1598" i="9"/>
  <c r="I1597" i="9"/>
  <c r="I1596" i="9"/>
  <c r="I1595" i="9"/>
  <c r="I1594" i="9"/>
  <c r="I1593" i="9"/>
  <c r="I1592" i="9"/>
  <c r="I1591" i="9"/>
  <c r="I1590" i="9"/>
  <c r="I1589" i="9"/>
  <c r="I1588" i="9"/>
  <c r="I1587" i="9"/>
  <c r="I1586" i="9"/>
  <c r="I1585" i="9"/>
  <c r="I1584" i="9"/>
  <c r="I1583" i="9"/>
  <c r="I1582" i="9"/>
  <c r="I1581" i="9"/>
  <c r="I1580" i="9"/>
  <c r="I1579" i="9"/>
  <c r="I1578" i="9"/>
  <c r="I1577" i="9"/>
  <c r="I1576" i="9"/>
  <c r="I1575" i="9"/>
  <c r="I1574" i="9"/>
  <c r="I1573" i="9"/>
  <c r="I1572" i="9"/>
  <c r="I1571" i="9"/>
  <c r="I1570" i="9"/>
  <c r="I1569" i="9"/>
  <c r="I1568" i="9"/>
  <c r="I1567" i="9"/>
  <c r="I1566" i="9"/>
  <c r="I1565" i="9"/>
  <c r="I1564" i="9"/>
  <c r="I1563" i="9"/>
  <c r="I1562" i="9"/>
  <c r="I1561" i="9"/>
  <c r="I1560" i="9"/>
  <c r="I1559" i="9"/>
  <c r="I1558" i="9"/>
  <c r="I1557" i="9"/>
  <c r="I1556" i="9"/>
  <c r="I1555" i="9"/>
  <c r="I1554" i="9"/>
  <c r="I1553" i="9"/>
  <c r="I1552" i="9"/>
  <c r="I1551" i="9"/>
  <c r="I1550" i="9"/>
  <c r="I1549" i="9"/>
  <c r="I1548" i="9"/>
  <c r="I1547" i="9"/>
  <c r="I1546" i="9"/>
  <c r="I1545" i="9"/>
  <c r="I1544" i="9"/>
  <c r="I1543" i="9"/>
  <c r="I1542" i="9"/>
  <c r="I1541" i="9"/>
  <c r="I1540" i="9"/>
  <c r="I1539" i="9"/>
  <c r="I1538" i="9"/>
  <c r="I1537" i="9"/>
  <c r="I1536" i="9"/>
  <c r="I1535" i="9"/>
  <c r="I1534" i="9"/>
  <c r="I1533" i="9"/>
  <c r="I1532" i="9"/>
  <c r="I1531" i="9"/>
  <c r="I1530" i="9"/>
  <c r="I1529" i="9"/>
  <c r="I1528" i="9"/>
  <c r="I1527" i="9"/>
  <c r="I1526" i="9"/>
  <c r="I1525" i="9"/>
  <c r="I1524" i="9"/>
  <c r="I1523" i="9"/>
  <c r="I1522" i="9"/>
  <c r="I1521" i="9"/>
  <c r="I1520" i="9"/>
  <c r="I1519" i="9"/>
  <c r="I1518" i="9"/>
  <c r="I1517" i="9"/>
  <c r="I1516" i="9"/>
  <c r="I1515" i="9"/>
  <c r="I1514" i="9"/>
  <c r="I1513" i="9"/>
  <c r="I1512" i="9"/>
  <c r="I1511" i="9"/>
  <c r="I1510" i="9"/>
  <c r="I1509" i="9"/>
  <c r="I1508" i="9"/>
  <c r="I1507" i="9"/>
  <c r="I1506" i="9"/>
  <c r="I1505" i="9"/>
  <c r="I1504" i="9"/>
  <c r="I1503" i="9"/>
  <c r="I1502" i="9"/>
  <c r="I1501" i="9"/>
  <c r="I1500" i="9"/>
  <c r="I1499" i="9"/>
  <c r="I1498" i="9"/>
  <c r="I1497" i="9"/>
  <c r="I1496" i="9"/>
  <c r="I1495" i="9"/>
  <c r="I1494" i="9"/>
  <c r="I1493" i="9"/>
  <c r="I1492" i="9"/>
  <c r="I1491" i="9"/>
  <c r="I1490" i="9"/>
  <c r="I1489" i="9"/>
  <c r="I1488" i="9"/>
  <c r="I1487" i="9"/>
  <c r="I1486" i="9"/>
  <c r="I1485" i="9"/>
  <c r="I1484" i="9"/>
  <c r="I1483" i="9"/>
  <c r="I1482" i="9"/>
  <c r="I1481" i="9"/>
  <c r="I1480" i="9"/>
  <c r="I1479" i="9"/>
  <c r="I1478" i="9"/>
  <c r="I1477" i="9"/>
  <c r="I1476" i="9"/>
  <c r="I1475" i="9"/>
  <c r="I1474" i="9"/>
  <c r="I1473" i="9"/>
  <c r="I1472" i="9"/>
  <c r="I1471" i="9"/>
  <c r="I1470" i="9"/>
  <c r="I1469" i="9"/>
  <c r="I1468" i="9"/>
  <c r="I1467" i="9"/>
  <c r="I1466" i="9"/>
  <c r="I1465" i="9"/>
  <c r="I1464" i="9"/>
  <c r="I1463" i="9"/>
  <c r="I1462" i="9"/>
  <c r="I1461" i="9"/>
  <c r="I1460" i="9"/>
  <c r="I1459" i="9"/>
  <c r="I1458" i="9"/>
  <c r="I1457" i="9"/>
  <c r="I1456" i="9"/>
  <c r="I1455" i="9"/>
  <c r="I1454" i="9"/>
  <c r="I1453" i="9"/>
  <c r="I1452" i="9"/>
  <c r="I1451" i="9"/>
  <c r="I1450" i="9"/>
  <c r="I1449" i="9"/>
  <c r="I1448" i="9"/>
  <c r="I1447" i="9"/>
  <c r="I1446" i="9"/>
  <c r="I1445" i="9"/>
  <c r="I1444" i="9"/>
  <c r="I1443" i="9"/>
  <c r="I1442" i="9"/>
  <c r="I1441" i="9"/>
  <c r="I1440" i="9"/>
  <c r="I1439" i="9"/>
  <c r="I1438" i="9"/>
  <c r="I1437" i="9"/>
  <c r="I1436" i="9"/>
  <c r="I1435" i="9"/>
  <c r="I1434" i="9"/>
  <c r="I1433" i="9"/>
  <c r="I1432" i="9"/>
  <c r="I1431" i="9"/>
  <c r="I1430" i="9"/>
  <c r="I1429" i="9"/>
  <c r="I1428" i="9"/>
  <c r="I1427" i="9"/>
  <c r="I1426" i="9"/>
  <c r="I1425" i="9"/>
  <c r="I1424" i="9"/>
  <c r="I1423" i="9"/>
  <c r="I1422" i="9"/>
  <c r="I1421" i="9"/>
  <c r="I1420" i="9"/>
  <c r="I1419" i="9"/>
  <c r="I1418" i="9"/>
  <c r="I1417" i="9"/>
  <c r="I1416" i="9"/>
  <c r="I1415" i="9"/>
  <c r="I1414" i="9"/>
  <c r="I1413" i="9"/>
  <c r="I1412" i="9"/>
  <c r="I1411" i="9"/>
  <c r="I1410" i="9"/>
  <c r="I1409" i="9"/>
  <c r="I1408" i="9"/>
  <c r="I1407" i="9"/>
  <c r="I1406" i="9"/>
  <c r="I1405" i="9"/>
  <c r="I1404" i="9"/>
  <c r="I1403" i="9"/>
  <c r="I1402" i="9"/>
  <c r="I1401" i="9"/>
  <c r="I1400" i="9"/>
  <c r="I1399" i="9"/>
  <c r="I1398" i="9"/>
  <c r="I1397" i="9"/>
  <c r="I1396" i="9"/>
  <c r="I1395" i="9"/>
  <c r="I1394" i="9"/>
  <c r="I1393" i="9"/>
  <c r="I1392" i="9"/>
  <c r="I1391" i="9"/>
  <c r="I1390" i="9"/>
  <c r="I1389" i="9"/>
  <c r="I1388" i="9"/>
  <c r="I1387" i="9"/>
  <c r="I1386" i="9"/>
  <c r="I1385" i="9"/>
  <c r="I1384" i="9"/>
  <c r="I1383" i="9"/>
  <c r="I1382" i="9"/>
  <c r="I1381" i="9"/>
  <c r="I1380" i="9"/>
  <c r="I1379" i="9"/>
  <c r="I1378" i="9"/>
  <c r="I1377" i="9"/>
  <c r="I1376" i="9"/>
  <c r="I1375" i="9"/>
  <c r="I1374" i="9"/>
  <c r="I1373" i="9"/>
  <c r="I1372" i="9"/>
  <c r="I1371" i="9"/>
  <c r="I1370" i="9"/>
  <c r="I1369" i="9"/>
  <c r="I1368" i="9"/>
  <c r="I1367" i="9"/>
  <c r="I1366" i="9"/>
  <c r="I1365" i="9"/>
  <c r="I1364" i="9"/>
  <c r="I1363" i="9"/>
  <c r="I1362" i="9"/>
  <c r="I1361" i="9"/>
  <c r="I1360" i="9"/>
  <c r="I1359" i="9"/>
  <c r="I1358" i="9"/>
  <c r="I1357" i="9"/>
  <c r="I1356" i="9"/>
  <c r="I1355" i="9"/>
  <c r="I1354" i="9"/>
  <c r="I1353" i="9"/>
  <c r="I1352" i="9"/>
  <c r="I1351" i="9"/>
  <c r="I1350" i="9"/>
  <c r="I1349" i="9"/>
  <c r="I1348" i="9"/>
  <c r="I1347" i="9"/>
  <c r="I1346" i="9"/>
  <c r="I1345" i="9"/>
  <c r="I1344" i="9"/>
  <c r="I1343" i="9"/>
  <c r="I1342" i="9"/>
  <c r="I1341" i="9"/>
  <c r="I1340" i="9"/>
  <c r="I1339" i="9"/>
  <c r="I1338" i="9"/>
  <c r="I1337" i="9"/>
  <c r="I1336" i="9"/>
  <c r="I1335" i="9"/>
  <c r="I1334" i="9"/>
  <c r="I1333" i="9"/>
  <c r="I1332" i="9"/>
  <c r="I1331" i="9"/>
  <c r="I1330" i="9"/>
  <c r="I1329" i="9"/>
  <c r="I1328" i="9"/>
  <c r="I1327" i="9"/>
  <c r="I1326" i="9"/>
  <c r="I1325" i="9"/>
  <c r="I1324" i="9"/>
  <c r="I1323" i="9"/>
  <c r="I1322" i="9"/>
  <c r="I1321" i="9"/>
  <c r="I1320" i="9"/>
  <c r="I1319" i="9"/>
  <c r="I1318" i="9"/>
  <c r="I1317" i="9"/>
  <c r="I1316" i="9"/>
  <c r="I1315" i="9"/>
  <c r="I1314" i="9"/>
  <c r="I1313" i="9"/>
  <c r="I1312" i="9"/>
  <c r="I1311" i="9"/>
  <c r="I1310" i="9"/>
  <c r="I1309" i="9"/>
  <c r="I1308" i="9"/>
  <c r="I1307" i="9"/>
  <c r="I1306" i="9"/>
  <c r="I1305" i="9"/>
  <c r="I1304" i="9"/>
  <c r="I1303" i="9"/>
  <c r="I1302" i="9"/>
  <c r="I1301" i="9"/>
  <c r="I1300" i="9"/>
  <c r="I1299" i="9"/>
  <c r="I1298" i="9"/>
  <c r="I1297" i="9"/>
  <c r="I1296" i="9"/>
  <c r="I1295" i="9"/>
  <c r="I1294" i="9"/>
  <c r="I1293" i="9"/>
  <c r="I1292" i="9"/>
  <c r="I1291" i="9"/>
  <c r="I1290" i="9"/>
  <c r="I1289" i="9"/>
  <c r="I1288" i="9"/>
  <c r="I1287" i="9"/>
  <c r="I1286" i="9"/>
  <c r="I1285" i="9"/>
  <c r="I1284" i="9"/>
  <c r="I1283" i="9"/>
  <c r="I1282" i="9"/>
  <c r="I1281" i="9"/>
  <c r="I1280" i="9"/>
  <c r="I1279" i="9"/>
  <c r="I1278" i="9"/>
  <c r="I1277" i="9"/>
  <c r="I1276" i="9"/>
  <c r="I1275" i="9"/>
  <c r="I1274" i="9"/>
  <c r="I1273" i="9"/>
  <c r="I1272" i="9"/>
  <c r="I1271" i="9"/>
  <c r="I1270" i="9"/>
  <c r="I1269" i="9"/>
  <c r="I1268" i="9"/>
  <c r="I1267" i="9"/>
  <c r="I1266" i="9"/>
  <c r="I1265" i="9"/>
  <c r="I1264" i="9"/>
  <c r="I1263" i="9"/>
  <c r="I1262" i="9"/>
  <c r="I1261" i="9"/>
  <c r="I1260" i="9"/>
  <c r="I1259" i="9"/>
  <c r="I1258" i="9"/>
  <c r="I1257" i="9"/>
  <c r="I1256" i="9"/>
  <c r="I1255" i="9"/>
  <c r="I1254" i="9"/>
  <c r="I1253" i="9"/>
  <c r="I1252" i="9"/>
  <c r="I1251" i="9"/>
  <c r="I1250" i="9"/>
  <c r="I1249" i="9"/>
  <c r="I1248" i="9"/>
  <c r="I1247" i="9"/>
  <c r="I1246" i="9"/>
  <c r="I1245" i="9"/>
  <c r="I1244" i="9"/>
  <c r="I1243" i="9"/>
  <c r="I1242" i="9"/>
  <c r="I1241" i="9"/>
  <c r="I1240" i="9"/>
  <c r="I1239" i="9"/>
  <c r="I1238" i="9"/>
  <c r="I1237" i="9"/>
  <c r="I1236" i="9"/>
  <c r="I1235" i="9"/>
  <c r="I1234" i="9"/>
  <c r="I1233" i="9"/>
  <c r="I1232" i="9"/>
  <c r="I1231" i="9"/>
  <c r="I1230" i="9"/>
  <c r="I1229" i="9"/>
  <c r="I1228" i="9"/>
  <c r="I1227" i="9"/>
  <c r="I1226" i="9"/>
  <c r="I1225" i="9"/>
  <c r="I1224" i="9"/>
  <c r="I1223" i="9"/>
  <c r="I1222" i="9"/>
  <c r="I1221" i="9"/>
  <c r="I1220" i="9"/>
  <c r="I1219" i="9"/>
  <c r="I1218" i="9"/>
  <c r="I1217" i="9"/>
  <c r="I1216" i="9"/>
  <c r="I1215" i="9"/>
  <c r="I1214" i="9"/>
  <c r="I1213" i="9"/>
  <c r="I1212" i="9"/>
  <c r="I1211" i="9"/>
  <c r="I1210" i="9"/>
  <c r="I1209" i="9"/>
  <c r="I1208" i="9"/>
  <c r="I1207" i="9"/>
  <c r="I1206" i="9"/>
  <c r="I1205" i="9"/>
  <c r="I1204" i="9"/>
  <c r="I1203" i="9"/>
  <c r="I1202" i="9"/>
  <c r="I1201" i="9"/>
  <c r="I1200" i="9"/>
  <c r="I1199" i="9"/>
  <c r="I1198" i="9"/>
  <c r="I1197" i="9"/>
  <c r="I1196" i="9"/>
  <c r="I1195" i="9"/>
  <c r="I1194" i="9"/>
  <c r="I1193" i="9"/>
  <c r="I1192" i="9"/>
  <c r="I1191" i="9"/>
  <c r="I1190" i="9"/>
  <c r="I1189" i="9"/>
  <c r="I1188" i="9"/>
  <c r="I1187" i="9"/>
  <c r="I1186" i="9"/>
  <c r="I1185" i="9"/>
  <c r="I1184" i="9"/>
  <c r="I1183" i="9"/>
  <c r="I1182" i="9"/>
  <c r="I1181" i="9"/>
  <c r="I1180" i="9"/>
  <c r="I1179" i="9"/>
  <c r="I1178" i="9"/>
  <c r="I1177" i="9"/>
  <c r="I1176" i="9"/>
  <c r="I1175" i="9"/>
  <c r="I1174" i="9"/>
  <c r="I1173" i="9"/>
  <c r="I1172" i="9"/>
  <c r="I1171" i="9"/>
  <c r="I1170" i="9"/>
  <c r="I1169" i="9"/>
  <c r="I1168" i="9"/>
  <c r="I1167" i="9"/>
  <c r="I1166" i="9"/>
  <c r="I1165" i="9"/>
  <c r="I1164" i="9"/>
  <c r="I1163" i="9"/>
  <c r="I1162" i="9"/>
  <c r="I1161" i="9"/>
  <c r="I1160" i="9"/>
  <c r="I1159" i="9"/>
  <c r="I1158" i="9"/>
  <c r="I1157" i="9"/>
  <c r="I1156" i="9"/>
  <c r="I1155" i="9"/>
  <c r="I1154" i="9"/>
  <c r="I1153" i="9"/>
  <c r="I1152" i="9"/>
  <c r="I1151" i="9"/>
  <c r="I1150" i="9"/>
  <c r="I1149" i="9"/>
  <c r="I1148" i="9"/>
  <c r="I1147" i="9"/>
  <c r="I1146" i="9"/>
  <c r="I1145" i="9"/>
  <c r="I1144" i="9"/>
  <c r="I1143" i="9"/>
  <c r="I1142" i="9"/>
  <c r="I1141" i="9"/>
  <c r="I1140" i="9"/>
  <c r="I1139" i="9"/>
  <c r="I1138" i="9"/>
  <c r="I1137" i="9"/>
  <c r="I1136" i="9"/>
  <c r="I1135" i="9"/>
  <c r="I1134" i="9"/>
  <c r="I1133" i="9"/>
  <c r="I1132" i="9"/>
  <c r="I1131" i="9"/>
  <c r="I1130" i="9"/>
  <c r="I1129" i="9"/>
  <c r="I1128" i="9"/>
  <c r="I1127" i="9"/>
  <c r="I1126" i="9"/>
  <c r="I1125" i="9"/>
  <c r="I1124" i="9"/>
  <c r="I1123" i="9"/>
  <c r="I1122" i="9"/>
  <c r="I1121" i="9"/>
  <c r="I1120" i="9"/>
  <c r="I1119" i="9"/>
  <c r="I1118" i="9"/>
  <c r="I1117" i="9"/>
  <c r="I1116" i="9"/>
  <c r="I1115" i="9"/>
  <c r="I1114" i="9"/>
  <c r="I1113" i="9"/>
  <c r="I1112" i="9"/>
  <c r="I1111" i="9"/>
  <c r="I1110" i="9"/>
  <c r="I1109" i="9"/>
  <c r="I1108" i="9"/>
  <c r="I1107" i="9"/>
  <c r="I1106" i="9"/>
  <c r="I1105" i="9"/>
  <c r="I1104" i="9"/>
  <c r="I1103" i="9"/>
  <c r="I1102" i="9"/>
  <c r="I1101" i="9"/>
  <c r="I1100" i="9"/>
  <c r="I1099" i="9"/>
  <c r="I1098" i="9"/>
  <c r="I1097" i="9"/>
  <c r="I1096" i="9"/>
  <c r="I1095" i="9"/>
  <c r="I1094" i="9"/>
  <c r="I1093" i="9"/>
  <c r="I1092" i="9"/>
  <c r="I1091" i="9"/>
  <c r="I1090" i="9"/>
  <c r="I1089" i="9"/>
  <c r="I1088" i="9"/>
  <c r="I1087" i="9"/>
  <c r="I1086" i="9"/>
  <c r="I1085" i="9"/>
  <c r="I1084" i="9"/>
  <c r="I1083" i="9"/>
  <c r="I1082" i="9"/>
  <c r="I1081" i="9"/>
  <c r="I1080" i="9"/>
  <c r="I1079" i="9"/>
  <c r="I1078" i="9"/>
  <c r="I1077" i="9"/>
  <c r="I1076" i="9"/>
  <c r="I1075" i="9"/>
  <c r="I1074" i="9"/>
  <c r="I1073" i="9"/>
  <c r="I1072" i="9"/>
  <c r="I1071" i="9"/>
  <c r="I1070" i="9"/>
  <c r="I1069" i="9"/>
  <c r="I1068" i="9"/>
  <c r="I1067" i="9"/>
  <c r="I1066" i="9"/>
  <c r="I1065" i="9"/>
  <c r="I1064" i="9"/>
  <c r="I1063" i="9"/>
  <c r="I1062" i="9"/>
  <c r="I1061" i="9"/>
  <c r="I1060" i="9"/>
  <c r="I1059" i="9"/>
  <c r="I1058" i="9"/>
  <c r="I1057" i="9"/>
  <c r="I1056" i="9"/>
  <c r="I1055" i="9"/>
  <c r="I1054" i="9"/>
  <c r="I1053" i="9"/>
  <c r="I1052" i="9"/>
  <c r="I1051" i="9"/>
  <c r="I1050" i="9"/>
  <c r="I1049" i="9"/>
  <c r="I1048" i="9"/>
  <c r="I1047" i="9"/>
  <c r="I1046" i="9"/>
  <c r="I1045" i="9"/>
  <c r="I1044" i="9"/>
  <c r="I1043" i="9"/>
  <c r="I1042" i="9"/>
  <c r="I1041" i="9"/>
  <c r="I1040" i="9"/>
  <c r="I1039" i="9"/>
  <c r="I1038" i="9"/>
  <c r="I1037" i="9"/>
  <c r="I1036" i="9"/>
  <c r="I1035" i="9"/>
  <c r="I1034" i="9"/>
  <c r="I1033" i="9"/>
  <c r="I1032" i="9"/>
  <c r="I1031" i="9"/>
  <c r="I1030" i="9"/>
  <c r="I1029" i="9"/>
  <c r="I1028" i="9"/>
  <c r="I1027" i="9"/>
  <c r="I1026" i="9"/>
  <c r="I1025" i="9"/>
  <c r="I1024" i="9"/>
  <c r="I1023" i="9"/>
  <c r="I1022" i="9"/>
  <c r="I1021" i="9"/>
  <c r="I1020" i="9"/>
  <c r="I1019" i="9"/>
  <c r="I1018" i="9"/>
  <c r="I1017" i="9"/>
  <c r="I1016" i="9"/>
  <c r="I1015" i="9"/>
  <c r="I1014" i="9"/>
  <c r="I1013" i="9"/>
  <c r="I1012" i="9"/>
  <c r="I1011" i="9"/>
  <c r="I1010" i="9"/>
  <c r="I1009" i="9"/>
  <c r="I1008" i="9"/>
  <c r="I1007" i="9"/>
  <c r="I1006" i="9"/>
  <c r="I1005" i="9"/>
  <c r="I1004" i="9"/>
  <c r="I1003" i="9"/>
  <c r="I1002" i="9"/>
  <c r="I1001" i="9"/>
  <c r="I1000" i="9"/>
  <c r="I999" i="9"/>
  <c r="I998" i="9"/>
  <c r="I997" i="9"/>
  <c r="I996" i="9"/>
  <c r="I995" i="9"/>
  <c r="I994" i="9"/>
  <c r="I993" i="9"/>
  <c r="I992" i="9"/>
  <c r="I991" i="9"/>
  <c r="I990" i="9"/>
  <c r="I989" i="9"/>
  <c r="I988" i="9"/>
  <c r="I987" i="9"/>
  <c r="I986" i="9"/>
  <c r="I985" i="9"/>
  <c r="I984" i="9"/>
  <c r="I983" i="9"/>
  <c r="I982" i="9"/>
  <c r="I981" i="9"/>
  <c r="I980" i="9"/>
  <c r="I979" i="9"/>
  <c r="I978" i="9"/>
  <c r="I977" i="9"/>
  <c r="I976" i="9"/>
  <c r="I975" i="9"/>
  <c r="I974" i="9"/>
  <c r="I973" i="9"/>
  <c r="I972" i="9"/>
  <c r="I971" i="9"/>
  <c r="I970" i="9"/>
  <c r="I969" i="9"/>
  <c r="I968" i="9"/>
  <c r="I967" i="9"/>
  <c r="I966" i="9"/>
  <c r="I965" i="9"/>
  <c r="I964" i="9"/>
  <c r="I963" i="9"/>
  <c r="I962" i="9"/>
  <c r="I961" i="9"/>
  <c r="I960" i="9"/>
  <c r="I959" i="9"/>
  <c r="I958" i="9"/>
  <c r="I957" i="9"/>
  <c r="I956" i="9"/>
  <c r="I955" i="9"/>
  <c r="I954" i="9"/>
  <c r="I953" i="9"/>
  <c r="I952" i="9"/>
  <c r="I951" i="9"/>
  <c r="I950" i="9"/>
  <c r="I949" i="9"/>
  <c r="I948" i="9"/>
  <c r="I947" i="9"/>
  <c r="I946" i="9"/>
  <c r="I945" i="9"/>
  <c r="I944" i="9"/>
  <c r="I943" i="9"/>
  <c r="I942" i="9"/>
  <c r="I941" i="9"/>
  <c r="I940" i="9"/>
  <c r="I939" i="9"/>
  <c r="I938" i="9"/>
  <c r="I937" i="9"/>
  <c r="I936" i="9"/>
  <c r="I935" i="9"/>
  <c r="I934" i="9"/>
  <c r="I933" i="9"/>
  <c r="I932" i="9"/>
  <c r="I931" i="9"/>
  <c r="I930" i="9"/>
  <c r="I929" i="9"/>
  <c r="I928" i="9"/>
  <c r="I927" i="9"/>
  <c r="I926" i="9"/>
  <c r="I925" i="9"/>
  <c r="I924" i="9"/>
  <c r="I923" i="9"/>
  <c r="I922" i="9"/>
  <c r="I921" i="9"/>
  <c r="I920" i="9"/>
  <c r="I919" i="9"/>
  <c r="I918" i="9"/>
  <c r="I917" i="9"/>
  <c r="I916" i="9"/>
  <c r="I915" i="9"/>
  <c r="I914" i="9"/>
  <c r="I913" i="9"/>
  <c r="I912" i="9"/>
  <c r="I911" i="9"/>
  <c r="I910" i="9"/>
  <c r="I909" i="9"/>
  <c r="I908" i="9"/>
  <c r="I907" i="9"/>
  <c r="I906" i="9"/>
  <c r="I905" i="9"/>
  <c r="I904" i="9"/>
  <c r="I903" i="9"/>
  <c r="I902" i="9"/>
  <c r="I901" i="9"/>
  <c r="I900" i="9"/>
  <c r="I899" i="9"/>
  <c r="I898" i="9"/>
  <c r="I897" i="9"/>
  <c r="I896" i="9"/>
  <c r="I895" i="9"/>
  <c r="I894" i="9"/>
  <c r="I893" i="9"/>
  <c r="I892" i="9"/>
  <c r="I891" i="9"/>
  <c r="I890" i="9"/>
  <c r="I889" i="9"/>
  <c r="I888" i="9"/>
  <c r="I887" i="9"/>
  <c r="I886" i="9"/>
  <c r="I885" i="9"/>
  <c r="I884" i="9"/>
  <c r="I883" i="9"/>
  <c r="I882" i="9"/>
  <c r="I881" i="9"/>
  <c r="I880" i="9"/>
  <c r="I879" i="9"/>
  <c r="I878" i="9"/>
  <c r="I877" i="9"/>
  <c r="I876" i="9"/>
  <c r="I875" i="9"/>
  <c r="I874" i="9"/>
  <c r="I873" i="9"/>
  <c r="I872" i="9"/>
  <c r="I871" i="9"/>
  <c r="I870" i="9"/>
  <c r="I869" i="9"/>
  <c r="I868" i="9"/>
  <c r="I867" i="9"/>
  <c r="I866" i="9"/>
  <c r="I865" i="9"/>
  <c r="I864" i="9"/>
  <c r="I863" i="9"/>
  <c r="I862" i="9"/>
  <c r="I861" i="9"/>
  <c r="I860" i="9"/>
  <c r="I859" i="9"/>
  <c r="I858" i="9"/>
  <c r="I857" i="9"/>
  <c r="I856" i="9"/>
  <c r="I855" i="9"/>
  <c r="I854" i="9"/>
  <c r="I853" i="9"/>
  <c r="I852" i="9"/>
  <c r="I851" i="9"/>
  <c r="I850" i="9"/>
  <c r="I849" i="9"/>
  <c r="I848" i="9"/>
  <c r="I847" i="9"/>
  <c r="I846" i="9"/>
  <c r="I845" i="9"/>
  <c r="I844" i="9"/>
  <c r="I843" i="9"/>
  <c r="I842" i="9"/>
  <c r="I841" i="9"/>
  <c r="I840" i="9"/>
  <c r="I839" i="9"/>
  <c r="I838" i="9"/>
  <c r="I837" i="9"/>
  <c r="I836" i="9"/>
  <c r="I835" i="9"/>
  <c r="I834" i="9"/>
  <c r="I833" i="9"/>
  <c r="I832" i="9"/>
  <c r="I831" i="9"/>
  <c r="I830" i="9"/>
  <c r="I829" i="9"/>
  <c r="I828" i="9"/>
  <c r="I827" i="9"/>
  <c r="I826" i="9"/>
  <c r="I825" i="9"/>
  <c r="I824" i="9"/>
  <c r="I823" i="9"/>
  <c r="I822" i="9"/>
  <c r="I821" i="9"/>
  <c r="I820" i="9"/>
  <c r="I819" i="9"/>
  <c r="I818" i="9"/>
  <c r="I817" i="9"/>
  <c r="I816" i="9"/>
  <c r="I815" i="9"/>
  <c r="I814" i="9"/>
  <c r="I813" i="9"/>
  <c r="I812" i="9"/>
  <c r="I811" i="9"/>
  <c r="I810" i="9"/>
  <c r="I809" i="9"/>
  <c r="I808" i="9"/>
  <c r="I807" i="9"/>
  <c r="I806" i="9"/>
  <c r="I805" i="9"/>
  <c r="I804" i="9"/>
  <c r="I803" i="9"/>
  <c r="I802" i="9"/>
  <c r="I801" i="9"/>
  <c r="I800" i="9"/>
  <c r="I799" i="9"/>
  <c r="I798" i="9"/>
  <c r="I797" i="9"/>
  <c r="I796" i="9"/>
  <c r="I795" i="9"/>
  <c r="I794" i="9"/>
  <c r="I793" i="9"/>
  <c r="I792" i="9"/>
  <c r="I791" i="9"/>
  <c r="I790" i="9"/>
  <c r="I789" i="9"/>
  <c r="I788" i="9"/>
  <c r="I787" i="9"/>
  <c r="I786" i="9"/>
  <c r="I785" i="9"/>
  <c r="I784" i="9"/>
  <c r="I783" i="9"/>
  <c r="I782" i="9"/>
  <c r="I781" i="9"/>
  <c r="I780" i="9"/>
  <c r="I779" i="9"/>
  <c r="I778" i="9"/>
  <c r="I777" i="9"/>
  <c r="I776" i="9"/>
  <c r="I775" i="9"/>
  <c r="I774" i="9"/>
  <c r="I773" i="9"/>
  <c r="I772" i="9"/>
  <c r="I771" i="9"/>
  <c r="I770" i="9"/>
  <c r="I769" i="9"/>
  <c r="I768" i="9"/>
  <c r="I767" i="9"/>
  <c r="I766" i="9"/>
  <c r="I765" i="9"/>
  <c r="I764" i="9"/>
  <c r="I763" i="9"/>
  <c r="I762" i="9"/>
  <c r="I761" i="9"/>
  <c r="I760" i="9"/>
  <c r="I759" i="9"/>
  <c r="I758" i="9"/>
  <c r="I757" i="9"/>
  <c r="I756" i="9"/>
  <c r="I755" i="9"/>
  <c r="I754" i="9"/>
  <c r="I753" i="9"/>
  <c r="I752" i="9"/>
  <c r="I751" i="9"/>
  <c r="I750" i="9"/>
  <c r="I749" i="9"/>
  <c r="I748" i="9"/>
  <c r="I747" i="9"/>
  <c r="I746" i="9"/>
  <c r="I745" i="9"/>
  <c r="I744" i="9"/>
  <c r="I743" i="9"/>
  <c r="I742" i="9"/>
  <c r="I741" i="9"/>
  <c r="I740" i="9"/>
  <c r="I739" i="9"/>
  <c r="I738" i="9"/>
  <c r="I737" i="9"/>
  <c r="I736" i="9"/>
  <c r="I735" i="9"/>
  <c r="I734" i="9"/>
  <c r="I733" i="9"/>
  <c r="I732" i="9"/>
  <c r="I731" i="9"/>
  <c r="I730" i="9"/>
  <c r="I729" i="9"/>
  <c r="I728" i="9"/>
  <c r="I727" i="9"/>
  <c r="I726" i="9"/>
  <c r="I725" i="9"/>
  <c r="I724" i="9"/>
  <c r="I723" i="9"/>
  <c r="I722" i="9"/>
  <c r="I721" i="9"/>
  <c r="I720" i="9"/>
  <c r="I719" i="9"/>
  <c r="I718" i="9"/>
  <c r="I717" i="9"/>
  <c r="I716" i="9"/>
  <c r="I715" i="9"/>
  <c r="I714" i="9"/>
  <c r="I713" i="9"/>
  <c r="I712" i="9"/>
  <c r="I711" i="9"/>
  <c r="I710" i="9"/>
  <c r="I709" i="9"/>
  <c r="I708" i="9"/>
  <c r="I707" i="9"/>
  <c r="I706" i="9"/>
  <c r="I705" i="9"/>
  <c r="I704" i="9"/>
  <c r="I703" i="9"/>
  <c r="I702" i="9"/>
  <c r="I701" i="9"/>
  <c r="I700" i="9"/>
  <c r="I699" i="9"/>
  <c r="I698" i="9"/>
  <c r="I697" i="9"/>
  <c r="I696" i="9"/>
  <c r="I695" i="9"/>
  <c r="I694" i="9"/>
  <c r="I693" i="9"/>
  <c r="I692" i="9"/>
  <c r="I691" i="9"/>
  <c r="I690" i="9"/>
  <c r="I689" i="9"/>
  <c r="I688" i="9"/>
  <c r="I687" i="9"/>
  <c r="I686" i="9"/>
  <c r="I685" i="9"/>
  <c r="I684" i="9"/>
  <c r="I683" i="9"/>
  <c r="I682" i="9"/>
  <c r="I681" i="9"/>
  <c r="I680" i="9"/>
  <c r="I679" i="9"/>
  <c r="I678" i="9"/>
  <c r="I677" i="9"/>
  <c r="I676" i="9"/>
  <c r="I675" i="9"/>
  <c r="I674" i="9"/>
  <c r="I673" i="9"/>
  <c r="I672" i="9"/>
  <c r="I671" i="9"/>
  <c r="I670" i="9"/>
  <c r="I669" i="9"/>
  <c r="I668" i="9"/>
  <c r="I667" i="9"/>
  <c r="I666" i="9"/>
  <c r="I665" i="9"/>
  <c r="I664" i="9"/>
  <c r="I663" i="9"/>
  <c r="I662" i="9"/>
  <c r="I661" i="9"/>
  <c r="I660" i="9"/>
  <c r="I659" i="9"/>
  <c r="I658" i="9"/>
  <c r="I657" i="9"/>
  <c r="I656" i="9"/>
  <c r="I655" i="9"/>
  <c r="I654" i="9"/>
  <c r="I653" i="9"/>
  <c r="I652" i="9"/>
  <c r="I651" i="9"/>
  <c r="I650" i="9"/>
  <c r="I649" i="9"/>
  <c r="I648" i="9"/>
  <c r="I647" i="9"/>
  <c r="I646" i="9"/>
  <c r="I645" i="9"/>
  <c r="I644" i="9"/>
  <c r="I643" i="9"/>
  <c r="I642" i="9"/>
  <c r="I641" i="9"/>
  <c r="I640" i="9"/>
  <c r="I639" i="9"/>
  <c r="I638" i="9"/>
  <c r="I637" i="9"/>
  <c r="I636" i="9"/>
  <c r="I635" i="9"/>
  <c r="I634" i="9"/>
  <c r="I633" i="9"/>
  <c r="I632" i="9"/>
  <c r="I631" i="9"/>
  <c r="I630" i="9"/>
  <c r="I629" i="9"/>
  <c r="I628" i="9"/>
  <c r="I627" i="9"/>
  <c r="I626" i="9"/>
  <c r="I625" i="9"/>
  <c r="I624" i="9"/>
  <c r="I623" i="9"/>
  <c r="I622" i="9"/>
  <c r="I621" i="9"/>
  <c r="I620" i="9"/>
  <c r="I619" i="9"/>
  <c r="I618" i="9"/>
  <c r="I617" i="9"/>
  <c r="I616" i="9"/>
  <c r="I615" i="9"/>
  <c r="I614" i="9"/>
  <c r="I613" i="9"/>
  <c r="I612" i="9"/>
  <c r="I611" i="9"/>
  <c r="I610" i="9"/>
  <c r="I609" i="9"/>
  <c r="I608" i="9"/>
  <c r="I607" i="9"/>
  <c r="I606" i="9"/>
  <c r="I605" i="9"/>
  <c r="I604" i="9"/>
  <c r="I603" i="9"/>
  <c r="I602" i="9"/>
  <c r="I601" i="9"/>
  <c r="I600" i="9"/>
  <c r="I599" i="9"/>
  <c r="I598" i="9"/>
  <c r="I597" i="9"/>
  <c r="I596" i="9"/>
  <c r="I595" i="9"/>
  <c r="I594" i="9"/>
  <c r="I593" i="9"/>
  <c r="I592" i="9"/>
  <c r="I591" i="9"/>
  <c r="I590" i="9"/>
  <c r="I589" i="9"/>
  <c r="I588" i="9"/>
  <c r="I587" i="9"/>
  <c r="I586" i="9"/>
  <c r="I585" i="9"/>
  <c r="I584" i="9"/>
  <c r="I583" i="9"/>
  <c r="I582" i="9"/>
  <c r="I581" i="9"/>
  <c r="I580" i="9"/>
  <c r="I579" i="9"/>
  <c r="I578" i="9"/>
  <c r="I577" i="9"/>
  <c r="I576" i="9"/>
  <c r="I575" i="9"/>
  <c r="I574" i="9"/>
  <c r="I573" i="9"/>
  <c r="I572" i="9"/>
  <c r="I571" i="9"/>
  <c r="I570" i="9"/>
  <c r="I569" i="9"/>
  <c r="I568" i="9"/>
  <c r="I567" i="9"/>
  <c r="I566" i="9"/>
  <c r="I565" i="9"/>
  <c r="I564" i="9"/>
  <c r="I563" i="9"/>
  <c r="I562" i="9"/>
  <c r="I561" i="9"/>
  <c r="I560" i="9"/>
  <c r="I559" i="9"/>
  <c r="I558" i="9"/>
  <c r="I557" i="9"/>
  <c r="I556" i="9"/>
  <c r="I555" i="9"/>
  <c r="I554" i="9"/>
  <c r="I553" i="9"/>
  <c r="I552" i="9"/>
  <c r="I551" i="9"/>
  <c r="I550" i="9"/>
  <c r="I549" i="9"/>
  <c r="I548" i="9"/>
  <c r="I547" i="9"/>
  <c r="I546" i="9"/>
  <c r="I545" i="9"/>
  <c r="I544" i="9"/>
  <c r="I543" i="9"/>
  <c r="I542" i="9"/>
  <c r="I541" i="9"/>
  <c r="I540" i="9"/>
  <c r="I539" i="9"/>
  <c r="I538" i="9"/>
  <c r="I537" i="9"/>
  <c r="I536" i="9"/>
  <c r="I535" i="9"/>
  <c r="I534" i="9"/>
  <c r="I533" i="9"/>
  <c r="I532" i="9"/>
  <c r="I531" i="9"/>
  <c r="I530" i="9"/>
  <c r="I529" i="9"/>
  <c r="I528" i="9"/>
  <c r="I527" i="9"/>
  <c r="I526" i="9"/>
  <c r="I525" i="9"/>
  <c r="I524" i="9"/>
  <c r="I523" i="9"/>
  <c r="I522" i="9"/>
  <c r="I521" i="9"/>
  <c r="I520" i="9"/>
  <c r="I519" i="9"/>
  <c r="I518" i="9"/>
  <c r="I517" i="9"/>
  <c r="I516" i="9"/>
  <c r="I515" i="9"/>
  <c r="I514" i="9"/>
  <c r="I513" i="9"/>
  <c r="I512" i="9"/>
  <c r="I511" i="9"/>
  <c r="I510" i="9"/>
  <c r="I509" i="9"/>
  <c r="I508" i="9"/>
  <c r="I507" i="9"/>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B58" i="13"/>
  <c r="B57" i="13"/>
  <c r="B56" i="13"/>
  <c r="B55" i="13"/>
  <c r="B54" i="13"/>
  <c r="B53" i="13"/>
  <c r="B52" i="13"/>
  <c r="B51" i="13"/>
  <c r="B50" i="13"/>
  <c r="B49" i="13"/>
  <c r="B48" i="13"/>
  <c r="B47" i="13"/>
  <c r="B35" i="13"/>
  <c r="B34" i="13"/>
  <c r="B33" i="13"/>
  <c r="B32" i="13"/>
  <c r="B31" i="13"/>
  <c r="B30" i="13"/>
  <c r="B29" i="13"/>
  <c r="B28" i="13"/>
  <c r="B27" i="13"/>
  <c r="B26" i="13"/>
  <c r="B25" i="13"/>
  <c r="B24" i="13"/>
  <c r="B23" i="13"/>
  <c r="B22" i="13"/>
  <c r="B21" i="13"/>
  <c r="B20" i="13"/>
  <c r="B19" i="13"/>
  <c r="B18" i="13"/>
  <c r="B17" i="13"/>
  <c r="B16" i="13"/>
  <c r="B15" i="13"/>
  <c r="B13" i="13"/>
  <c r="B12" i="13"/>
  <c r="B11" i="13"/>
  <c r="B10" i="13"/>
  <c r="B9" i="13"/>
  <c r="B8" i="13"/>
  <c r="B7" i="13"/>
  <c r="B6" i="13"/>
  <c r="B5" i="13"/>
  <c r="B4" i="13"/>
  <c r="B55" i="11"/>
  <c r="B200" i="11"/>
  <c r="B201" i="11"/>
  <c r="B202" i="11"/>
  <c r="B203" i="11"/>
  <c r="B204" i="11"/>
  <c r="B205" i="11"/>
  <c r="B206" i="11"/>
  <c r="B207" i="11"/>
  <c r="B208" i="11"/>
  <c r="B209" i="11"/>
  <c r="B210"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A94" i="12"/>
  <c r="A93" i="12"/>
  <c r="A67" i="12"/>
  <c r="A66" i="12"/>
  <c r="A64" i="12"/>
  <c r="A63" i="12"/>
  <c r="A62" i="12"/>
  <c r="A61" i="12"/>
  <c r="A60" i="12"/>
  <c r="A58" i="12"/>
  <c r="A57" i="12"/>
  <c r="A56" i="12"/>
  <c r="A55" i="12"/>
  <c r="A54" i="12"/>
  <c r="A53" i="12"/>
  <c r="A52"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0" i="12"/>
  <c r="A11" i="12"/>
  <c r="A9" i="12"/>
  <c r="A8" i="12"/>
  <c r="A7" i="12"/>
  <c r="A6" i="12"/>
  <c r="A5" i="12"/>
  <c r="B153" i="11"/>
  <c r="B154" i="11"/>
  <c r="B155" i="11"/>
  <c r="B156" i="11"/>
  <c r="B157" i="11"/>
  <c r="B158" i="11"/>
  <c r="B159" i="11"/>
  <c r="B160" i="11"/>
  <c r="B161" i="11"/>
  <c r="B162" i="11"/>
  <c r="B163" i="11"/>
  <c r="B164" i="11"/>
  <c r="B165" i="11"/>
  <c r="B166" i="11"/>
  <c r="B167" i="11"/>
  <c r="B168" i="11"/>
  <c r="B169" i="11"/>
  <c r="B170" i="11"/>
  <c r="B171" i="11"/>
  <c r="B172" i="11"/>
  <c r="B173" i="11"/>
  <c r="B174" i="11"/>
  <c r="B113" i="11"/>
  <c r="B114" i="11"/>
  <c r="B115" i="11"/>
  <c r="B116" i="11"/>
  <c r="B117" i="11"/>
  <c r="B118" i="11"/>
  <c r="B119" i="11"/>
  <c r="B120" i="11"/>
  <c r="B121" i="11"/>
  <c r="B122" i="11"/>
  <c r="B123" i="11"/>
  <c r="B124" i="11"/>
  <c r="B127" i="11"/>
  <c r="B125" i="11"/>
  <c r="B126" i="11"/>
  <c r="B53" i="11"/>
  <c r="B54" i="11"/>
  <c r="B68" i="11"/>
  <c r="B69" i="11"/>
  <c r="B70" i="11"/>
  <c r="B71" i="11"/>
  <c r="B72" i="11"/>
  <c r="B73" i="11"/>
  <c r="B75" i="11"/>
  <c r="B76" i="11"/>
  <c r="B78" i="11"/>
  <c r="B152" i="11"/>
  <c r="B81" i="11"/>
  <c r="B82" i="11"/>
  <c r="B83" i="11"/>
  <c r="B84" i="11"/>
  <c r="B85" i="11"/>
  <c r="B86" i="11"/>
  <c r="B87" i="11"/>
  <c r="B88" i="11"/>
  <c r="B89" i="11"/>
  <c r="B90" i="11"/>
  <c r="B91" i="11"/>
  <c r="B92" i="11"/>
  <c r="B93" i="11"/>
  <c r="B94" i="11"/>
  <c r="B95" i="11"/>
  <c r="B96" i="11"/>
  <c r="B97" i="11"/>
  <c r="B98" i="11"/>
  <c r="B99" i="11"/>
  <c r="B1709" i="9"/>
  <c r="B1710" i="9"/>
  <c r="B1711"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918" i="9"/>
  <c r="B919" i="9"/>
  <c r="B920" i="9"/>
  <c r="B921" i="9"/>
  <c r="B922" i="9"/>
  <c r="B923" i="9"/>
  <c r="B924" i="9"/>
  <c r="B925" i="9"/>
  <c r="B926" i="9"/>
  <c r="B927" i="9"/>
  <c r="B928" i="9"/>
  <c r="B929" i="9"/>
  <c r="B930" i="9"/>
  <c r="B931" i="9"/>
  <c r="B932" i="9"/>
  <c r="B933" i="9"/>
  <c r="B934" i="9"/>
  <c r="B935" i="9"/>
  <c r="B936" i="9"/>
  <c r="B937" i="9"/>
  <c r="B938" i="9"/>
  <c r="B939" i="9"/>
  <c r="B940" i="9"/>
  <c r="B941" i="9"/>
  <c r="B942" i="9"/>
  <c r="B943" i="9"/>
  <c r="B944" i="9"/>
  <c r="B945" i="9"/>
  <c r="B946" i="9"/>
  <c r="B947" i="9"/>
  <c r="B948" i="9"/>
  <c r="B949" i="9"/>
  <c r="B950" i="9"/>
  <c r="B951" i="9"/>
  <c r="B952" i="9"/>
  <c r="B953" i="9"/>
  <c r="B954" i="9"/>
  <c r="B955" i="9"/>
  <c r="B956" i="9"/>
  <c r="B957" i="9"/>
  <c r="B958" i="9"/>
  <c r="B959" i="9"/>
  <c r="B960" i="9"/>
  <c r="B961" i="9"/>
  <c r="B962" i="9"/>
  <c r="B963" i="9"/>
  <c r="B964" i="9"/>
  <c r="B965" i="9"/>
  <c r="B966" i="9"/>
  <c r="B967" i="9"/>
  <c r="B968" i="9"/>
  <c r="B969" i="9"/>
  <c r="B970" i="9"/>
  <c r="B971" i="9"/>
  <c r="B972" i="9"/>
  <c r="B973" i="9"/>
  <c r="B974" i="9"/>
  <c r="B975" i="9"/>
  <c r="B976" i="9"/>
  <c r="B977" i="9"/>
  <c r="B978" i="9"/>
  <c r="B979" i="9"/>
  <c r="B980" i="9"/>
  <c r="B981" i="9"/>
  <c r="B982" i="9"/>
  <c r="B983" i="9"/>
  <c r="B984" i="9"/>
  <c r="B985" i="9"/>
  <c r="B986" i="9"/>
  <c r="B987" i="9"/>
  <c r="B988" i="9"/>
  <c r="B989" i="9"/>
  <c r="B990" i="9"/>
  <c r="B991" i="9"/>
  <c r="B992" i="9"/>
  <c r="B993" i="9"/>
  <c r="B994" i="9"/>
  <c r="B995" i="9"/>
  <c r="B996" i="9"/>
  <c r="B997" i="9"/>
  <c r="B998" i="9"/>
  <c r="B999" i="9"/>
  <c r="B1000" i="9"/>
  <c r="B1001" i="9"/>
  <c r="B1002" i="9"/>
  <c r="B1003" i="9"/>
  <c r="B1004" i="9"/>
  <c r="B1005" i="9"/>
  <c r="B1006" i="9"/>
  <c r="B1007" i="9"/>
  <c r="B1008" i="9"/>
  <c r="B1009" i="9"/>
  <c r="B1010" i="9"/>
  <c r="B1011" i="9"/>
  <c r="B1012" i="9"/>
  <c r="B1013" i="9"/>
  <c r="B1014" i="9"/>
  <c r="B1015" i="9"/>
  <c r="B1016" i="9"/>
  <c r="B1017" i="9"/>
  <c r="B1018" i="9"/>
  <c r="B1019" i="9"/>
  <c r="B1020" i="9"/>
  <c r="B1021" i="9"/>
  <c r="B1022" i="9"/>
  <c r="B1023" i="9"/>
  <c r="B1024" i="9"/>
  <c r="B1025" i="9"/>
  <c r="B1026" i="9"/>
  <c r="B1027" i="9"/>
  <c r="B1028" i="9"/>
  <c r="B1029" i="9"/>
  <c r="B1030" i="9"/>
  <c r="B1031" i="9"/>
  <c r="B1032" i="9"/>
  <c r="B1033" i="9"/>
  <c r="B1034" i="9"/>
  <c r="B1035" i="9"/>
  <c r="B1036" i="9"/>
  <c r="B1037" i="9"/>
  <c r="B1038" i="9"/>
  <c r="B1039" i="9"/>
  <c r="B1040" i="9"/>
  <c r="B1041" i="9"/>
  <c r="B1042" i="9"/>
  <c r="B1043" i="9"/>
  <c r="B1044" i="9"/>
  <c r="B1045" i="9"/>
  <c r="B1046" i="9"/>
  <c r="B1047" i="9"/>
  <c r="B1048" i="9"/>
  <c r="B1049" i="9"/>
  <c r="B1050" i="9"/>
  <c r="B1051" i="9"/>
  <c r="B1052" i="9"/>
  <c r="B1053" i="9"/>
  <c r="B1054" i="9"/>
  <c r="B1055" i="9"/>
  <c r="B1056" i="9"/>
  <c r="B1057" i="9"/>
  <c r="B1058" i="9"/>
  <c r="B1059" i="9"/>
  <c r="B1060" i="9"/>
  <c r="B1061" i="9"/>
  <c r="B1062" i="9"/>
  <c r="B1063" i="9"/>
  <c r="B1064" i="9"/>
  <c r="B1065" i="9"/>
  <c r="B1066" i="9"/>
  <c r="B1067" i="9"/>
  <c r="B1068" i="9"/>
  <c r="B1069" i="9"/>
  <c r="B1070" i="9"/>
  <c r="B1071" i="9"/>
  <c r="B1072" i="9"/>
  <c r="B1073" i="9"/>
  <c r="B1074" i="9"/>
  <c r="B1075" i="9"/>
  <c r="B1076" i="9"/>
  <c r="B1077" i="9"/>
  <c r="B1078" i="9"/>
  <c r="B1079" i="9"/>
  <c r="B1080" i="9"/>
  <c r="B1081" i="9"/>
  <c r="B1082" i="9"/>
  <c r="B1083" i="9"/>
  <c r="B1084" i="9"/>
  <c r="B1085" i="9"/>
  <c r="B1086" i="9"/>
  <c r="B1087" i="9"/>
  <c r="B1088" i="9"/>
  <c r="B1089" i="9"/>
  <c r="B1090" i="9"/>
  <c r="B1091" i="9"/>
  <c r="B1092" i="9"/>
  <c r="B1093" i="9"/>
  <c r="B1094" i="9"/>
  <c r="B1095" i="9"/>
  <c r="B1096" i="9"/>
  <c r="B1097" i="9"/>
  <c r="B1098" i="9"/>
  <c r="B1099" i="9"/>
  <c r="B1100" i="9"/>
  <c r="B1101" i="9"/>
  <c r="B1102" i="9"/>
  <c r="B1103" i="9"/>
  <c r="B1104" i="9"/>
  <c r="B1105" i="9"/>
  <c r="B1106" i="9"/>
  <c r="B1107" i="9"/>
  <c r="B1108" i="9"/>
  <c r="B1109" i="9"/>
  <c r="B1110" i="9"/>
  <c r="B1111" i="9"/>
  <c r="B1112" i="9"/>
  <c r="B1113" i="9"/>
  <c r="B1114" i="9"/>
  <c r="B1115" i="9"/>
  <c r="B1116" i="9"/>
  <c r="B1117" i="9"/>
  <c r="B1118" i="9"/>
  <c r="B1119" i="9"/>
  <c r="B1120" i="9"/>
  <c r="B1121" i="9"/>
  <c r="B1122" i="9"/>
  <c r="B1123" i="9"/>
  <c r="B1124" i="9"/>
  <c r="B1125" i="9"/>
  <c r="B1126" i="9"/>
  <c r="B1127" i="9"/>
  <c r="B1128" i="9"/>
  <c r="B1129" i="9"/>
  <c r="B1130" i="9"/>
  <c r="B1131" i="9"/>
  <c r="B1132" i="9"/>
  <c r="B1133" i="9"/>
  <c r="B1134" i="9"/>
  <c r="B1135" i="9"/>
  <c r="B1136" i="9"/>
  <c r="B1137" i="9"/>
  <c r="B1138" i="9"/>
  <c r="B1139" i="9"/>
  <c r="B1140" i="9"/>
  <c r="B1141" i="9"/>
  <c r="B1142" i="9"/>
  <c r="B1143" i="9"/>
  <c r="B1144" i="9"/>
  <c r="B1145" i="9"/>
  <c r="B1146" i="9"/>
  <c r="B1147" i="9"/>
  <c r="B1148" i="9"/>
  <c r="B1149" i="9"/>
  <c r="B1150" i="9"/>
  <c r="B1151" i="9"/>
  <c r="B1152" i="9"/>
  <c r="B1153" i="9"/>
  <c r="B1154" i="9"/>
  <c r="B1155" i="9"/>
  <c r="B1156" i="9"/>
  <c r="B1157" i="9"/>
  <c r="B1158" i="9"/>
  <c r="B1159" i="9"/>
  <c r="B1160" i="9"/>
  <c r="B1161" i="9"/>
  <c r="B1162" i="9"/>
  <c r="B1163" i="9"/>
  <c r="B1164" i="9"/>
  <c r="B1165" i="9"/>
  <c r="B1166" i="9"/>
  <c r="B1167" i="9"/>
  <c r="B1168" i="9"/>
  <c r="B1169" i="9"/>
  <c r="B1170" i="9"/>
  <c r="B1171" i="9"/>
  <c r="B1172" i="9"/>
  <c r="B1173" i="9"/>
  <c r="B1174" i="9"/>
  <c r="B1175" i="9"/>
  <c r="B1176" i="9"/>
  <c r="B1177" i="9"/>
  <c r="B1178" i="9"/>
  <c r="B1179" i="9"/>
  <c r="B1180" i="9"/>
  <c r="B1181" i="9"/>
  <c r="B1182" i="9"/>
  <c r="B1183" i="9"/>
  <c r="B1184" i="9"/>
  <c r="B1185" i="9"/>
  <c r="B1186" i="9"/>
  <c r="B1187" i="9"/>
  <c r="B1188" i="9"/>
  <c r="B1189" i="9"/>
  <c r="B1190" i="9"/>
  <c r="B1191" i="9"/>
  <c r="B1192" i="9"/>
  <c r="B1193" i="9"/>
  <c r="B1194" i="9"/>
  <c r="B1195" i="9"/>
  <c r="B1196" i="9"/>
  <c r="B1197" i="9"/>
  <c r="B1198" i="9"/>
  <c r="B1199" i="9"/>
  <c r="B1200" i="9"/>
  <c r="B1201" i="9"/>
  <c r="B1202" i="9"/>
  <c r="B1203" i="9"/>
  <c r="B1204" i="9"/>
  <c r="B1205" i="9"/>
  <c r="B1206" i="9"/>
  <c r="B1207" i="9"/>
  <c r="B1208" i="9"/>
  <c r="B1209" i="9"/>
  <c r="B1210" i="9"/>
  <c r="B1211" i="9"/>
  <c r="B1212" i="9"/>
  <c r="B1213" i="9"/>
  <c r="B1214" i="9"/>
  <c r="B1215" i="9"/>
  <c r="B1216" i="9"/>
  <c r="B1217" i="9"/>
  <c r="B1218" i="9"/>
  <c r="B1219" i="9"/>
  <c r="B1220" i="9"/>
  <c r="B1221" i="9"/>
  <c r="B1222" i="9"/>
  <c r="B1223" i="9"/>
  <c r="B1224" i="9"/>
  <c r="B1225" i="9"/>
  <c r="B1226" i="9"/>
  <c r="B1227" i="9"/>
  <c r="B1228" i="9"/>
  <c r="B1229" i="9"/>
  <c r="B1230" i="9"/>
  <c r="B1231" i="9"/>
  <c r="B1232" i="9"/>
  <c r="B1233" i="9"/>
  <c r="B1234" i="9"/>
  <c r="B1235" i="9"/>
  <c r="B1236" i="9"/>
  <c r="B1237" i="9"/>
  <c r="B1238" i="9"/>
  <c r="B1239" i="9"/>
  <c r="B1240" i="9"/>
  <c r="B1241" i="9"/>
  <c r="B1242" i="9"/>
  <c r="B1243" i="9"/>
  <c r="B1244" i="9"/>
  <c r="B1245" i="9"/>
  <c r="B1246" i="9"/>
  <c r="B1247" i="9"/>
  <c r="B1248" i="9"/>
  <c r="B1249" i="9"/>
  <c r="B1250" i="9"/>
  <c r="B1251" i="9"/>
  <c r="B1252" i="9"/>
  <c r="B1253" i="9"/>
  <c r="B1254" i="9"/>
  <c r="B1255" i="9"/>
  <c r="B1256" i="9"/>
  <c r="B1257" i="9"/>
  <c r="B1258" i="9"/>
  <c r="B1259" i="9"/>
  <c r="B1260" i="9"/>
  <c r="B1261" i="9"/>
  <c r="B1262" i="9"/>
  <c r="B1263" i="9"/>
  <c r="B1264" i="9"/>
  <c r="B1265" i="9"/>
  <c r="B1266" i="9"/>
  <c r="B1267" i="9"/>
  <c r="B1268" i="9"/>
  <c r="B1269" i="9"/>
  <c r="B1270" i="9"/>
  <c r="B1271" i="9"/>
  <c r="B1272" i="9"/>
  <c r="B1273" i="9"/>
  <c r="B1274" i="9"/>
  <c r="B1275" i="9"/>
  <c r="B1276" i="9"/>
  <c r="B1277" i="9"/>
  <c r="B1278" i="9"/>
  <c r="B1279" i="9"/>
  <c r="B1280" i="9"/>
  <c r="B1281" i="9"/>
  <c r="B1282" i="9"/>
  <c r="B1283" i="9"/>
  <c r="B1284" i="9"/>
  <c r="B1285" i="9"/>
  <c r="B1286" i="9"/>
  <c r="B1287" i="9"/>
  <c r="B1288" i="9"/>
  <c r="B1289" i="9"/>
  <c r="B1290" i="9"/>
  <c r="B1291" i="9"/>
  <c r="B1292" i="9"/>
  <c r="B1293" i="9"/>
  <c r="B1294" i="9"/>
  <c r="B1295" i="9"/>
  <c r="B1296" i="9"/>
  <c r="B1297" i="9"/>
  <c r="B1298" i="9"/>
  <c r="B1299" i="9"/>
  <c r="B1300" i="9"/>
  <c r="B1301" i="9"/>
  <c r="B1302" i="9"/>
  <c r="B1303" i="9"/>
  <c r="B1304" i="9"/>
  <c r="B1305" i="9"/>
  <c r="B1306" i="9"/>
  <c r="B1307" i="9"/>
  <c r="B1308" i="9"/>
  <c r="B1309" i="9"/>
  <c r="B1310" i="9"/>
  <c r="B1311" i="9"/>
  <c r="B1312" i="9"/>
  <c r="B1313" i="9"/>
  <c r="B1314" i="9"/>
  <c r="B1315" i="9"/>
  <c r="B1316" i="9"/>
  <c r="B1317" i="9"/>
  <c r="B1318" i="9"/>
  <c r="B1319" i="9"/>
  <c r="B1320" i="9"/>
  <c r="B1321" i="9"/>
  <c r="B1322" i="9"/>
  <c r="B1323" i="9"/>
  <c r="B1324" i="9"/>
  <c r="B1325" i="9"/>
  <c r="B1326" i="9"/>
  <c r="B1327" i="9"/>
  <c r="B1328" i="9"/>
  <c r="B1329" i="9"/>
  <c r="B1330" i="9"/>
  <c r="B1331" i="9"/>
  <c r="B1332" i="9"/>
  <c r="B1333" i="9"/>
  <c r="B1334" i="9"/>
  <c r="B1335" i="9"/>
  <c r="B1336" i="9"/>
  <c r="B1337" i="9"/>
  <c r="B1338" i="9"/>
  <c r="B1339" i="9"/>
  <c r="B1340" i="9"/>
  <c r="B1341" i="9"/>
  <c r="B1342" i="9"/>
  <c r="B1343" i="9"/>
  <c r="B1344" i="9"/>
  <c r="B1345" i="9"/>
  <c r="B1346" i="9"/>
  <c r="B1347" i="9"/>
  <c r="B1348" i="9"/>
  <c r="B1349" i="9"/>
  <c r="B1350" i="9"/>
  <c r="B1351" i="9"/>
  <c r="B1352" i="9"/>
  <c r="B1353" i="9"/>
  <c r="B1354" i="9"/>
  <c r="B1355" i="9"/>
  <c r="B1356" i="9"/>
  <c r="B1357" i="9"/>
  <c r="B1358" i="9"/>
  <c r="B1359" i="9"/>
  <c r="B1360" i="9"/>
  <c r="B1361" i="9"/>
  <c r="B1362" i="9"/>
  <c r="B1363" i="9"/>
  <c r="B1364" i="9"/>
  <c r="B1365" i="9"/>
  <c r="B1366" i="9"/>
  <c r="B1367" i="9"/>
  <c r="B1368" i="9"/>
  <c r="B1369" i="9"/>
  <c r="B1370" i="9"/>
  <c r="B1371" i="9"/>
  <c r="B1372" i="9"/>
  <c r="B1373" i="9"/>
  <c r="B1374" i="9"/>
  <c r="B1375" i="9"/>
  <c r="B1376" i="9"/>
  <c r="B1377" i="9"/>
  <c r="B1378" i="9"/>
  <c r="B1379" i="9"/>
  <c r="B1380" i="9"/>
  <c r="B1381" i="9"/>
  <c r="B1382" i="9"/>
  <c r="B1383" i="9"/>
  <c r="B1384" i="9"/>
  <c r="B1385" i="9"/>
  <c r="B1386" i="9"/>
  <c r="B1387" i="9"/>
  <c r="B1388" i="9"/>
  <c r="B1389" i="9"/>
  <c r="B1390" i="9"/>
  <c r="B1391" i="9"/>
  <c r="B1392" i="9"/>
  <c r="B1393" i="9"/>
  <c r="B1394" i="9"/>
  <c r="B1395" i="9"/>
  <c r="B1396" i="9"/>
  <c r="B1397" i="9"/>
  <c r="B1398" i="9"/>
  <c r="B1399" i="9"/>
  <c r="B1400" i="9"/>
  <c r="B1401" i="9"/>
  <c r="B1402" i="9"/>
  <c r="B1403" i="9"/>
  <c r="B1404" i="9"/>
  <c r="B1405" i="9"/>
  <c r="B1406" i="9"/>
  <c r="B1407" i="9"/>
  <c r="B1408" i="9"/>
  <c r="B1409" i="9"/>
  <c r="B1410" i="9"/>
  <c r="B1411" i="9"/>
  <c r="B1412" i="9"/>
  <c r="B1413" i="9"/>
  <c r="B1414" i="9"/>
  <c r="B1415" i="9"/>
  <c r="B1416" i="9"/>
  <c r="B1417" i="9"/>
  <c r="B1418" i="9"/>
  <c r="B1419" i="9"/>
  <c r="B1420" i="9"/>
  <c r="B1421" i="9"/>
  <c r="B1422" i="9"/>
  <c r="B1423" i="9"/>
  <c r="B1424" i="9"/>
  <c r="B1425" i="9"/>
  <c r="B1426" i="9"/>
  <c r="B1427" i="9"/>
  <c r="B1428" i="9"/>
  <c r="B1429" i="9"/>
  <c r="B1430" i="9"/>
  <c r="B1431" i="9"/>
  <c r="B1432" i="9"/>
  <c r="B1433" i="9"/>
  <c r="B1434" i="9"/>
  <c r="B1435" i="9"/>
  <c r="B1436" i="9"/>
  <c r="B1437" i="9"/>
  <c r="B1438" i="9"/>
  <c r="B1439" i="9"/>
  <c r="B1440" i="9"/>
  <c r="B1441" i="9"/>
  <c r="B1442" i="9"/>
  <c r="B1443" i="9"/>
  <c r="B1444" i="9"/>
  <c r="B1445" i="9"/>
  <c r="B1446" i="9"/>
  <c r="B1447" i="9"/>
  <c r="B1448" i="9"/>
  <c r="B1449" i="9"/>
  <c r="B1450" i="9"/>
  <c r="B1451" i="9"/>
  <c r="B1452" i="9"/>
  <c r="B1453" i="9"/>
  <c r="B1454" i="9"/>
  <c r="B1455" i="9"/>
  <c r="B1456" i="9"/>
  <c r="B1457" i="9"/>
  <c r="B1458" i="9"/>
  <c r="B1459" i="9"/>
  <c r="B1460" i="9"/>
  <c r="B1461" i="9"/>
  <c r="B1462" i="9"/>
  <c r="B1463" i="9"/>
  <c r="B1464" i="9"/>
  <c r="B1465" i="9"/>
  <c r="B1466" i="9"/>
  <c r="B1467" i="9"/>
  <c r="B1468" i="9"/>
  <c r="B1469" i="9"/>
  <c r="B1470" i="9"/>
  <c r="B1471" i="9"/>
  <c r="B1472" i="9"/>
  <c r="B1473" i="9"/>
  <c r="B1474" i="9"/>
  <c r="B1475" i="9"/>
  <c r="B1476" i="9"/>
  <c r="B1477" i="9"/>
  <c r="B1478" i="9"/>
  <c r="B1479" i="9"/>
  <c r="B1480" i="9"/>
  <c r="B1481" i="9"/>
  <c r="B1482" i="9"/>
  <c r="B1483" i="9"/>
  <c r="B1484" i="9"/>
  <c r="B1485" i="9"/>
  <c r="B1486" i="9"/>
  <c r="B1487" i="9"/>
  <c r="B1488" i="9"/>
  <c r="B1489" i="9"/>
  <c r="B1490" i="9"/>
  <c r="B1491" i="9"/>
  <c r="B1492" i="9"/>
  <c r="B1493" i="9"/>
  <c r="B1494" i="9"/>
  <c r="B1495" i="9"/>
  <c r="B1496" i="9"/>
  <c r="B1497" i="9"/>
  <c r="B1498" i="9"/>
  <c r="B1499" i="9"/>
  <c r="B1500" i="9"/>
  <c r="B1501" i="9"/>
  <c r="B1502" i="9"/>
  <c r="B1503" i="9"/>
  <c r="B1504" i="9"/>
  <c r="B1505" i="9"/>
  <c r="B1506" i="9"/>
  <c r="B1507" i="9"/>
  <c r="B1508" i="9"/>
  <c r="B1509" i="9"/>
  <c r="B1510" i="9"/>
  <c r="B1511" i="9"/>
  <c r="B1512" i="9"/>
  <c r="B1513" i="9"/>
  <c r="B1514" i="9"/>
  <c r="B1515" i="9"/>
  <c r="B1516" i="9"/>
  <c r="B1517" i="9"/>
  <c r="B1518" i="9"/>
  <c r="B1519" i="9"/>
  <c r="B1520" i="9"/>
  <c r="B1521" i="9"/>
  <c r="B1522" i="9"/>
  <c r="B1523" i="9"/>
  <c r="B1524" i="9"/>
  <c r="B1525" i="9"/>
  <c r="B1526" i="9"/>
  <c r="B1527" i="9"/>
  <c r="B1528" i="9"/>
  <c r="B1529" i="9"/>
  <c r="B1530" i="9"/>
  <c r="B1531" i="9"/>
  <c r="B1532" i="9"/>
  <c r="B1533" i="9"/>
  <c r="B1534" i="9"/>
  <c r="B1535" i="9"/>
  <c r="B1536" i="9"/>
  <c r="B1537" i="9"/>
  <c r="B1538" i="9"/>
  <c r="B1539" i="9"/>
  <c r="B1540" i="9"/>
  <c r="B1541" i="9"/>
  <c r="B1542" i="9"/>
  <c r="B1543" i="9"/>
  <c r="B1544" i="9"/>
  <c r="B1545" i="9"/>
  <c r="B1546" i="9"/>
  <c r="B1547" i="9"/>
  <c r="B1548" i="9"/>
  <c r="B1549" i="9"/>
  <c r="B1550" i="9"/>
  <c r="B1551" i="9"/>
  <c r="B1552" i="9"/>
  <c r="B1553" i="9"/>
  <c r="B1554" i="9"/>
  <c r="B1555" i="9"/>
  <c r="B1556" i="9"/>
  <c r="B1557" i="9"/>
  <c r="B1558" i="9"/>
  <c r="B1559" i="9"/>
  <c r="B1560" i="9"/>
  <c r="B1561" i="9"/>
  <c r="B1562" i="9"/>
  <c r="B1563" i="9"/>
  <c r="B1564" i="9"/>
  <c r="B1565" i="9"/>
  <c r="B1566" i="9"/>
  <c r="B1567" i="9"/>
  <c r="B1568" i="9"/>
  <c r="B1569" i="9"/>
  <c r="B1570" i="9"/>
  <c r="B1571" i="9"/>
  <c r="B1572" i="9"/>
  <c r="B1573" i="9"/>
  <c r="B1574" i="9"/>
  <c r="B1575" i="9"/>
  <c r="B1576" i="9"/>
  <c r="B1577" i="9"/>
  <c r="B1578" i="9"/>
  <c r="B1579" i="9"/>
  <c r="B1580" i="9"/>
  <c r="B1581" i="9"/>
  <c r="B1582" i="9"/>
  <c r="B1583" i="9"/>
  <c r="B1584" i="9"/>
  <c r="B1585" i="9"/>
  <c r="B1586" i="9"/>
  <c r="B1587" i="9"/>
  <c r="B1588" i="9"/>
  <c r="B1589" i="9"/>
  <c r="B1590" i="9"/>
  <c r="B1591" i="9"/>
  <c r="B1592" i="9"/>
  <c r="B1593" i="9"/>
  <c r="B1594" i="9"/>
  <c r="B1595" i="9"/>
  <c r="B1596" i="9"/>
  <c r="B1597" i="9"/>
  <c r="B1598" i="9"/>
  <c r="B1599" i="9"/>
  <c r="B1600" i="9"/>
  <c r="B1601" i="9"/>
  <c r="B1602" i="9"/>
  <c r="B1603" i="9"/>
  <c r="B1604" i="9"/>
  <c r="B1605" i="9"/>
  <c r="B1606" i="9"/>
  <c r="B1607" i="9"/>
  <c r="B1608" i="9"/>
  <c r="B1609" i="9"/>
  <c r="B1610" i="9"/>
  <c r="B1611" i="9"/>
  <c r="B1612" i="9"/>
  <c r="B1613" i="9"/>
  <c r="B1614" i="9"/>
  <c r="B1615" i="9"/>
  <c r="B1616" i="9"/>
  <c r="B1617" i="9"/>
  <c r="B1618" i="9"/>
  <c r="B1619" i="9"/>
  <c r="B1620" i="9"/>
  <c r="B1621" i="9"/>
  <c r="B1622" i="9"/>
  <c r="B1623" i="9"/>
  <c r="B1624" i="9"/>
  <c r="B1625" i="9"/>
  <c r="B1626" i="9"/>
  <c r="B1627" i="9"/>
  <c r="B1628" i="9"/>
  <c r="B1629" i="9"/>
  <c r="B1630" i="9"/>
  <c r="B1631" i="9"/>
  <c r="B1632" i="9"/>
  <c r="B1633" i="9"/>
  <c r="B1634" i="9"/>
  <c r="B1635" i="9"/>
  <c r="B1636" i="9"/>
  <c r="B1637" i="9"/>
  <c r="B1638" i="9"/>
  <c r="B1639" i="9"/>
  <c r="B1640" i="9"/>
  <c r="B1641" i="9"/>
  <c r="B1642" i="9"/>
  <c r="B1643" i="9"/>
  <c r="B1644" i="9"/>
  <c r="B1645" i="9"/>
  <c r="B1646" i="9"/>
  <c r="B1647" i="9"/>
  <c r="B1648" i="9"/>
  <c r="B1649" i="9"/>
  <c r="B1650" i="9"/>
  <c r="B1651" i="9"/>
  <c r="B1652" i="9"/>
  <c r="B1653" i="9"/>
  <c r="B1654" i="9"/>
  <c r="B1655" i="9"/>
  <c r="B1656" i="9"/>
  <c r="B1657" i="9"/>
  <c r="B1658" i="9"/>
  <c r="B1659" i="9"/>
  <c r="B1660" i="9"/>
  <c r="B1661" i="9"/>
  <c r="B1662" i="9"/>
  <c r="B1663" i="9"/>
  <c r="B1664" i="9"/>
  <c r="B1665" i="9"/>
  <c r="B1666" i="9"/>
  <c r="B1667" i="9"/>
  <c r="B1668" i="9"/>
  <c r="B1669" i="9"/>
  <c r="B1670" i="9"/>
  <c r="B1671" i="9"/>
  <c r="B1672" i="9"/>
  <c r="B1673" i="9"/>
  <c r="B1674" i="9"/>
  <c r="B1675" i="9"/>
  <c r="B1676" i="9"/>
  <c r="B1677" i="9"/>
  <c r="B1678" i="9"/>
  <c r="B1679" i="9"/>
  <c r="B1680" i="9"/>
  <c r="B1681" i="9"/>
  <c r="B1682" i="9"/>
  <c r="B1683" i="9"/>
  <c r="B1684" i="9"/>
  <c r="B1685" i="9"/>
  <c r="B1686" i="9"/>
  <c r="B1687" i="9"/>
  <c r="B1688" i="9"/>
  <c r="B1689" i="9"/>
  <c r="B1690" i="9"/>
  <c r="B1691" i="9"/>
  <c r="B1692" i="9"/>
  <c r="B1693" i="9"/>
  <c r="B1694" i="9"/>
  <c r="B1695" i="9"/>
  <c r="B1696" i="9"/>
  <c r="B1697" i="9"/>
  <c r="B1698" i="9"/>
  <c r="B1699" i="9"/>
  <c r="B1700" i="9"/>
  <c r="B1701" i="9"/>
  <c r="B1702" i="9"/>
  <c r="B1703" i="9"/>
  <c r="B1704" i="9"/>
  <c r="B1705" i="9"/>
  <c r="B1706" i="9"/>
  <c r="B1707" i="9"/>
  <c r="B1708" i="9"/>
  <c r="B3" i="9"/>
  <c r="B52" i="11"/>
  <c r="B51" i="11"/>
  <c r="B50" i="11"/>
  <c r="B49" i="11"/>
  <c r="B48" i="11"/>
  <c r="B47" i="11"/>
  <c r="B46" i="11"/>
  <c r="B45" i="11"/>
  <c r="B44" i="11"/>
  <c r="B43" i="11"/>
  <c r="B42" i="11"/>
  <c r="B41" i="11"/>
  <c r="B40" i="11"/>
  <c r="B39" i="11"/>
  <c r="B28" i="11"/>
  <c r="B27" i="11"/>
  <c r="B26" i="11"/>
  <c r="B25" i="11"/>
  <c r="B24" i="11"/>
  <c r="B23" i="11"/>
  <c r="B22" i="11"/>
  <c r="B21" i="11"/>
  <c r="B20" i="11"/>
  <c r="B19" i="11"/>
  <c r="B18" i="11"/>
  <c r="B17" i="11"/>
  <c r="B16" i="11"/>
  <c r="B15" i="11"/>
  <c r="B14" i="11"/>
  <c r="B13" i="11"/>
  <c r="B12" i="11"/>
  <c r="B11" i="11"/>
  <c r="B10" i="11"/>
  <c r="B9" i="11"/>
  <c r="B8" i="11"/>
  <c r="B7" i="11"/>
  <c r="B6" i="11"/>
  <c r="B5" i="11"/>
  <c r="B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385" authorId="0" shapeId="0" xr:uid="{00000000-0006-0000-0400-000001000000}">
      <text>
        <r>
          <rPr>
            <sz val="10"/>
            <color indexed="81"/>
            <rFont val="MS P ゴシック"/>
            <family val="3"/>
            <charset val="128"/>
          </rPr>
          <t>現行がNUMBER型のため
DECIMALとしている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9" authorId="0" shapeId="0" xr:uid="{00000000-0006-0000-0500-000001000000}">
      <text>
        <r>
          <rPr>
            <sz val="9"/>
            <color indexed="81"/>
            <rFont val="MS P ゴシック"/>
            <family val="3"/>
            <charset val="128"/>
          </rPr>
          <t>主キーbyte制限</t>
        </r>
      </text>
    </comment>
    <comment ref="H278" authorId="0" shapeId="0" xr:uid="{00000000-0006-0000-0500-000002000000}">
      <text>
        <r>
          <rPr>
            <sz val="10"/>
            <color indexed="81"/>
            <rFont val="MS P ゴシック"/>
            <family val="3"/>
            <charset val="128"/>
          </rPr>
          <t>現行がNUMBER型のため
DECIMALとしている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13" authorId="0" shapeId="0" xr:uid="{00000000-0006-0000-0600-000001000000}">
      <text>
        <r>
          <rPr>
            <sz val="9"/>
            <color indexed="81"/>
            <rFont val="MS P ゴシック"/>
            <family val="3"/>
            <charset val="128"/>
          </rPr>
          <t>主キーbyte制限</t>
        </r>
      </text>
    </comment>
    <comment ref="I362" authorId="0" shapeId="0" xr:uid="{00000000-0006-0000-0600-000002000000}">
      <text>
        <r>
          <rPr>
            <sz val="9"/>
            <color indexed="81"/>
            <rFont val="MS P ゴシック"/>
            <family val="3"/>
            <charset val="128"/>
          </rPr>
          <t>主キーbyte制限</t>
        </r>
      </text>
    </comment>
    <comment ref="I642" authorId="0" shapeId="0" xr:uid="{00000000-0006-0000-0600-000003000000}">
      <text>
        <r>
          <rPr>
            <sz val="9"/>
            <color indexed="81"/>
            <rFont val="MS P ゴシック"/>
            <family val="3"/>
            <charset val="128"/>
          </rPr>
          <t>主キーbyte制限</t>
        </r>
      </text>
    </comment>
    <comment ref="I831" authorId="0" shapeId="0" xr:uid="{00000000-0006-0000-0600-000004000000}">
      <text>
        <r>
          <rPr>
            <sz val="9"/>
            <color indexed="81"/>
            <rFont val="MS P ゴシック"/>
            <family val="3"/>
            <charset val="128"/>
          </rPr>
          <t>主キーbyte制限</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21" authorId="0" shapeId="0" xr:uid="{00000000-0006-0000-0700-000001000000}">
      <text>
        <r>
          <rPr>
            <sz val="10"/>
            <color indexed="81"/>
            <rFont val="MS P ゴシック"/>
            <family val="3"/>
            <charset val="128"/>
          </rPr>
          <t>現行がNUMBER型のため
DECIMALとしている</t>
        </r>
      </text>
    </comment>
    <comment ref="P39" authorId="0" shapeId="0" xr:uid="{00000000-0006-0000-0700-000002000000}">
      <text>
        <r>
          <rPr>
            <sz val="10"/>
            <color indexed="81"/>
            <rFont val="MS P ゴシック"/>
            <family val="3"/>
            <charset val="128"/>
          </rPr>
          <t>社内用スキーマではNUMBER型</t>
        </r>
      </text>
    </comment>
    <comment ref="H56" authorId="0" shapeId="0" xr:uid="{00000000-0006-0000-0700-000003000000}">
      <text>
        <r>
          <rPr>
            <sz val="10"/>
            <color indexed="81"/>
            <rFont val="MS P ゴシック"/>
            <family val="3"/>
            <charset val="128"/>
          </rPr>
          <t>現行がNUMBER型のため
DECIMALとしている</t>
        </r>
      </text>
    </comment>
    <comment ref="H57" authorId="0" shapeId="0" xr:uid="{00000000-0006-0000-0700-000004000000}">
      <text>
        <r>
          <rPr>
            <sz val="10"/>
            <color indexed="81"/>
            <rFont val="MS P ゴシック"/>
            <family val="3"/>
            <charset val="128"/>
          </rPr>
          <t>現行がNUMBER型のため
DECIMALとしている</t>
        </r>
      </text>
    </comment>
    <comment ref="H58" authorId="0" shapeId="0" xr:uid="{00000000-0006-0000-0700-000005000000}">
      <text>
        <r>
          <rPr>
            <sz val="10"/>
            <color indexed="81"/>
            <rFont val="MS P ゴシック"/>
            <family val="3"/>
            <charset val="128"/>
          </rPr>
          <t>現行がNUMBER型のため
DECIMALとしている</t>
        </r>
      </text>
    </comment>
    <comment ref="H71" authorId="0" shapeId="0" xr:uid="{00000000-0006-0000-0700-000006000000}">
      <text>
        <r>
          <rPr>
            <sz val="10"/>
            <color indexed="81"/>
            <rFont val="MS P ゴシック"/>
            <family val="3"/>
            <charset val="128"/>
          </rPr>
          <t>現行がNUMBER型のため
DECIMALとしている</t>
        </r>
      </text>
    </comment>
    <comment ref="H120" authorId="0" shapeId="0" xr:uid="{00000000-0006-0000-0700-000007000000}">
      <text>
        <r>
          <rPr>
            <sz val="10"/>
            <color indexed="81"/>
            <rFont val="MS P ゴシック"/>
            <family val="3"/>
            <charset val="128"/>
          </rPr>
          <t>現行がNUMBER型のため
DECIMALとしている</t>
        </r>
      </text>
    </comment>
    <comment ref="H146" authorId="0" shapeId="0" xr:uid="{00000000-0006-0000-0700-000008000000}">
      <text>
        <r>
          <rPr>
            <sz val="10"/>
            <color indexed="81"/>
            <rFont val="MS P ゴシック"/>
            <family val="3"/>
            <charset val="128"/>
          </rPr>
          <t>現行がNUMBER型のため
DECIMALとしている</t>
        </r>
      </text>
    </comment>
    <comment ref="H172" authorId="0" shapeId="0" xr:uid="{00000000-0006-0000-0700-000009000000}">
      <text>
        <r>
          <rPr>
            <sz val="10"/>
            <color indexed="81"/>
            <rFont val="MS P ゴシック"/>
            <family val="3"/>
            <charset val="128"/>
          </rPr>
          <t>現行がNUMBER型のため
DECIMALとしている</t>
        </r>
      </text>
    </comment>
    <comment ref="H196" authorId="0" shapeId="0" xr:uid="{00000000-0006-0000-0700-00000A000000}">
      <text>
        <r>
          <rPr>
            <sz val="10"/>
            <color indexed="81"/>
            <rFont val="MS P ゴシック"/>
            <family val="3"/>
            <charset val="128"/>
          </rPr>
          <t>現行がNUMBER型のため
DECIMALとしている</t>
        </r>
      </text>
    </comment>
    <comment ref="H218" authorId="0" shapeId="0" xr:uid="{00000000-0006-0000-0700-00000B000000}">
      <text>
        <r>
          <rPr>
            <sz val="10"/>
            <color indexed="81"/>
            <rFont val="MS P ゴシック"/>
            <family val="3"/>
            <charset val="128"/>
          </rPr>
          <t>現行がNUMBER型のため
DECIMALとしている</t>
        </r>
      </text>
    </comment>
    <comment ref="H221" authorId="0" shapeId="0" xr:uid="{00000000-0006-0000-0700-00000C000000}">
      <text>
        <r>
          <rPr>
            <sz val="10"/>
            <color indexed="81"/>
            <rFont val="MS P ゴシック"/>
            <family val="3"/>
            <charset val="128"/>
          </rPr>
          <t>現行がNUMBER型のため
DECIMALとしている</t>
        </r>
      </text>
    </comment>
    <comment ref="H247" authorId="0" shapeId="0" xr:uid="{00000000-0006-0000-0700-00000D000000}">
      <text>
        <r>
          <rPr>
            <sz val="10"/>
            <color indexed="81"/>
            <rFont val="MS P ゴシック"/>
            <family val="3"/>
            <charset val="128"/>
          </rPr>
          <t>現行がNUMBER型のため
DECIMALとしている</t>
        </r>
      </text>
    </comment>
    <comment ref="H277" authorId="0" shapeId="0" xr:uid="{00000000-0006-0000-0700-00000E000000}">
      <text>
        <r>
          <rPr>
            <sz val="10"/>
            <color indexed="81"/>
            <rFont val="MS P ゴシック"/>
            <family val="3"/>
            <charset val="128"/>
          </rPr>
          <t>現行がNUMBER型のため
DECIMALとしている</t>
        </r>
      </text>
    </comment>
    <comment ref="H302" authorId="0" shapeId="0" xr:uid="{00000000-0006-0000-0700-00000F000000}">
      <text>
        <r>
          <rPr>
            <sz val="10"/>
            <color indexed="81"/>
            <rFont val="MS P ゴシック"/>
            <family val="3"/>
            <charset val="128"/>
          </rPr>
          <t>現行がNUMBER型のため
DECIMALとしている</t>
        </r>
      </text>
    </comment>
    <comment ref="H326" authorId="0" shapeId="0" xr:uid="{00000000-0006-0000-0700-000010000000}">
      <text>
        <r>
          <rPr>
            <sz val="10"/>
            <color indexed="81"/>
            <rFont val="MS P ゴシック"/>
            <family val="3"/>
            <charset val="128"/>
          </rPr>
          <t>現行がNUMBER型のため
DECIMALとしている</t>
        </r>
      </text>
    </comment>
    <comment ref="H452" authorId="0" shapeId="0" xr:uid="{00000000-0006-0000-0700-000011000000}">
      <text>
        <r>
          <rPr>
            <sz val="10"/>
            <color indexed="81"/>
            <rFont val="MS P ゴシック"/>
            <family val="3"/>
            <charset val="128"/>
          </rPr>
          <t>現行がNUMBER型のため
DECIMALとしている</t>
        </r>
      </text>
    </comment>
  </commentList>
</comments>
</file>

<file path=xl/sharedStrings.xml><?xml version="1.0" encoding="utf-8"?>
<sst xmlns="http://schemas.openxmlformats.org/spreadsheetml/2006/main" count="60367" uniqueCount="6087">
  <si>
    <t>■テーブル定義（Ver2.0）</t>
    <rPh sb="5" eb="7">
      <t>テイギ</t>
    </rPh>
    <phoneticPr fontId="7"/>
  </si>
  <si>
    <t>↓アルファベットは大文字半角、数字は半角、括弧は全角</t>
    <phoneticPr fontId="7"/>
  </si>
  <si>
    <t>追加</t>
    <rPh sb="0" eb="2">
      <t>ツイカ</t>
    </rPh>
    <phoneticPr fontId="7"/>
  </si>
  <si>
    <t>テーブル名（物理名）</t>
    <rPh sb="4" eb="5">
      <t>メイ</t>
    </rPh>
    <rPh sb="6" eb="8">
      <t>ブツリ</t>
    </rPh>
    <rPh sb="8" eb="9">
      <t>メイ</t>
    </rPh>
    <phoneticPr fontId="7"/>
  </si>
  <si>
    <t>項目名（物理名）</t>
    <rPh sb="0" eb="2">
      <t>コウモク</t>
    </rPh>
    <rPh sb="2" eb="3">
      <t>メイ</t>
    </rPh>
    <rPh sb="4" eb="6">
      <t>ブツリ</t>
    </rPh>
    <rPh sb="6" eb="7">
      <t>メイ</t>
    </rPh>
    <phoneticPr fontId="7"/>
  </si>
  <si>
    <t>主キー</t>
    <rPh sb="0" eb="1">
      <t>シュ</t>
    </rPh>
    <phoneticPr fontId="7"/>
  </si>
  <si>
    <t>NULL更新</t>
    <rPh sb="4" eb="6">
      <t>コウシン</t>
    </rPh>
    <phoneticPr fontId="7"/>
  </si>
  <si>
    <t>テーブル名（論理名）</t>
    <rPh sb="4" eb="5">
      <t>メイ</t>
    </rPh>
    <rPh sb="6" eb="8">
      <t>ロンリ</t>
    </rPh>
    <rPh sb="8" eb="9">
      <t>メイ</t>
    </rPh>
    <phoneticPr fontId="7"/>
  </si>
  <si>
    <t>項目名（論理名）</t>
    <rPh sb="0" eb="2">
      <t>コウモク</t>
    </rPh>
    <rPh sb="2" eb="3">
      <t>メイ</t>
    </rPh>
    <rPh sb="4" eb="6">
      <t>ロンリ</t>
    </rPh>
    <rPh sb="6" eb="7">
      <t>メイ</t>
    </rPh>
    <phoneticPr fontId="7"/>
  </si>
  <si>
    <t>M_BUNRUI_L</t>
    <phoneticPr fontId="7"/>
  </si>
  <si>
    <t>KISYU_ID</t>
  </si>
  <si>
    <t>－</t>
    <phoneticPr fontId="7"/>
  </si>
  <si>
    <t>大分類マスタ</t>
  </si>
  <si>
    <t>機種ID</t>
  </si>
  <si>
    <t>M_BUNRUI_L</t>
    <phoneticPr fontId="7"/>
  </si>
  <si>
    <t>SHIRYO_ID</t>
  </si>
  <si>
    <t>－</t>
    <phoneticPr fontId="7"/>
  </si>
  <si>
    <t>資料分類ID</t>
  </si>
  <si>
    <t>M_BUNRUI_L</t>
    <phoneticPr fontId="7"/>
  </si>
  <si>
    <t>BUNRUI_L_ID</t>
  </si>
  <si>
    <t>－</t>
    <phoneticPr fontId="7"/>
  </si>
  <si>
    <t>大分類ID</t>
  </si>
  <si>
    <t>LANGUAGE_CODE</t>
    <phoneticPr fontId="7"/>
  </si>
  <si>
    <t>○</t>
    <phoneticPr fontId="7"/>
  </si>
  <si>
    <t>言語コード</t>
  </si>
  <si>
    <t>○</t>
    <phoneticPr fontId="7"/>
  </si>
  <si>
    <t>－</t>
    <phoneticPr fontId="7"/>
  </si>
  <si>
    <t>国コード</t>
  </si>
  <si>
    <t>M_BUNRUI_L</t>
    <phoneticPr fontId="7"/>
  </si>
  <si>
    <t>○</t>
    <phoneticPr fontId="7"/>
  </si>
  <si>
    <t>－</t>
    <phoneticPr fontId="7"/>
  </si>
  <si>
    <t>販社ID</t>
  </si>
  <si>
    <t>M_BUNRUI_L</t>
    <phoneticPr fontId="7"/>
  </si>
  <si>
    <t>DISP_NUM</t>
  </si>
  <si>
    <t>－</t>
    <phoneticPr fontId="7"/>
  </si>
  <si>
    <t>表示順</t>
  </si>
  <si>
    <t>M_BUNRUI_L</t>
    <phoneticPr fontId="7"/>
  </si>
  <si>
    <t>BUNRUI_L_NAME_DEC</t>
  </si>
  <si>
    <t>M_BUNRUI_L</t>
    <phoneticPr fontId="7"/>
  </si>
  <si>
    <t>BUNRUI_L_NAME</t>
  </si>
  <si>
    <t>M_BUNRUI_L</t>
    <phoneticPr fontId="7"/>
  </si>
  <si>
    <t>BUNRUI_L_NAME_ENG</t>
  </si>
  <si>
    <t>－</t>
    <phoneticPr fontId="7"/>
  </si>
  <si>
    <t>大分類名称（英語）</t>
  </si>
  <si>
    <t>STATUS</t>
  </si>
  <si>
    <t>ステータス</t>
  </si>
  <si>
    <t>○</t>
    <phoneticPr fontId="7"/>
  </si>
  <si>
    <t>登録状態</t>
  </si>
  <si>
    <t>SNSEI_NO</t>
  </si>
  <si>
    <t>○</t>
    <phoneticPr fontId="7"/>
  </si>
  <si>
    <t>申請番号</t>
  </si>
  <si>
    <t>MEMO_DEC</t>
  </si>
  <si>
    <t>－</t>
    <phoneticPr fontId="7"/>
  </si>
  <si>
    <t>メモ（デコード）</t>
  </si>
  <si>
    <t>MEMO</t>
  </si>
  <si>
    <t>メモ</t>
  </si>
  <si>
    <t>V_FLG</t>
    <phoneticPr fontId="7"/>
  </si>
  <si>
    <t>プレビュー表示用フラグ</t>
  </si>
  <si>
    <t>DEL_FLG</t>
  </si>
  <si>
    <t>削除フラグ</t>
  </si>
  <si>
    <t>CREATE_GROUP</t>
    <phoneticPr fontId="7"/>
  </si>
  <si>
    <t>－</t>
    <phoneticPr fontId="7"/>
  </si>
  <si>
    <t>登録部門グループID</t>
  </si>
  <si>
    <t>CREATE_USER</t>
    <phoneticPr fontId="7"/>
  </si>
  <si>
    <t>登録ユーザID</t>
  </si>
  <si>
    <t>CREATE_DATE</t>
    <phoneticPr fontId="7"/>
  </si>
  <si>
    <t>登録日時</t>
  </si>
  <si>
    <t>UP_GROUP</t>
  </si>
  <si>
    <t>更新部門グループID</t>
  </si>
  <si>
    <t>UP_USER</t>
  </si>
  <si>
    <t>更新ユーザID</t>
  </si>
  <si>
    <t>UP_DATE</t>
  </si>
  <si>
    <t>更新日時</t>
  </si>
  <si>
    <t>M_BUNRUI_S</t>
  </si>
  <si>
    <t>中分類マスタ</t>
    <rPh sb="0" eb="1">
      <t>チュウ</t>
    </rPh>
    <phoneticPr fontId="7"/>
  </si>
  <si>
    <t>BUNRUI_S_ID</t>
  </si>
  <si>
    <t>中分類ID</t>
  </si>
  <si>
    <t>LANGUAGE_CODE</t>
  </si>
  <si>
    <t>COUNTRY_CODE</t>
  </si>
  <si>
    <t>SALESOFFICE_ID</t>
  </si>
  <si>
    <t>○</t>
    <phoneticPr fontId="7"/>
  </si>
  <si>
    <t>－</t>
    <phoneticPr fontId="7"/>
  </si>
  <si>
    <t>BUNRUI_S_NAME_DEC</t>
  </si>
  <si>
    <t>BUNRUI_S_NAME</t>
  </si>
  <si>
    <t>BUNRUI_S_NAME_ENG</t>
  </si>
  <si>
    <t>中分類名称（英語）</t>
  </si>
  <si>
    <t>REGIST_TYPE</t>
  </si>
  <si>
    <t>○</t>
    <phoneticPr fontId="7"/>
  </si>
  <si>
    <t>○</t>
    <phoneticPr fontId="7"/>
  </si>
  <si>
    <t>V_FLG</t>
  </si>
  <si>
    <t>CREATE_USER</t>
  </si>
  <si>
    <t>CREATE_DATE</t>
  </si>
  <si>
    <t>M_BUNRUI_SS</t>
    <phoneticPr fontId="7"/>
  </si>
  <si>
    <t>小分類マスタ</t>
    <rPh sb="0" eb="1">
      <t>ショウ</t>
    </rPh>
    <rPh sb="1" eb="3">
      <t>ブンルイ</t>
    </rPh>
    <phoneticPr fontId="7"/>
  </si>
  <si>
    <t>M_BUNRUI_SS</t>
    <phoneticPr fontId="7"/>
  </si>
  <si>
    <t>M_BUNRUI_SS</t>
    <phoneticPr fontId="7"/>
  </si>
  <si>
    <t>BUNRUI_SS_ID</t>
  </si>
  <si>
    <t>小分類ID</t>
  </si>
  <si>
    <t>M_BUNRUI_SS</t>
    <phoneticPr fontId="7"/>
  </si>
  <si>
    <t>○</t>
    <phoneticPr fontId="7"/>
  </si>
  <si>
    <t>M_BUNRUI_SS</t>
    <phoneticPr fontId="7"/>
  </si>
  <si>
    <t>BUNRUI_SS_NAME_DEC</t>
  </si>
  <si>
    <t>BUNRUI_SS_NAME</t>
  </si>
  <si>
    <t>BUNRUI_SS_NAME_ENG</t>
  </si>
  <si>
    <t>小分類名称（英語）</t>
  </si>
  <si>
    <t>CREATE_GROUP</t>
  </si>
  <si>
    <t>M_CAD_BUNRUI_L</t>
    <phoneticPr fontId="7"/>
  </si>
  <si>
    <t>CAD大分類マスタ</t>
    <phoneticPr fontId="7"/>
  </si>
  <si>
    <t>M_CAD_BUNRUI_L</t>
    <phoneticPr fontId="7"/>
  </si>
  <si>
    <t>M_CAD_BUNRUI_L</t>
    <phoneticPr fontId="7"/>
  </si>
  <si>
    <t>M_CAD_BUNRUI_L</t>
    <phoneticPr fontId="7"/>
  </si>
  <si>
    <t>M_CAD_BUNRUI_M</t>
  </si>
  <si>
    <t>CAD中分類マスタ</t>
    <rPh sb="3" eb="4">
      <t>チュウ</t>
    </rPh>
    <phoneticPr fontId="7"/>
  </si>
  <si>
    <t>BUNRUI_M_ID</t>
  </si>
  <si>
    <t>BUNRUI_M_NAME</t>
  </si>
  <si>
    <t>BUNRUI_M_NAME_ENG</t>
  </si>
  <si>
    <t>M_CAD_BUNRUI_S</t>
  </si>
  <si>
    <t>CAD小分類マスタ</t>
    <rPh sb="3" eb="4">
      <t>ショウ</t>
    </rPh>
    <phoneticPr fontId="7"/>
  </si>
  <si>
    <t>M_CAD_BUNRUI_SS</t>
  </si>
  <si>
    <t>－</t>
  </si>
  <si>
    <t>CAD最小分類マスタ</t>
    <rPh sb="3" eb="5">
      <t>サイショウ</t>
    </rPh>
    <phoneticPr fontId="7"/>
  </si>
  <si>
    <t>○</t>
  </si>
  <si>
    <t>M_GROUP</t>
    <phoneticPr fontId="7"/>
  </si>
  <si>
    <t>部門グループ情報マスタ</t>
    <phoneticPr fontId="7"/>
  </si>
  <si>
    <t>部門グループID</t>
  </si>
  <si>
    <t>DISP_NUM</t>
    <phoneticPr fontId="7"/>
  </si>
  <si>
    <t>GROUP_NAME_DEC</t>
    <phoneticPr fontId="7"/>
  </si>
  <si>
    <t>部門グループ名称（デコード）</t>
  </si>
  <si>
    <t>M_GROUP</t>
    <phoneticPr fontId="7"/>
  </si>
  <si>
    <t>GROUP_NAME</t>
  </si>
  <si>
    <t>部門グループ名称</t>
  </si>
  <si>
    <t>GROUP_NAME_EN</t>
    <phoneticPr fontId="7"/>
  </si>
  <si>
    <t>D_KISYU_ID</t>
    <phoneticPr fontId="7"/>
  </si>
  <si>
    <t>代表機種ID</t>
  </si>
  <si>
    <t>ADMIN_FLG</t>
    <phoneticPr fontId="7"/>
  </si>
  <si>
    <t>管理権限</t>
  </si>
  <si>
    <t>M_GROUP</t>
    <phoneticPr fontId="7"/>
  </si>
  <si>
    <t>M_GROUP</t>
    <phoneticPr fontId="7"/>
  </si>
  <si>
    <t>M_GROUP_KISYU</t>
    <phoneticPr fontId="7"/>
  </si>
  <si>
    <t>GROUP_ID</t>
  </si>
  <si>
    <t>部門グループ担当機種マスタ</t>
  </si>
  <si>
    <t>M_GROUP_KISYU</t>
    <phoneticPr fontId="7"/>
  </si>
  <si>
    <t>M_LANG</t>
    <phoneticPr fontId="7"/>
  </si>
  <si>
    <t>LANGUAGE_CODE</t>
    <phoneticPr fontId="7"/>
  </si>
  <si>
    <t>COUNTRY_CODE</t>
    <phoneticPr fontId="7"/>
  </si>
  <si>
    <t>○</t>
    <phoneticPr fontId="7"/>
  </si>
  <si>
    <t>LANG_NAME_DEC</t>
    <phoneticPr fontId="7"/>
  </si>
  <si>
    <t>LANG_NAME</t>
  </si>
  <si>
    <t>言語名（英語）</t>
  </si>
  <si>
    <t>M_LANG</t>
    <phoneticPr fontId="7"/>
  </si>
  <si>
    <t>DISP_TYPE</t>
    <phoneticPr fontId="7"/>
  </si>
  <si>
    <t>表示タイプフラグ</t>
  </si>
  <si>
    <t>M_LANG</t>
    <phoneticPr fontId="7"/>
  </si>
  <si>
    <t>TAB_ID</t>
    <phoneticPr fontId="7"/>
  </si>
  <si>
    <t>タブID</t>
  </si>
  <si>
    <t>SOFT_TAB_ID</t>
  </si>
  <si>
    <t>ソフトウェア用言語タブID</t>
  </si>
  <si>
    <t>GLOBAL_FLG</t>
  </si>
  <si>
    <t>グローバルフラグ</t>
  </si>
  <si>
    <t>言語情報コード</t>
  </si>
  <si>
    <t>MEMO_DEC</t>
    <phoneticPr fontId="7"/>
  </si>
  <si>
    <t>DEL_FLG</t>
    <phoneticPr fontId="7"/>
  </si>
  <si>
    <t>M_OVER_SEA_GROUP_JOIN</t>
    <phoneticPr fontId="7"/>
  </si>
  <si>
    <t>JOIN_ID</t>
  </si>
  <si>
    <t>結合ID</t>
  </si>
  <si>
    <t>SALESOFFICE_ID</t>
    <phoneticPr fontId="7"/>
  </si>
  <si>
    <t>○</t>
    <phoneticPr fontId="7"/>
  </si>
  <si>
    <t>M_OVER_SEA_GROUP_JOIN</t>
    <phoneticPr fontId="7"/>
  </si>
  <si>
    <t>M_SITE</t>
  </si>
  <si>
    <t>サイトID</t>
  </si>
  <si>
    <t>サイト名称（日本語）</t>
  </si>
  <si>
    <t>M_SITE</t>
    <phoneticPr fontId="7"/>
  </si>
  <si>
    <t>サイト名称（英語）</t>
  </si>
  <si>
    <t>M_SOFT_BUNRUI_L</t>
    <phoneticPr fontId="7"/>
  </si>
  <si>
    <t>ソフトウェア大分類マスタ</t>
  </si>
  <si>
    <t>M_SOFT_BUNRUI_L</t>
    <phoneticPr fontId="7"/>
  </si>
  <si>
    <t>M_SOFT_BUNRUI_L</t>
    <phoneticPr fontId="7"/>
  </si>
  <si>
    <t>M_SOFT_BUNRUI_M</t>
  </si>
  <si>
    <t>ソフトウェア中分類マスタ</t>
    <rPh sb="6" eb="7">
      <t>チュウ</t>
    </rPh>
    <phoneticPr fontId="7"/>
  </si>
  <si>
    <t>M_SOFT_BUNRUI_S</t>
  </si>
  <si>
    <t>ソフトウェア小分類マスタ</t>
    <rPh sb="6" eb="7">
      <t>ショウ</t>
    </rPh>
    <phoneticPr fontId="7"/>
  </si>
  <si>
    <t>OUTLINE</t>
  </si>
  <si>
    <t>概要説明</t>
  </si>
  <si>
    <t>LOWER_COMMENT</t>
  </si>
  <si>
    <t>下部コメント</t>
  </si>
  <si>
    <t>DETAIL_DISP_FLG</t>
  </si>
  <si>
    <t>詳細情報表示フラグ</t>
  </si>
  <si>
    <t>M_USER_GROUP</t>
    <phoneticPr fontId="7"/>
  </si>
  <si>
    <t>ユーザID</t>
  </si>
  <si>
    <t>M_USER_GROUP</t>
    <phoneticPr fontId="7"/>
  </si>
  <si>
    <t>AUTH</t>
  </si>
  <si>
    <t>権限</t>
  </si>
  <si>
    <t>M_USER_GROUP</t>
    <phoneticPr fontId="7"/>
  </si>
  <si>
    <t>M_CATEGORY_BUNRUI</t>
    <phoneticPr fontId="7"/>
  </si>
  <si>
    <t>CATEGORY_BUNRUI_SEQ_NO</t>
  </si>
  <si>
    <t>カテゴリ分類</t>
    <phoneticPr fontId="7"/>
  </si>
  <si>
    <t>カテゴリ分類連番</t>
  </si>
  <si>
    <t>M_CATEGORY_BUNRUI</t>
  </si>
  <si>
    <t>MODEL_SEQ_NO</t>
  </si>
  <si>
    <t>モデル連番</t>
  </si>
  <si>
    <t>CATEGORY_BUNRUI_NM</t>
  </si>
  <si>
    <t>カテゴリ分類名</t>
  </si>
  <si>
    <t>CATEGORY_BUNRUI_NM_ENG</t>
    <phoneticPr fontId="7"/>
  </si>
  <si>
    <t>カテゴリ分類名（英語）</t>
  </si>
  <si>
    <t>SERIES1</t>
  </si>
  <si>
    <t>シリーズ1</t>
  </si>
  <si>
    <t>SERIES2</t>
  </si>
  <si>
    <t>シリーズ2</t>
  </si>
  <si>
    <t>SERIES3</t>
  </si>
  <si>
    <t>シリーズ3</t>
  </si>
  <si>
    <t>SERIES4</t>
  </si>
  <si>
    <t>シリーズ4</t>
  </si>
  <si>
    <t>SERIES5</t>
  </si>
  <si>
    <t>シリーズ5</t>
  </si>
  <si>
    <t>SERIES6</t>
  </si>
  <si>
    <t>シリーズ6</t>
  </si>
  <si>
    <t>SERIES7</t>
  </si>
  <si>
    <t>シリーズ7</t>
  </si>
  <si>
    <t>SERIES8</t>
  </si>
  <si>
    <t>シリーズ8</t>
  </si>
  <si>
    <t>SERIES9</t>
  </si>
  <si>
    <t>○</t>
    <phoneticPr fontId="7"/>
  </si>
  <si>
    <t>シリーズ9</t>
  </si>
  <si>
    <t>SERIES10</t>
  </si>
  <si>
    <t>シリーズ10</t>
  </si>
  <si>
    <t>○</t>
    <phoneticPr fontId="7"/>
  </si>
  <si>
    <t>LAST_UPD_AP_ID</t>
  </si>
  <si>
    <t>最終更新APID</t>
  </si>
  <si>
    <t>LAST_UPD_USER_ID</t>
  </si>
  <si>
    <t>最終更新ユーザID</t>
  </si>
  <si>
    <t>LAST_UPD_DATE</t>
  </si>
  <si>
    <t>最終更新日</t>
  </si>
  <si>
    <t>M_MOVIE_BUNRUI_L</t>
    <phoneticPr fontId="7"/>
  </si>
  <si>
    <t>動画大分類マスタ</t>
    <phoneticPr fontId="7"/>
  </si>
  <si>
    <t>M_MOVIE_BUNRUI_L</t>
  </si>
  <si>
    <t>M_MOVIE_BUNRUI_S</t>
  </si>
  <si>
    <t>動画小分類マスタ</t>
    <rPh sb="2" eb="3">
      <t>ショウ</t>
    </rPh>
    <phoneticPr fontId="7"/>
  </si>
  <si>
    <t>小分類名称（英語）</t>
    <phoneticPr fontId="7"/>
  </si>
  <si>
    <t>M_SALESOFFICE</t>
  </si>
  <si>
    <t>○</t>
    <phoneticPr fontId="7"/>
  </si>
  <si>
    <t>販社メールアドレス</t>
    <rPh sb="0" eb="2">
      <t>ハンシャ</t>
    </rPh>
    <phoneticPr fontId="7"/>
  </si>
  <si>
    <t>TWO_STAGE_APPROVAL_FLG</t>
  </si>
  <si>
    <t>二段階承認フラグ</t>
    <phoneticPr fontId="7"/>
  </si>
  <si>
    <t>○</t>
    <phoneticPr fontId="7"/>
  </si>
  <si>
    <t>－</t>
    <phoneticPr fontId="7"/>
  </si>
  <si>
    <t>ユーザマスタ</t>
  </si>
  <si>
    <t>M_USER</t>
    <phoneticPr fontId="7"/>
  </si>
  <si>
    <t>USER_PW</t>
  </si>
  <si>
    <t>ユーザ名（英語）</t>
    <phoneticPr fontId="7"/>
  </si>
  <si>
    <t>USER_AUTH</t>
    <phoneticPr fontId="7"/>
  </si>
  <si>
    <t>USER_MAIL</t>
  </si>
  <si>
    <t>M_USER</t>
    <phoneticPr fontId="7"/>
  </si>
  <si>
    <t>USER_SZK</t>
  </si>
  <si>
    <t>AUTH_DISP_FLG</t>
  </si>
  <si>
    <t>表示情報マスタ操作権限</t>
  </si>
  <si>
    <t>AUTH_BUNRUI_FLG</t>
  </si>
  <si>
    <t>分類情報マスタ操作権限</t>
  </si>
  <si>
    <t>AUTH_SOFT_FLG</t>
  </si>
  <si>
    <t>ソフトウェア情報操作権限</t>
  </si>
  <si>
    <t>AUTH_SOFT_BUNRUI_FLG</t>
  </si>
  <si>
    <t>ソフトウェア分類情報マスタ操作権限</t>
  </si>
  <si>
    <t>AUTH_CAD_FLG</t>
  </si>
  <si>
    <t>外形図・CAD情報操作権限</t>
  </si>
  <si>
    <t>AUTH_CAD_BUNRUI_FLG</t>
  </si>
  <si>
    <t>外形図・CAD分類情報マスタ操作権限</t>
  </si>
  <si>
    <t>AUTH_CAD_DISP_FLG</t>
  </si>
  <si>
    <t>外形図・CAD表示情報マスタ操作権限</t>
  </si>
  <si>
    <t>AUTH_GLOBAL_FLG</t>
  </si>
  <si>
    <t>グローバル登録権限</t>
  </si>
  <si>
    <t>M_USER</t>
    <phoneticPr fontId="7"/>
  </si>
  <si>
    <t>AUTH_GS_FLG</t>
  </si>
  <si>
    <t>海外販社登録権限</t>
  </si>
  <si>
    <t>AUTH_GS_BUNRUI_FLG</t>
  </si>
  <si>
    <t>海外販社分類権限</t>
  </si>
  <si>
    <t>AUTH_GS_DISP_FLG</t>
  </si>
  <si>
    <t>海外販社表示設定権限</t>
  </si>
  <si>
    <t>AUTH_MOVIE_FLG</t>
  </si>
  <si>
    <t>動画情報操作権限</t>
  </si>
  <si>
    <t>AUTH_MOVIE_BUNRUI_FLG</t>
  </si>
  <si>
    <t>動画情報分類操作権限</t>
    <rPh sb="4" eb="6">
      <t>ブンルイ</t>
    </rPh>
    <phoneticPr fontId="7"/>
  </si>
  <si>
    <t>○</t>
    <phoneticPr fontId="7"/>
  </si>
  <si>
    <t>M_USER</t>
    <phoneticPr fontId="7"/>
  </si>
  <si>
    <t>－</t>
    <phoneticPr fontId="7"/>
  </si>
  <si>
    <t>M_KISYU_DOC</t>
  </si>
  <si>
    <t>KISYU_NAME_DEC</t>
  </si>
  <si>
    <t>KISYU_NAME</t>
  </si>
  <si>
    <t>KISYU_NAME_ENG</t>
  </si>
  <si>
    <t>機種名（英語）</t>
  </si>
  <si>
    <t>STR_ID</t>
  </si>
  <si>
    <t>OWNER_GROUP</t>
  </si>
  <si>
    <t>オーナー部門グループID</t>
  </si>
  <si>
    <t>GS_OWNER_GROUP</t>
  </si>
  <si>
    <t>KISYU_CON_ID</t>
  </si>
  <si>
    <t>機種（コンテンツ用）</t>
  </si>
  <si>
    <t>KISYU_CATALOG_ID</t>
  </si>
  <si>
    <t>機種（カタログ・請求用）</t>
  </si>
  <si>
    <t>LEVEL1_DEC</t>
  </si>
  <si>
    <t>LEVEL1</t>
  </si>
  <si>
    <t>LEVEL1_ENG</t>
  </si>
  <si>
    <t>マニュアル連携用・機種名（英語）</t>
  </si>
  <si>
    <t>KISYU_LP1</t>
  </si>
  <si>
    <t>GROUP_TOP_FLG</t>
  </si>
  <si>
    <t>製品DB対応モデル管理番号</t>
  </si>
  <si>
    <t>KISYU_AUTH</t>
  </si>
  <si>
    <t>ソフトウェア用プレミアム会員機種名</t>
  </si>
  <si>
    <t>KISYU_PATH</t>
  </si>
  <si>
    <t>DBDB_LINK_FLG</t>
  </si>
  <si>
    <t>社外公開ツール表示フラグ</t>
  </si>
  <si>
    <t>DBDB_IMPORT_FLG</t>
  </si>
  <si>
    <t>製品DB連携フラグ</t>
  </si>
  <si>
    <t>GLOBAL_TITLE</t>
  </si>
  <si>
    <t>グローバル用機種タイトル</t>
  </si>
  <si>
    <t>M_SHIRYO</t>
    <phoneticPr fontId="7"/>
  </si>
  <si>
    <t>資料分類マスタ</t>
  </si>
  <si>
    <t>M_SHIRYO</t>
  </si>
  <si>
    <t>SHIRYO_NAME_DEC</t>
  </si>
  <si>
    <t>SHIRYO_NAME</t>
  </si>
  <si>
    <t>SHIRYO_NAME_ENG</t>
  </si>
  <si>
    <t>資料分類名称（英語）</t>
    <phoneticPr fontId="7"/>
  </si>
  <si>
    <t>DISP_FLG</t>
  </si>
  <si>
    <t>資料表示フラグ</t>
  </si>
  <si>
    <t>SHIRYO_PATH</t>
  </si>
  <si>
    <t>資料パス</t>
  </si>
  <si>
    <t>M_SOFT</t>
  </si>
  <si>
    <t>SOFT_ID</t>
  </si>
  <si>
    <t>ソフトウェア分類マスタ</t>
    <phoneticPr fontId="7"/>
  </si>
  <si>
    <t>ソフトウェア分類ID</t>
  </si>
  <si>
    <t>M_SOFT</t>
    <phoneticPr fontId="7"/>
  </si>
  <si>
    <t>M_SOFT</t>
    <phoneticPr fontId="7"/>
  </si>
  <si>
    <t>SOFT_NAME</t>
  </si>
  <si>
    <t>SOFT_NAME_ENG</t>
  </si>
  <si>
    <t>ソフトウェア分類名称（英語）</t>
  </si>
  <si>
    <t>SOFT_PATH</t>
  </si>
  <si>
    <t>ソフトウェア分類パス</t>
  </si>
  <si>
    <t>M_MOVIE_TAG</t>
    <phoneticPr fontId="7"/>
  </si>
  <si>
    <t>TAG_ID</t>
  </si>
  <si>
    <t>動画タグマスタ</t>
  </si>
  <si>
    <t>タグID</t>
  </si>
  <si>
    <t>M_MOVIE_TAG</t>
    <phoneticPr fontId="7"/>
  </si>
  <si>
    <t>TAG_NAME_DEC</t>
  </si>
  <si>
    <t>TAG_NAME</t>
  </si>
  <si>
    <t>TAG_NAME_ENG</t>
  </si>
  <si>
    <t>タグ名称（英語）</t>
  </si>
  <si>
    <t>TAG_COLOR_ID</t>
  </si>
  <si>
    <t>タグ表示色ID</t>
  </si>
  <si>
    <t>↓現行TBLから追加した項目</t>
    <rPh sb="1" eb="3">
      <t>ゲンコウ</t>
    </rPh>
    <rPh sb="8" eb="10">
      <t>ツイカ</t>
    </rPh>
    <rPh sb="12" eb="14">
      <t>コウモク</t>
    </rPh>
    <phoneticPr fontId="6"/>
  </si>
  <si>
    <t>M_LP1_DOC</t>
    <phoneticPr fontId="6"/>
  </si>
  <si>
    <t>M_CODE_MST</t>
    <phoneticPr fontId="6"/>
  </si>
  <si>
    <t>CODE_TYPE_ID</t>
  </si>
  <si>
    <t>CODE_VALUE</t>
  </si>
  <si>
    <t>CODE_NAME_DEC</t>
  </si>
  <si>
    <t>CODE_NAME</t>
  </si>
  <si>
    <t>M_CODE_MST</t>
    <phoneticPr fontId="6"/>
  </si>
  <si>
    <t>M_DIGITAL_ASSET_TYPE</t>
    <phoneticPr fontId="6"/>
  </si>
  <si>
    <t>M_LANGUAGE</t>
    <phoneticPr fontId="6"/>
  </si>
  <si>
    <t>M_LP1_DOC</t>
    <phoneticPr fontId="6"/>
  </si>
  <si>
    <t>M_CODE_MST</t>
    <phoneticPr fontId="6"/>
  </si>
  <si>
    <t>LANG_ID</t>
  </si>
  <si>
    <t>○</t>
    <phoneticPr fontId="6"/>
  </si>
  <si>
    <t>言語情報マスタ</t>
    <phoneticPr fontId="7"/>
  </si>
  <si>
    <t>M_MODEL_PIM</t>
    <phoneticPr fontId="6"/>
  </si>
  <si>
    <t>MODEL_CODE</t>
  </si>
  <si>
    <t>○</t>
    <phoneticPr fontId="6"/>
  </si>
  <si>
    <t>notnull</t>
    <phoneticPr fontId="6"/>
  </si>
  <si>
    <t>M_DIGITAL_ASSET_TYPE</t>
    <phoneticPr fontId="6"/>
  </si>
  <si>
    <t>ASSET_GROUP</t>
  </si>
  <si>
    <t>ASSET_TYPE</t>
  </si>
  <si>
    <t>ASSET_SUBDIVISION</t>
  </si>
  <si>
    <t>ASSET_NAME_EN</t>
  </si>
  <si>
    <t>DISP_SOFT_NAME</t>
  </si>
  <si>
    <t>LINK_KISYU_ID</t>
  </si>
  <si>
    <t>LINK_SHIRYO_ID</t>
  </si>
  <si>
    <t>BUNRUI_L_PUB</t>
  </si>
  <si>
    <t>BUNRUI_M_PUB</t>
  </si>
  <si>
    <t>BUNRUI_S_PUB</t>
  </si>
  <si>
    <t>LIST_DISP_FLG</t>
  </si>
  <si>
    <t>UP_COMMENT</t>
  </si>
  <si>
    <t>T_SOFTINFO_SHIRYO</t>
  </si>
  <si>
    <t>ソフトウェア資料</t>
    <phoneticPr fontId="6"/>
  </si>
  <si>
    <t>T_SOFTINFO_BASE</t>
  </si>
  <si>
    <t>OUTLINE_F</t>
  </si>
  <si>
    <t>PRINTING_DAY</t>
  </si>
  <si>
    <t>PRINTING_DAY_F</t>
  </si>
  <si>
    <t>VERSION</t>
  </si>
  <si>
    <t>VERSION_F</t>
  </si>
  <si>
    <t>OBJECT_KISYU</t>
  </si>
  <si>
    <t>OBJECT_KISYU_F</t>
  </si>
  <si>
    <t>OBJECT_KATA</t>
  </si>
  <si>
    <t>OBJECT_KATA_F</t>
  </si>
  <si>
    <t>OBJECT_TOOL</t>
  </si>
  <si>
    <t>OBJECT_TOOL_F</t>
  </si>
  <si>
    <t>TYPE</t>
  </si>
  <si>
    <t>TYPE_F</t>
  </si>
  <si>
    <t>REMARKS</t>
  </si>
  <si>
    <t>REMARKS_F</t>
  </si>
  <si>
    <t>FILE_REMARKS</t>
  </si>
  <si>
    <t>CORRESPONDENCE_OS</t>
  </si>
  <si>
    <t>CORRESPONDENCE_OS_REMARKS</t>
  </si>
  <si>
    <t>PRICE</t>
  </si>
  <si>
    <t>PRICE_REMARKS</t>
  </si>
  <si>
    <t>IMPHISTORY_PAGE_URL</t>
  </si>
  <si>
    <t>IMPHISTORY_REMARKS</t>
  </si>
  <si>
    <t>FUNCHISTORY_PAGE_URL</t>
  </si>
  <si>
    <t>FUNCHISTORY_REMARKS</t>
  </si>
  <si>
    <t>KSOFT_REMARKS</t>
  </si>
  <si>
    <t>KMANUAL_REMARKS</t>
  </si>
  <si>
    <t>FUNC_LIST_REMARKS</t>
  </si>
  <si>
    <t>IMPHISTORY_PAGE_TITLE</t>
  </si>
  <si>
    <t>FUNCHISTORY_PAGE_TITLE</t>
  </si>
  <si>
    <t>○</t>
    <phoneticPr fontId="6"/>
  </si>
  <si>
    <t>T_SOFTINFO_FILE</t>
  </si>
  <si>
    <t>SOFT_FILE_ID</t>
  </si>
  <si>
    <t>SOFT_FILE_SEQ</t>
  </si>
  <si>
    <t>SOFT_FILE_NAME</t>
  </si>
  <si>
    <t>SOFT_FILE_VERSION</t>
  </si>
  <si>
    <t>SOFT_FILE_FNAME</t>
  </si>
  <si>
    <t>SOFT_FILE_PATH</t>
  </si>
  <si>
    <t>SOFT_FILE_URL</t>
  </si>
  <si>
    <t>SOFT_FILE_SIZE</t>
  </si>
  <si>
    <t>SOFT_FILE_UPDATE</t>
  </si>
  <si>
    <t>SOFT_FILE_REMARKS</t>
  </si>
  <si>
    <t>MEMBERS_FLG</t>
  </si>
  <si>
    <t>SSL_FLG</t>
  </si>
  <si>
    <t>CDN_FLG</t>
  </si>
  <si>
    <t>T_SOFTINFO_FUNCLIST</t>
  </si>
  <si>
    <t>FUNCLIST_ID</t>
  </si>
  <si>
    <t>FUNC_NAME</t>
  </si>
  <si>
    <t>CONTENTS</t>
  </si>
  <si>
    <t>BACK_NO_FLG</t>
  </si>
  <si>
    <t>T_SOFTINFO_FUNCHISTORY</t>
  </si>
  <si>
    <t>FUNCHISTORY_ID</t>
  </si>
  <si>
    <t>SEQ_NO</t>
  </si>
  <si>
    <t>M_CODE_MST</t>
    <phoneticPr fontId="6"/>
  </si>
  <si>
    <t>コードマスタ</t>
    <phoneticPr fontId="6"/>
  </si>
  <si>
    <t>機種（LP1用）マスタ</t>
    <phoneticPr fontId="6"/>
  </si>
  <si>
    <t>機種マスタ（PIM）</t>
    <phoneticPr fontId="6"/>
  </si>
  <si>
    <t>デジタルアセット種別マスタ</t>
    <phoneticPr fontId="6"/>
  </si>
  <si>
    <t>T_SOFTINFO_IMPHISTORY</t>
  </si>
  <si>
    <t>IMPHISTORY_ID</t>
  </si>
  <si>
    <t>T_SOFTINFO_SOFT</t>
  </si>
  <si>
    <t>KSOFT_ID</t>
  </si>
  <si>
    <t>KSOFT_KISYU_ID</t>
  </si>
  <si>
    <t>KSOFT_SOFT_NAME</t>
  </si>
  <si>
    <t>KSOFT_SHIRYO_ID</t>
  </si>
  <si>
    <t>T_SOFTINFO_MANUAL</t>
  </si>
  <si>
    <t>KMANUAL_ID</t>
  </si>
  <si>
    <t>KMANUAL_KISYU_ID</t>
  </si>
  <si>
    <t>KMANUAL_DOC_NO</t>
  </si>
  <si>
    <t>T_SOFTINFO_OTHER</t>
  </si>
  <si>
    <t>OTHER_ID</t>
  </si>
  <si>
    <t>TITLE</t>
  </si>
  <si>
    <t>CONTENT</t>
  </si>
  <si>
    <t>LIST_TITLE</t>
  </si>
  <si>
    <t>LIST_COL01_TITLE</t>
  </si>
  <si>
    <t>LIST_COL02_TITLE</t>
  </si>
  <si>
    <t>LIST_COL03_TITLE</t>
  </si>
  <si>
    <t>LIST_COL04_TITLE</t>
  </si>
  <si>
    <t>LIST_COL05_TITLE</t>
  </si>
  <si>
    <t>LIST_COL06_TITLE</t>
  </si>
  <si>
    <t>LIST_COL07_TITLE</t>
  </si>
  <si>
    <t>LIST_COL08_TITLE</t>
  </si>
  <si>
    <t>LIST_COL09_TITLE</t>
  </si>
  <si>
    <t>LIST_COL10_TITLE</t>
  </si>
  <si>
    <t>T_SOFTINFO_OTHER_LIST</t>
  </si>
  <si>
    <t>OTHER_LIST_ID</t>
  </si>
  <si>
    <t>COL01</t>
  </si>
  <si>
    <t>COL02</t>
  </si>
  <si>
    <t>COL03</t>
  </si>
  <si>
    <t>COL04</t>
  </si>
  <si>
    <t>COL05</t>
  </si>
  <si>
    <t>COL06</t>
  </si>
  <si>
    <t>COL07</t>
  </si>
  <si>
    <t>COL08</t>
  </si>
  <si>
    <t>COL09</t>
  </si>
  <si>
    <t>COL10</t>
  </si>
  <si>
    <t>T_SOFTINFO_OTHER_FILE</t>
  </si>
  <si>
    <t>OTHER_FILE_ID</t>
  </si>
  <si>
    <t>OTHER_FILE_NAME</t>
  </si>
  <si>
    <t>OTHER_FILE_PATH</t>
  </si>
  <si>
    <t>OTHER_FILE_URL</t>
  </si>
  <si>
    <t>OTHER_FILE_SIZE</t>
  </si>
  <si>
    <t>ASSET_CODE</t>
  </si>
  <si>
    <t>PIMWEB_TYPE</t>
  </si>
  <si>
    <t>T_SOFTINFO_BASE</t>
    <phoneticPr fontId="6"/>
  </si>
  <si>
    <t>ソフトウェアベース</t>
  </si>
  <si>
    <t>ソフトウェアファイル</t>
  </si>
  <si>
    <t>ソフトウェア機能一覧</t>
  </si>
  <si>
    <t>ソフトウェア機能履歴</t>
  </si>
  <si>
    <t>ソフトウェア改善履歴</t>
  </si>
  <si>
    <t>ソフトウェア関連ソフトウェア</t>
  </si>
  <si>
    <t>T_SOFTINFO_MANUAL</t>
    <phoneticPr fontId="6"/>
  </si>
  <si>
    <t>ソフトウェア任意項目</t>
  </si>
  <si>
    <t>ソフトウェア任意項目リスト</t>
  </si>
  <si>
    <t>ソフトウェア任意ファイル</t>
  </si>
  <si>
    <t>○</t>
    <phoneticPr fontId="6"/>
  </si>
  <si>
    <t>○</t>
    <phoneticPr fontId="6"/>
  </si>
  <si>
    <t>○</t>
    <phoneticPr fontId="6"/>
  </si>
  <si>
    <t>SNSEI_NO</t>
    <phoneticPr fontId="6"/>
  </si>
  <si>
    <t>↓「T_～INFO_～」のものは「PIMWEB_TYPE」を除き、項目そのままテーブル名の先頭をVW_にしてビュー化</t>
    <rPh sb="30" eb="31">
      <t>ノゾ</t>
    </rPh>
    <rPh sb="33" eb="35">
      <t>コウモク</t>
    </rPh>
    <rPh sb="43" eb="44">
      <t>メイ</t>
    </rPh>
    <rPh sb="45" eb="47">
      <t>セントウ</t>
    </rPh>
    <rPh sb="57" eb="58">
      <t>カ</t>
    </rPh>
    <phoneticPr fontId="6"/>
  </si>
  <si>
    <t>M_SOFT_BUNRUI_L</t>
    <phoneticPr fontId="7"/>
  </si>
  <si>
    <t>T_CONT</t>
  </si>
  <si>
    <t>TOURK_NO</t>
  </si>
  <si>
    <t>TARGET_SYS</t>
  </si>
  <si>
    <t>SNSEI_TITLE</t>
  </si>
  <si>
    <t>SNSEI_COMM</t>
  </si>
  <si>
    <t>UPDATE_HIS</t>
  </si>
  <si>
    <t>W_RSS_TITLE</t>
  </si>
  <si>
    <t>W_RSS_DETAIL</t>
  </si>
  <si>
    <t>W_RSS_URL</t>
  </si>
  <si>
    <t>K_TOPICS_TITLE</t>
  </si>
  <si>
    <t>K_TOPICS_URL</t>
  </si>
  <si>
    <t>K_RSS_TITLE</t>
  </si>
  <si>
    <t>K_RSS_DETAIL</t>
  </si>
  <si>
    <t>K_RSS_URL</t>
  </si>
  <si>
    <t>MIC</t>
  </si>
  <si>
    <t>MIC_MOD</t>
  </si>
  <si>
    <t>SYORI_STAT</t>
  </si>
  <si>
    <t>TOURK_USER_ID</t>
  </si>
  <si>
    <t>KOKAI_START_DATE</t>
  </si>
  <si>
    <t>KOKAI_END_DATE</t>
  </si>
  <si>
    <t>SOKUJI_FLG</t>
  </si>
  <si>
    <t>TOURK_DATE</t>
  </si>
  <si>
    <t>SNSEI_DATE</t>
  </si>
  <si>
    <t>LINKERR_KEN</t>
  </si>
  <si>
    <t>OVERLAP_KEN</t>
  </si>
  <si>
    <t>MIC_SYU</t>
  </si>
  <si>
    <t>MIC_INF</t>
  </si>
  <si>
    <t>MIC_SYO_URL</t>
  </si>
  <si>
    <t>MIC_YOSHIKI</t>
  </si>
  <si>
    <t>MIC_VER</t>
  </si>
  <si>
    <t>TOURK_USER_NAME</t>
  </si>
  <si>
    <t>MANUAL</t>
  </si>
  <si>
    <t>SUSP_FLG</t>
  </si>
  <si>
    <t>UPDATE_TITL</t>
  </si>
  <si>
    <t>REQUEST</t>
  </si>
  <si>
    <t>DT_NAME</t>
  </si>
  <si>
    <t>DT_LANG</t>
  </si>
  <si>
    <t>DT_PAGE</t>
  </si>
  <si>
    <t>DT_DESC</t>
  </si>
  <si>
    <t>YUKAN</t>
  </si>
  <si>
    <t>K_TOPICS_ALL_FLG</t>
  </si>
  <si>
    <t>K_RSS_ALL_FLG</t>
  </si>
  <si>
    <t>SNSEI_TYPE</t>
  </si>
  <si>
    <t>SYNC_SNSEI_NO</t>
  </si>
  <si>
    <t>RENUMBER_FLG</t>
  </si>
  <si>
    <t>TOPICS_DEL_SNSEI_NO</t>
  </si>
  <si>
    <t>M_DISP_SNSEI_FLG</t>
  </si>
  <si>
    <t>K_TOPICS_DOC_NO</t>
  </si>
  <si>
    <t>K_TOPICS_DOC_VIEW</t>
  </si>
  <si>
    <t>K_TOPICS_DOC_TYPE</t>
  </si>
  <si>
    <t>K_TOPICS_DOC_KISYU_ID</t>
  </si>
  <si>
    <t>K_TOPICS_GROUP_KISYU_LIST</t>
  </si>
  <si>
    <t>K_RSS_GROUP_KISYU_LIST</t>
  </si>
  <si>
    <t>K_TOPICS_DISP_FLG</t>
  </si>
  <si>
    <t>K_RSS_DISP_FLG</t>
  </si>
  <si>
    <t>K_RSS_DOC_NO</t>
  </si>
  <si>
    <t>K_RSS_DOC_VIEW</t>
  </si>
  <si>
    <t>K_RSS_DOC_TYPE</t>
  </si>
  <si>
    <t>K_RSS_DOC_KISYU_ID</t>
  </si>
  <si>
    <t>T_CONT</t>
    <phoneticPr fontId="6"/>
  </si>
  <si>
    <t>コンテンツ申請</t>
  </si>
  <si>
    <t>修正</t>
    <rPh sb="0" eb="2">
      <t>シュウセイ</t>
    </rPh>
    <phoneticPr fontId="7"/>
  </si>
  <si>
    <t>SALESOFFICE_ID</t>
    <phoneticPr fontId="6"/>
  </si>
  <si>
    <t>販社ID</t>
    <phoneticPr fontId="6"/>
  </si>
  <si>
    <t>言語ID</t>
    <phoneticPr fontId="6"/>
  </si>
  <si>
    <t>変更</t>
    <rPh sb="0" eb="2">
      <t>ヘンコウ</t>
    </rPh>
    <phoneticPr fontId="7"/>
  </si>
  <si>
    <t>LANG_NAME_ENG</t>
    <phoneticPr fontId="7"/>
  </si>
  <si>
    <t>BACKNUMBER_FLG</t>
  </si>
  <si>
    <t>BK_LOWER_COMMENT</t>
  </si>
  <si>
    <t>BK_LOWER_COMMENT_DEC</t>
  </si>
  <si>
    <t>BK_UPPER_COMMENT</t>
  </si>
  <si>
    <t>BK_UPPER_COMMENT_DEC</t>
  </si>
  <si>
    <t>BUNRUI_FLG</t>
  </si>
  <si>
    <t>DISCON_LOWER_COMMENT</t>
  </si>
  <si>
    <t>DISCON_LOWER_COMMENT_DEC</t>
  </si>
  <si>
    <t>DISCON_UPPER_COMMENT</t>
  </si>
  <si>
    <t>DISCON_UPPER_COMMENT_DEC</t>
  </si>
  <si>
    <t>FOREIGN_LINK_FLAG</t>
  </si>
  <si>
    <t>IMG_OUTLINE_FLG</t>
  </si>
  <si>
    <t>KATA_KISYU_FLG</t>
  </si>
  <si>
    <t>LOWER_COMMENT_DEC</t>
  </si>
  <si>
    <t>MANUAL_BUNDLE_FLG</t>
  </si>
  <si>
    <t>MANUAL_KATA_CD_FLG</t>
  </si>
  <si>
    <t>MANUAL_OVERSEA_FLG</t>
  </si>
  <si>
    <t>MANUAL_PDF_SIZE_FLG</t>
  </si>
  <si>
    <t>MANUAL_PRICE_FLG</t>
  </si>
  <si>
    <t>MANUAL_REVI_DATE_FLG</t>
  </si>
  <si>
    <t>NEW_MARK_FLG</t>
  </si>
  <si>
    <t>NEW_MARK_PERIOD</t>
  </si>
  <si>
    <t>NPRODUCT_LIST_FLG</t>
  </si>
  <si>
    <t>PRODUCTDB_LINK_FLG</t>
  </si>
  <si>
    <t>SEARCH_BUNDLE_FLG</t>
  </si>
  <si>
    <t>SEARCH_SALSE_DISCON_FLG</t>
  </si>
  <si>
    <t>SERIES_KISYU_FLAG</t>
  </si>
  <si>
    <t>UPPER_COMMENT</t>
  </si>
  <si>
    <t>UPPER_COMMENT_DEC</t>
  </si>
  <si>
    <t>VERSION_FLG</t>
  </si>
  <si>
    <t>M_KATA_LINK_PTN</t>
  </si>
  <si>
    <t>KATA_URL</t>
  </si>
  <si>
    <t>M_SHIRYO_TYPE</t>
  </si>
  <si>
    <t>SHIRYO_TYPE_ID</t>
  </si>
  <si>
    <t>SHIRYO_TYPE_NAME_DEC</t>
  </si>
  <si>
    <t>M_DISP</t>
    <phoneticPr fontId="6"/>
  </si>
  <si>
    <t>COMP_DL_FLG</t>
  </si>
  <si>
    <t>PDF_SEARCH_FLG</t>
  </si>
  <si>
    <t>M_KATA_LINK_PTN</t>
    <phoneticPr fontId="6"/>
  </si>
  <si>
    <t>KATA_LINK_PTN</t>
  </si>
  <si>
    <t>SHIRYO_TYPE_NAME</t>
  </si>
  <si>
    <t>SHIRYO_TYPE_NAME_ENG</t>
  </si>
  <si>
    <t>製品形名リンクパターン</t>
  </si>
  <si>
    <t>M_DISP</t>
    <phoneticPr fontId="6"/>
  </si>
  <si>
    <t>設定項目マスタ</t>
  </si>
  <si>
    <t>資料種別マスタ</t>
  </si>
  <si>
    <t>M_SHIRYO_TYPE</t>
    <phoneticPr fontId="6"/>
  </si>
  <si>
    <t>M_DISP</t>
    <phoneticPr fontId="6"/>
  </si>
  <si>
    <t>T_DOCINFO_SHIRYO</t>
  </si>
  <si>
    <t>T_DOCINFO_GLOBAL</t>
  </si>
  <si>
    <t>T_DOCINFO_FOREIGN</t>
  </si>
  <si>
    <t>T_DOCINFO_EMPF</t>
  </si>
  <si>
    <t>T_DOCINFO_PDF</t>
  </si>
  <si>
    <t>T_DOCINFO_EMA</t>
  </si>
  <si>
    <t>T_DOCINFO_TSDC</t>
  </si>
  <si>
    <t>T_DOCINFO_HTML</t>
  </si>
  <si>
    <t>T_DOCINFO_KATA</t>
  </si>
  <si>
    <t>T_DOCINFO_IMG</t>
  </si>
  <si>
    <t>T_DOCINFO_BASE</t>
    <phoneticPr fontId="6"/>
  </si>
  <si>
    <t>DOC_ID</t>
  </si>
  <si>
    <t>DOC_TITLE_DEC</t>
  </si>
  <si>
    <t>DOC_TITLE</t>
  </si>
  <si>
    <t>PRODUCT_END_EVIDENCE</t>
  </si>
  <si>
    <t>PRODUCT_END_FLG</t>
  </si>
  <si>
    <t>DOC_BIND_VER</t>
  </si>
  <si>
    <t>DOC_PDF_VER</t>
  </si>
  <si>
    <t>ISSUE_DATE</t>
  </si>
  <si>
    <t>CHANGE_DATE</t>
  </si>
  <si>
    <t>KISYU_SERIES_DEC</t>
  </si>
  <si>
    <t>KISYU_SERIES</t>
  </si>
  <si>
    <t>RELATE_LINK_DEC</t>
  </si>
  <si>
    <t>RELATE_LINK</t>
  </si>
  <si>
    <t>SUPPLEMENT_DEC</t>
  </si>
  <si>
    <t>SUPPLEMENT</t>
  </si>
  <si>
    <t>KATA_CODE</t>
  </si>
  <si>
    <t>BUNDLE</t>
  </si>
  <si>
    <t>OVERSEAS</t>
  </si>
  <si>
    <t>DOC_SIZE</t>
  </si>
  <si>
    <t>DOC_PAGE</t>
  </si>
  <si>
    <t>DOC_PRICE</t>
  </si>
  <si>
    <t>DOC_BRING</t>
  </si>
  <si>
    <t>DOC_CATEGORY</t>
  </si>
  <si>
    <t>DOC_DEMAND_FLG</t>
  </si>
  <si>
    <t>DOC_DEMAND_MAIL_FLG</t>
  </si>
  <si>
    <t>DOC_DEMAND_MAIL</t>
  </si>
  <si>
    <t>DOC_FOR_MEMBER</t>
  </si>
  <si>
    <t>DEMAND_DESC_DEC</t>
  </si>
  <si>
    <t>DEMAND_DESC</t>
  </si>
  <si>
    <t>MELFANS_FLG</t>
  </si>
  <si>
    <t>MEFADOC_FLG</t>
  </si>
  <si>
    <t>MELFANS_EN_FLG</t>
  </si>
  <si>
    <t>DOC_DNP_VER</t>
  </si>
  <si>
    <t>DOC_APPROVAL_FLG</t>
  </si>
  <si>
    <t>DOC_FOR_MEMBER_DNP</t>
  </si>
  <si>
    <t>LANG_WRITING_JAPAN</t>
  </si>
  <si>
    <t>LANG_WRITING_ENGRISH</t>
  </si>
  <si>
    <t>LANG_WRITING_CHINA_O</t>
  </si>
  <si>
    <t>LANG_WRITING_KOREA</t>
  </si>
  <si>
    <t>LANG_WRITING_MALTI</t>
  </si>
  <si>
    <t>DOC_NO</t>
  </si>
  <si>
    <t>LINK_DOC_ID</t>
  </si>
  <si>
    <t>DISP_DOC_NO</t>
  </si>
  <si>
    <t>DISP_DOC_NO_DEC</t>
  </si>
  <si>
    <t>BUNRUI_SS_PUB</t>
  </si>
  <si>
    <t>FOREIGN_DOC_NUM</t>
  </si>
  <si>
    <t>EMPF_FNAME</t>
  </si>
  <si>
    <t>EMPF_FPATH</t>
  </si>
  <si>
    <t>EMPF_URL</t>
  </si>
  <si>
    <t>EMPF_SIZE</t>
  </si>
  <si>
    <t>EMPF_UPDATE</t>
  </si>
  <si>
    <t>DISP_NO</t>
  </si>
  <si>
    <t>PDF_FNAME</t>
  </si>
  <si>
    <t>PDF_FPATH</t>
  </si>
  <si>
    <t>PDF_URL</t>
  </si>
  <si>
    <t>PDF_TITLE</t>
  </si>
  <si>
    <t>PDF_SIZE</t>
  </si>
  <si>
    <t>PDF_UPDATE</t>
  </si>
  <si>
    <t>PDF_VER</t>
  </si>
  <si>
    <t>EMA_FNAME</t>
  </si>
  <si>
    <t>EMA_FPATH</t>
  </si>
  <si>
    <t>EMA_URL</t>
  </si>
  <si>
    <t>EMA_SIZE</t>
  </si>
  <si>
    <t>EMA_UPDATE</t>
  </si>
  <si>
    <t>INFO_URL</t>
  </si>
  <si>
    <t>PRODUCT_KATA</t>
  </si>
  <si>
    <t>KATA_LINK_FLG</t>
  </si>
  <si>
    <t>IMG_FNAME</t>
  </si>
  <si>
    <t>IMG_FPATH</t>
  </si>
  <si>
    <t>IMG_URL</t>
  </si>
  <si>
    <t>IMG_SIZE</t>
  </si>
  <si>
    <t>IMG_UPDATE</t>
  </si>
  <si>
    <t>IMG_TYPE</t>
  </si>
  <si>
    <t>TSDC_FPATH</t>
  </si>
  <si>
    <t>TSDC_URL</t>
  </si>
  <si>
    <t>TSDC_SIZE</t>
  </si>
  <si>
    <t>TSDC_UPDATE</t>
  </si>
  <si>
    <t>M_MODEL_PIM</t>
    <phoneticPr fontId="6"/>
  </si>
  <si>
    <t>MODEL_NAME_EN</t>
    <phoneticPr fontId="6"/>
  </si>
  <si>
    <t>MODEL_NAME_JA</t>
    <phoneticPr fontId="6"/>
  </si>
  <si>
    <t>DOC_EMPF_VER</t>
  </si>
  <si>
    <t>FILE_FMT</t>
  </si>
  <si>
    <t>CREATE_GROUP</t>
    <phoneticPr fontId="6"/>
  </si>
  <si>
    <t>ドキュメント情報ベース</t>
    <phoneticPr fontId="6"/>
  </si>
  <si>
    <t>ドキュメント情報資料</t>
  </si>
  <si>
    <t>ドキュメント情報外国語資料番号</t>
  </si>
  <si>
    <t>ドキュメント情報製品型名</t>
  </si>
  <si>
    <t>ドキュメント情報グローバル登録</t>
  </si>
  <si>
    <t>ドキュメント情報資料画像</t>
  </si>
  <si>
    <t>ドキュメント情報EMPFファイル</t>
  </si>
  <si>
    <t>ドキュメント情報HTML</t>
  </si>
  <si>
    <t>ドキュメント情報PDFファイル</t>
  </si>
  <si>
    <t>ドキュメント情報TSDCファイル</t>
  </si>
  <si>
    <t>ドキュメント情報EMAファイル</t>
  </si>
  <si>
    <t>LANGUAGE_CODE</t>
    <phoneticPr fontId="6"/>
  </si>
  <si>
    <t>COUNTRY_CODE</t>
    <phoneticPr fontId="7"/>
  </si>
  <si>
    <t>言語コード</t>
    <phoneticPr fontId="6"/>
  </si>
  <si>
    <t>国コード</t>
    <phoneticPr fontId="6"/>
  </si>
  <si>
    <t>サイトマスタ</t>
    <phoneticPr fontId="7"/>
  </si>
  <si>
    <t>言語マスタ</t>
    <phoneticPr fontId="6"/>
  </si>
  <si>
    <t>DATA_BUNRUI_ID</t>
  </si>
  <si>
    <t>DATA_BUNRUI_SUB_ID</t>
  </si>
  <si>
    <t>DATA_ID</t>
  </si>
  <si>
    <t>DATA_BUNRUI_NAME</t>
  </si>
  <si>
    <t>DATA_BUNRUI_SUB_NAME</t>
  </si>
  <si>
    <t>DATA_NAME</t>
  </si>
  <si>
    <t>DATA_VALUE1</t>
  </si>
  <si>
    <t>DATA_VALUE2</t>
  </si>
  <si>
    <t>DATA_VALUE3</t>
  </si>
  <si>
    <t>DATA_VALUE4</t>
  </si>
  <si>
    <t>DATA_VALUE5</t>
  </si>
  <si>
    <t>汎用マスタ</t>
  </si>
  <si>
    <t>M_HANYO</t>
  </si>
  <si>
    <t>○</t>
    <phoneticPr fontId="6"/>
  </si>
  <si>
    <t>M_HANYO</t>
    <phoneticPr fontId="6"/>
  </si>
  <si>
    <t>M_USER</t>
    <phoneticPr fontId="7"/>
  </si>
  <si>
    <t>USER_NAME</t>
    <phoneticPr fontId="6"/>
  </si>
  <si>
    <t>USER_NAME_EN</t>
    <phoneticPr fontId="7"/>
  </si>
  <si>
    <t>ユーザ名</t>
    <phoneticPr fontId="7"/>
  </si>
  <si>
    <t>USER_ID</t>
    <phoneticPr fontId="6"/>
  </si>
  <si>
    <t>M_USER_GROUP</t>
    <phoneticPr fontId="7"/>
  </si>
  <si>
    <t>ユーザ所属部門グループマスタ</t>
    <phoneticPr fontId="6"/>
  </si>
  <si>
    <t>GROUP_ID</t>
    <phoneticPr fontId="6"/>
  </si>
  <si>
    <t>海外販社製品グループ結合マスタ</t>
    <phoneticPr fontId="6"/>
  </si>
  <si>
    <t>M_SALESOFFICE</t>
    <phoneticPr fontId="7"/>
  </si>
  <si>
    <t>販社マスタ</t>
    <phoneticPr fontId="6"/>
  </si>
  <si>
    <t>販社ID</t>
    <phoneticPr fontId="7"/>
  </si>
  <si>
    <t>販社名称（日本語）</t>
    <phoneticPr fontId="7"/>
  </si>
  <si>
    <t>販社名称（英語）</t>
    <phoneticPr fontId="7"/>
  </si>
  <si>
    <t>DISP_NUM</t>
    <phoneticPr fontId="7"/>
  </si>
  <si>
    <t>M_SITE</t>
    <phoneticPr fontId="6"/>
  </si>
  <si>
    <t>SITE_NAME_JP</t>
    <phoneticPr fontId="6"/>
  </si>
  <si>
    <t>SITE_NAME_EN</t>
    <phoneticPr fontId="6"/>
  </si>
  <si>
    <t>SALESOFFICE_ID</t>
    <phoneticPr fontId="7"/>
  </si>
  <si>
    <t>SALESOFFICE_NAME_JA</t>
    <phoneticPr fontId="6"/>
  </si>
  <si>
    <t>SALESOFFICE_NAME_EN</t>
    <phoneticPr fontId="6"/>
  </si>
  <si>
    <t>M_KISYU_DOC</t>
    <phoneticPr fontId="7"/>
  </si>
  <si>
    <t>M_GROUP</t>
    <phoneticPr fontId="7"/>
  </si>
  <si>
    <t>M_GROUP_KISYU</t>
    <phoneticPr fontId="7"/>
  </si>
  <si>
    <t>M_USER</t>
    <phoneticPr fontId="7"/>
  </si>
  <si>
    <t>T_MOVIEINFO_BASE</t>
  </si>
  <si>
    <t>T_MOVIEINFO_FILE</t>
  </si>
  <si>
    <t>T_MOVIEINFO_IMG</t>
  </si>
  <si>
    <t>T_MOVIEINFO_SHIRYO</t>
  </si>
  <si>
    <t>DOC_EMA_VER</t>
  </si>
  <si>
    <t>DOC_EPUB_VER</t>
  </si>
  <si>
    <t>DOC_FOR_MEMBER_EMA</t>
  </si>
  <si>
    <t>DOC_FOR_MEMBER_EPUB</t>
  </si>
  <si>
    <t>MOVIE_TIME</t>
  </si>
  <si>
    <t>MOVIE_FILE_TYPE</t>
  </si>
  <si>
    <t>MOVIE_FILE_FNAME</t>
  </si>
  <si>
    <t>MOVIE_FILE_PATH</t>
  </si>
  <si>
    <t>MOVIE_FILE_URL</t>
  </si>
  <si>
    <t>MOVIE_FILE_SIZE</t>
  </si>
  <si>
    <t>IMG_FILE_TYPE</t>
  </si>
  <si>
    <t>ORDER_NUMBER</t>
  </si>
  <si>
    <t>IN_FLG</t>
  </si>
  <si>
    <t>PUB_FLG</t>
  </si>
  <si>
    <t>IN_DISP_DATE</t>
  </si>
  <si>
    <t>PUB_DISP_DATE</t>
  </si>
  <si>
    <t>AUTH_UP_DATE</t>
  </si>
  <si>
    <t>AUTH_UP_GROUP</t>
  </si>
  <si>
    <t>AUTH_UP_USER</t>
  </si>
  <si>
    <t>DETAIL_URL</t>
  </si>
  <si>
    <t>MOVIE_NO</t>
  </si>
  <si>
    <t>DISP_TARGET_FLG</t>
  </si>
  <si>
    <t>STATUS</t>
    <phoneticPr fontId="6"/>
  </si>
  <si>
    <t>動画資料</t>
  </si>
  <si>
    <t>動画ベース</t>
  </si>
  <si>
    <t>M_MOVIE_SHIRYO</t>
    <phoneticPr fontId="6"/>
  </si>
  <si>
    <t>M_MOVIE_COLOR</t>
    <phoneticPr fontId="6"/>
  </si>
  <si>
    <t>COLOR_NAME</t>
  </si>
  <si>
    <t>TEXT_COLOR</t>
  </si>
  <si>
    <t>BG_COLOR</t>
  </si>
  <si>
    <t>DISP_FLG</t>
    <phoneticPr fontId="6"/>
  </si>
  <si>
    <t>STATUS</t>
    <phoneticPr fontId="6"/>
  </si>
  <si>
    <t>M_MOVIE_COLOR</t>
    <phoneticPr fontId="6"/>
  </si>
  <si>
    <t>M_MOVIE_COLOR</t>
    <phoneticPr fontId="6"/>
  </si>
  <si>
    <t>M_MOVIE_SHIRYO</t>
    <phoneticPr fontId="6"/>
  </si>
  <si>
    <t>M_MOVIE_SHIRYO</t>
    <phoneticPr fontId="6"/>
  </si>
  <si>
    <t>動画資料分類マスタ</t>
    <phoneticPr fontId="6"/>
  </si>
  <si>
    <t>動画タグ色マスタ</t>
    <phoneticPr fontId="6"/>
  </si>
  <si>
    <t>T_MOVIEINFO_FILE</t>
    <phoneticPr fontId="6"/>
  </si>
  <si>
    <t>動画ファイル</t>
    <phoneticPr fontId="6"/>
  </si>
  <si>
    <t>動画画像ファイル</t>
    <phoneticPr fontId="6"/>
  </si>
  <si>
    <t>LANGUAGE_CODE</t>
    <phoneticPr fontId="7"/>
  </si>
  <si>
    <t>大分類名称</t>
    <phoneticPr fontId="6"/>
  </si>
  <si>
    <t>大分類名称（デコード）</t>
    <phoneticPr fontId="6"/>
  </si>
  <si>
    <t>中分類名称</t>
    <phoneticPr fontId="6"/>
  </si>
  <si>
    <t>BUNRUI_M_NAME</t>
    <phoneticPr fontId="6"/>
  </si>
  <si>
    <t>中分類名称（デコード）</t>
    <phoneticPr fontId="6"/>
  </si>
  <si>
    <t>小分類名称（デコード）</t>
    <phoneticPr fontId="6"/>
  </si>
  <si>
    <t>小分類名称</t>
    <phoneticPr fontId="6"/>
  </si>
  <si>
    <t>中分類ID</t>
    <rPh sb="0" eb="1">
      <t>チュウ</t>
    </rPh>
    <phoneticPr fontId="6"/>
  </si>
  <si>
    <t>小分類ID</t>
    <rPh sb="0" eb="1">
      <t>ショウ</t>
    </rPh>
    <phoneticPr fontId="6"/>
  </si>
  <si>
    <t>最小分類名称（英語）</t>
    <phoneticPr fontId="6"/>
  </si>
  <si>
    <t>最小分類名称</t>
    <rPh sb="0" eb="1">
      <t>サイ</t>
    </rPh>
    <phoneticPr fontId="6"/>
  </si>
  <si>
    <t>DISP_NUM</t>
    <phoneticPr fontId="6"/>
  </si>
  <si>
    <t>REGIST_TYPE</t>
    <phoneticPr fontId="7"/>
  </si>
  <si>
    <t>GROUP_ID</t>
    <phoneticPr fontId="7"/>
  </si>
  <si>
    <t>言語名（デコード）</t>
    <phoneticPr fontId="6"/>
  </si>
  <si>
    <t>言語名</t>
    <phoneticPr fontId="6"/>
  </si>
  <si>
    <t>LANG_CODE</t>
    <phoneticPr fontId="7"/>
  </si>
  <si>
    <t>タグ名称（デコード）</t>
    <phoneticPr fontId="6"/>
  </si>
  <si>
    <t>タグ名称</t>
    <phoneticPr fontId="6"/>
  </si>
  <si>
    <t>ソフトウェア分類名称</t>
    <phoneticPr fontId="6"/>
  </si>
  <si>
    <t>SOFT_ID</t>
    <phoneticPr fontId="6"/>
  </si>
  <si>
    <t>LOWER_COMMENT</t>
    <phoneticPr fontId="6"/>
  </si>
  <si>
    <t>USER_ID</t>
    <phoneticPr fontId="6"/>
  </si>
  <si>
    <t>資料分類名称（デコード）</t>
    <phoneticPr fontId="6"/>
  </si>
  <si>
    <t>資料分類名称</t>
    <phoneticPr fontId="6"/>
  </si>
  <si>
    <t>GLOBAL_FLG</t>
    <phoneticPr fontId="6"/>
  </si>
  <si>
    <t>LANG_ID</t>
    <phoneticPr fontId="6"/>
  </si>
  <si>
    <t>DSP_NO</t>
    <phoneticPr fontId="6"/>
  </si>
  <si>
    <t>ユーザID</t>
    <phoneticPr fontId="6"/>
  </si>
  <si>
    <t>ユーザパスワード</t>
    <phoneticPr fontId="6"/>
  </si>
  <si>
    <t>ユーザ権限</t>
    <phoneticPr fontId="6"/>
  </si>
  <si>
    <t>ユーザメールアドレス</t>
    <phoneticPr fontId="6"/>
  </si>
  <si>
    <t>ユーザ所属</t>
    <phoneticPr fontId="6"/>
  </si>
  <si>
    <t>機種名（デコード）</t>
    <phoneticPr fontId="6"/>
  </si>
  <si>
    <t>機種名</t>
    <phoneticPr fontId="6"/>
  </si>
  <si>
    <t>マニュアル連携用・機種名（デコード）</t>
    <phoneticPr fontId="6"/>
  </si>
  <si>
    <t>マニュアル連携用・機種名</t>
    <phoneticPr fontId="6"/>
  </si>
  <si>
    <t>機種配置場所</t>
    <rPh sb="0" eb="2">
      <t>キシュ</t>
    </rPh>
    <phoneticPr fontId="6"/>
  </si>
  <si>
    <t>OWNER_GROUP</t>
    <phoneticPr fontId="6"/>
  </si>
  <si>
    <t>海外販社用オーナーグループID</t>
    <phoneticPr fontId="6"/>
  </si>
  <si>
    <t>STR_ID</t>
    <phoneticPr fontId="6"/>
  </si>
  <si>
    <t>識別ID</t>
    <rPh sb="0" eb="2">
      <t>シキベツ</t>
    </rPh>
    <phoneticPr fontId="6"/>
  </si>
  <si>
    <t>識別ID</t>
    <phoneticPr fontId="6"/>
  </si>
  <si>
    <t>SHIRYO_ID</t>
    <phoneticPr fontId="6"/>
  </si>
  <si>
    <t>項目順</t>
    <rPh sb="0" eb="2">
      <t>コウモク</t>
    </rPh>
    <rPh sb="2" eb="3">
      <t>ジュン</t>
    </rPh>
    <phoneticPr fontId="7"/>
  </si>
  <si>
    <t>DAT_UPD_VER</t>
  </si>
  <si>
    <t>データ更新バージョン</t>
    <rPh sb="3" eb="5">
      <t>コウシン</t>
    </rPh>
    <phoneticPr fontId="6"/>
  </si>
  <si>
    <t>UP_DATE</t>
    <phoneticPr fontId="6"/>
  </si>
  <si>
    <t>DAT_UPD_VER</t>
    <phoneticPr fontId="6"/>
  </si>
  <si>
    <t>DAT_UPD_VER</t>
    <phoneticPr fontId="6"/>
  </si>
  <si>
    <t>DAT_UPD_VER</t>
    <phoneticPr fontId="6"/>
  </si>
  <si>
    <t>型</t>
    <rPh sb="0" eb="1">
      <t>カタ</t>
    </rPh>
    <phoneticPr fontId="6"/>
  </si>
  <si>
    <t>INT</t>
  </si>
  <si>
    <t>CHAR</t>
  </si>
  <si>
    <t>CHAR</t>
    <phoneticPr fontId="6"/>
  </si>
  <si>
    <t>DATE</t>
  </si>
  <si>
    <t>NVARCHAR2</t>
  </si>
  <si>
    <t>VARCHAR2</t>
  </si>
  <si>
    <t>Oracle</t>
    <phoneticPr fontId="6"/>
  </si>
  <si>
    <t>MySQL</t>
    <phoneticPr fontId="6"/>
  </si>
  <si>
    <t>NUMBER</t>
    <phoneticPr fontId="6"/>
  </si>
  <si>
    <t>DATETIME</t>
  </si>
  <si>
    <t>TIMESTAMP(6)</t>
    <phoneticPr fontId="6"/>
  </si>
  <si>
    <t>NVARCHAR</t>
    <phoneticPr fontId="6"/>
  </si>
  <si>
    <t>VARCHAR</t>
  </si>
  <si>
    <t>VARCHAR</t>
    <phoneticPr fontId="6"/>
  </si>
  <si>
    <t>DATETIME(6)</t>
    <phoneticPr fontId="6"/>
  </si>
  <si>
    <t>VARCHAR</t>
    <phoneticPr fontId="6"/>
  </si>
  <si>
    <t>MEMO</t>
    <phoneticPr fontId="6"/>
  </si>
  <si>
    <t>LANGUAGE_CODE</t>
    <phoneticPr fontId="6"/>
  </si>
  <si>
    <t>M_BUNRUI_L</t>
  </si>
  <si>
    <t>M_BUNRUI_SS</t>
  </si>
  <si>
    <t>M_CAD_BUNRUI_L</t>
  </si>
  <si>
    <t>M_CAD_DISP</t>
  </si>
  <si>
    <t>M_CAD_FILE_ICON</t>
  </si>
  <si>
    <t>M_CODE_MST</t>
  </si>
  <si>
    <t>M_DISP</t>
  </si>
  <si>
    <t>M_GROUP</t>
  </si>
  <si>
    <t>M_GROUP_GS</t>
  </si>
  <si>
    <t>M_GROUP_KISYU</t>
  </si>
  <si>
    <t>M_GROUP_KISYU_GS</t>
  </si>
  <si>
    <t>M_KISYU_CMS</t>
  </si>
  <si>
    <t>M_LANG</t>
  </si>
  <si>
    <t>M_LP1_DOC</t>
  </si>
  <si>
    <t>M_MAIL</t>
  </si>
  <si>
    <t>M_MOVIE_COLOR</t>
  </si>
  <si>
    <t>M_MOVIE_SHIRYO</t>
  </si>
  <si>
    <t>M_MOVIE_TAG</t>
  </si>
  <si>
    <t>M_ROUTE</t>
  </si>
  <si>
    <t>M_SOFT_BUNRUI_L</t>
  </si>
  <si>
    <t>M_USER</t>
  </si>
  <si>
    <t>M_USERKISYU</t>
  </si>
  <si>
    <t>M_USERKISYU_CMS</t>
  </si>
  <si>
    <t>M_USER_GROUP</t>
  </si>
  <si>
    <t>M_USER_GROUP_GS</t>
  </si>
  <si>
    <t>M_USER_SHIRYO</t>
  </si>
  <si>
    <t>T_CADINFO_BASE</t>
  </si>
  <si>
    <t>T_CADINFO_DISP</t>
  </si>
  <si>
    <t>T_CADINFO_FILE</t>
  </si>
  <si>
    <t>T_CADINFO_FILE_PACKAGE</t>
  </si>
  <si>
    <t>T_CADINFO_SHIRYO</t>
  </si>
  <si>
    <t>T_CMS_HISTORY</t>
  </si>
  <si>
    <t>T_CONTBUNRUI_L</t>
  </si>
  <si>
    <t>T_CONTBUNRUI_S</t>
  </si>
  <si>
    <t>T_CONTBUNRUI_SS</t>
  </si>
  <si>
    <t>T_CONTROUTE</t>
  </si>
  <si>
    <t>T_CONTSHIRYO</t>
  </si>
  <si>
    <t>T_CONT_CAD_BUNRUI_L</t>
  </si>
  <si>
    <t>T_CONT_CAD_BUNRUI_M</t>
  </si>
  <si>
    <t>T_CONT_CAD_BUNRUI_S</t>
  </si>
  <si>
    <t>T_CONT_CAD_BUNRUI_SS</t>
  </si>
  <si>
    <t>T_CONT_CAD_SHIRYO</t>
  </si>
  <si>
    <t>T_CONT_GLOBAL_SHIRYO</t>
  </si>
  <si>
    <t>T_CONT_MOVIE_SHIRYO</t>
  </si>
  <si>
    <t>T_CONT_SOFT_BUNRUI_L</t>
  </si>
  <si>
    <t>T_CONT_SOFT_BUNRUI_M</t>
  </si>
  <si>
    <t>T_CONT_SOFT_BUNRUI_S</t>
  </si>
  <si>
    <t>T_CONT_SOFT_SHIRYO</t>
  </si>
  <si>
    <t>T_CONT_SPEC</t>
  </si>
  <si>
    <t>T_DBSTATUS</t>
  </si>
  <si>
    <t>T_DOCINFO_BASE</t>
  </si>
  <si>
    <t>T_DOCINFO_DNP</t>
  </si>
  <si>
    <t>T_DOCINFO_EPUB</t>
  </si>
  <si>
    <t>T_NOTICE_SPEC</t>
  </si>
  <si>
    <t>T_REJECT_CADINFO</t>
  </si>
  <si>
    <t>T_REJECT_DOCINFO</t>
  </si>
  <si>
    <t>T_REJECT_GLOBALINFO</t>
  </si>
  <si>
    <t>T_REJECT_MOVIEINFO</t>
  </si>
  <si>
    <t>T_REJECT_SOFTINFO</t>
  </si>
  <si>
    <t>T_REJECT_SPEC</t>
  </si>
  <si>
    <t>T_SENDHISTORY</t>
  </si>
  <si>
    <t>T_SPEC_UPLOAD_FILE</t>
  </si>
  <si>
    <t>テーブル名</t>
    <rPh sb="4" eb="5">
      <t>メイ</t>
    </rPh>
    <phoneticPr fontId="10"/>
  </si>
  <si>
    <t>カラム名</t>
    <rPh sb="3" eb="4">
      <t>メイ</t>
    </rPh>
    <phoneticPr fontId="10"/>
  </si>
  <si>
    <t>KATA_URL1</t>
  </si>
  <si>
    <t>KATA_URL2</t>
  </si>
  <si>
    <t>KATA_URL3</t>
  </si>
  <si>
    <t>TABLE_PROD_DB_FLG</t>
  </si>
  <si>
    <t>ICON_ID</t>
  </si>
  <si>
    <t>ICON_NAME</t>
  </si>
  <si>
    <t>ICON_FILE_PATH</t>
  </si>
  <si>
    <t>GROUP_NAME_DEC</t>
  </si>
  <si>
    <t>D_KISYU_ID</t>
  </si>
  <si>
    <t>ADMIN_FLG</t>
  </si>
  <si>
    <t>GROUP_PATH</t>
  </si>
  <si>
    <t>TEAM_SITE_GROUP</t>
  </si>
  <si>
    <t>LANG_NAME_DEC</t>
  </si>
  <si>
    <t>LANG_NAME_ENG</t>
  </si>
  <si>
    <t>DISP_TYPE</t>
  </si>
  <si>
    <t>TAB_ID</t>
  </si>
  <si>
    <t>LANG_CODE</t>
  </si>
  <si>
    <t>USER_ID</t>
  </si>
  <si>
    <t>USER_NAME</t>
  </si>
  <si>
    <t>SNSEI_USER_ID</t>
  </si>
  <si>
    <t>SEQ_NO_1</t>
  </si>
  <si>
    <t>SEQ_NO_2</t>
  </si>
  <si>
    <t>USER_AUTH</t>
  </si>
  <si>
    <t>CADINFO_COL01</t>
  </si>
  <si>
    <t>CADINFO_COL02</t>
  </si>
  <si>
    <t>CADINFO_COL03</t>
  </si>
  <si>
    <t>CADINFO_COL04</t>
  </si>
  <si>
    <t>CADINFO_COL05</t>
  </si>
  <si>
    <t>CADINFO_COL06</t>
  </si>
  <si>
    <t>CADINFO_COL07</t>
  </si>
  <si>
    <t>CADINFO_COL08</t>
  </si>
  <si>
    <t>CADINFO_COL09</t>
  </si>
  <si>
    <t>CADINFO_COL10</t>
  </si>
  <si>
    <t>FILE_INFO</t>
  </si>
  <si>
    <t>DISP_FILE_NAME</t>
  </si>
  <si>
    <t>DL_FILE_ID</t>
  </si>
  <si>
    <t>COM_FILE_ID</t>
  </si>
  <si>
    <t>RELEASE_DATE</t>
  </si>
  <si>
    <t>DISCON_DATE</t>
  </si>
  <si>
    <t>LINE_PROD_DB_FLG</t>
  </si>
  <si>
    <t>FILE_TYPE</t>
  </si>
  <si>
    <t>FORM_NM</t>
  </si>
  <si>
    <t>ANNOTATION</t>
  </si>
  <si>
    <t>COL01_DISP</t>
  </si>
  <si>
    <t>COL02_DISP</t>
  </si>
  <si>
    <t>COL03_DISP</t>
  </si>
  <si>
    <t>COL04_DISP</t>
  </si>
  <si>
    <t>COL05_DISP</t>
  </si>
  <si>
    <t>COL06_DISP</t>
  </si>
  <si>
    <t>COL07_DISP</t>
  </si>
  <si>
    <t>COL08_DISP</t>
  </si>
  <si>
    <t>COL09_DISP</t>
  </si>
  <si>
    <t>COL10_DISP</t>
  </si>
  <si>
    <t>FILE_INFO_DISP</t>
  </si>
  <si>
    <t>ICON_DISP</t>
  </si>
  <si>
    <t>FILE_NAME_DISP</t>
  </si>
  <si>
    <t>RELEASE_DATE_DISP</t>
  </si>
  <si>
    <t>DISCON_DATE_DISP</t>
  </si>
  <si>
    <t>DL_FILE_SEQ</t>
  </si>
  <si>
    <t>DL_FILE_FNAME</t>
  </si>
  <si>
    <t>DL_FILE_PATH</t>
  </si>
  <si>
    <t>DL_FILE_URL</t>
  </si>
  <si>
    <t>DL_FILE_SIZE</t>
  </si>
  <si>
    <t>CHANGE_FLG</t>
  </si>
  <si>
    <t>CAD_ID</t>
  </si>
  <si>
    <t>CAD_NAME</t>
  </si>
  <si>
    <t>DISP_CAD_NAME</t>
  </si>
  <si>
    <t>DOWN_COMMENT</t>
  </si>
  <si>
    <t>HISTORY_NO</t>
  </si>
  <si>
    <t>UPLOAD_PATH</t>
  </si>
  <si>
    <t>FILE_NAME</t>
  </si>
  <si>
    <t>SYNIN_DATE</t>
  </si>
  <si>
    <t>SYNIN_COMM</t>
  </si>
  <si>
    <t>SYNIN_TIME</t>
  </si>
  <si>
    <t>DATA_IDENTIFIER</t>
  </si>
  <si>
    <t>LANG_WRITING_CHINA_S</t>
  </si>
  <si>
    <t>DNP_FNAME</t>
  </si>
  <si>
    <t>DNP_FPATH</t>
  </si>
  <si>
    <t>DNP_URL</t>
  </si>
  <si>
    <t>DNP_SIZE</t>
  </si>
  <si>
    <t>DNP_UPDATE</t>
  </si>
  <si>
    <t>EPUB_FNAME</t>
  </si>
  <si>
    <t>EPUB_FPATH</t>
  </si>
  <si>
    <t>EPUB_URL</t>
  </si>
  <si>
    <t>EPUB_SIZE</t>
  </si>
  <si>
    <t>EPUB_UPDATE</t>
  </si>
  <si>
    <t>SEND_USER_ID</t>
  </si>
  <si>
    <t>DOCINFO_TYPE</t>
  </si>
  <si>
    <t>SENDID</t>
  </si>
  <si>
    <t>USERID</t>
  </si>
  <si>
    <t>SENDDATE</t>
  </si>
  <si>
    <t>SENDTIME</t>
  </si>
  <si>
    <t>SENDAGAINFLG</t>
  </si>
  <si>
    <t>LOCALIPADDRESS</t>
  </si>
  <si>
    <t>REMOTEIPADDRESS</t>
  </si>
  <si>
    <t>LOCALFILEPATH</t>
  </si>
  <si>
    <t>REMOTEFILEPATH</t>
  </si>
  <si>
    <t>FILENAME</t>
  </si>
  <si>
    <t>HISTORYPATH</t>
  </si>
  <si>
    <t>HISTORYNAME</t>
  </si>
  <si>
    <t>EXPIRATIONDATE</t>
  </si>
  <si>
    <t>DATATYPE</t>
  </si>
  <si>
    <t>SENDSTATUS</t>
  </si>
  <si>
    <t>ERRORDETAIL</t>
  </si>
  <si>
    <t>FILE_ID</t>
  </si>
  <si>
    <t>FILE_PATH</t>
  </si>
  <si>
    <t>FILE_URL</t>
  </si>
  <si>
    <t>タイプ</t>
  </si>
  <si>
    <t>データ長</t>
    <rPh sb="3" eb="4">
      <t>チョウ</t>
    </rPh>
    <phoneticPr fontId="10"/>
  </si>
  <si>
    <t>NUMBER</t>
  </si>
  <si>
    <t>CLOB</t>
  </si>
  <si>
    <t>TIMESTAMP(6)</t>
  </si>
  <si>
    <t>テーブルカラム名</t>
    <rPh sb="7" eb="8">
      <t>メイ</t>
    </rPh>
    <phoneticPr fontId="6"/>
  </si>
  <si>
    <t>VARCHAR</t>
    <phoneticPr fontId="6"/>
  </si>
  <si>
    <t>KISYU_AUTH</t>
    <phoneticPr fontId="6"/>
  </si>
  <si>
    <t>BUNRUI_SS_NAME</t>
    <phoneticPr fontId="6"/>
  </si>
  <si>
    <t>M_SHIRYO</t>
    <phoneticPr fontId="6"/>
  </si>
  <si>
    <t>DECIMAL</t>
    <phoneticPr fontId="6"/>
  </si>
  <si>
    <t>DECIMAL</t>
    <phoneticPr fontId="6"/>
  </si>
  <si>
    <t>REGIST_TYPE</t>
    <phoneticPr fontId="6"/>
  </si>
  <si>
    <t>SNSEI_NO</t>
    <phoneticPr fontId="6"/>
  </si>
  <si>
    <t>部門グループ名称（英語）</t>
    <phoneticPr fontId="6"/>
  </si>
  <si>
    <t>CREATE_GROUP</t>
    <phoneticPr fontId="6"/>
  </si>
  <si>
    <t>DATETIME</t>
    <phoneticPr fontId="6"/>
  </si>
  <si>
    <t>DEL_FLG</t>
    <phoneticPr fontId="6"/>
  </si>
  <si>
    <t>M_CATEGORY_BUNRUI</t>
    <phoneticPr fontId="6"/>
  </si>
  <si>
    <t>DSP_NO</t>
  </si>
  <si>
    <t>NVARCHAR</t>
    <phoneticPr fontId="6"/>
  </si>
  <si>
    <t>UP_GROUP</t>
    <phoneticPr fontId="6"/>
  </si>
  <si>
    <t>桁</t>
    <rPh sb="0" eb="1">
      <t>ケタ</t>
    </rPh>
    <phoneticPr fontId="6"/>
  </si>
  <si>
    <t>↓マスタメンテでNULL登録する項目</t>
    <rPh sb="12" eb="14">
      <t>トウロク</t>
    </rPh>
    <rPh sb="16" eb="18">
      <t>コウモク</t>
    </rPh>
    <phoneticPr fontId="7"/>
  </si>
  <si>
    <t>表示順</t>
    <rPh sb="0" eb="2">
      <t>ヒョウジ</t>
    </rPh>
    <rPh sb="2" eb="3">
      <t>ジュン</t>
    </rPh>
    <phoneticPr fontId="9"/>
  </si>
  <si>
    <t>登録日時</t>
    <rPh sb="0" eb="3">
      <t>トウロクビ</t>
    </rPh>
    <rPh sb="3" eb="4">
      <t>ジ</t>
    </rPh>
    <phoneticPr fontId="9"/>
  </si>
  <si>
    <t>更新日時</t>
    <rPh sb="0" eb="3">
      <t>コウシンビ</t>
    </rPh>
    <rPh sb="3" eb="4">
      <t>ジ</t>
    </rPh>
    <phoneticPr fontId="9"/>
  </si>
  <si>
    <t>削除フラグ</t>
    <rPh sb="0" eb="2">
      <t>サクジョ</t>
    </rPh>
    <phoneticPr fontId="9"/>
  </si>
  <si>
    <t>プレビュー表示用フラグ</t>
    <rPh sb="5" eb="8">
      <t>ヒョウジヨウ</t>
    </rPh>
    <phoneticPr fontId="9"/>
  </si>
  <si>
    <t>機種ID</t>
    <rPh sb="0" eb="2">
      <t>キシュ</t>
    </rPh>
    <phoneticPr fontId="9"/>
  </si>
  <si>
    <t>大分類ID</t>
    <rPh sb="0" eb="3">
      <t>ダイブンルイ</t>
    </rPh>
    <phoneticPr fontId="9"/>
  </si>
  <si>
    <t>登録状態</t>
    <rPh sb="0" eb="2">
      <t>トウロク</t>
    </rPh>
    <rPh sb="2" eb="4">
      <t>ジョウタイ</t>
    </rPh>
    <phoneticPr fontId="9"/>
  </si>
  <si>
    <t>申請番号</t>
    <rPh sb="0" eb="2">
      <t>シンセイ</t>
    </rPh>
    <rPh sb="2" eb="4">
      <t>バンゴウ</t>
    </rPh>
    <phoneticPr fontId="9"/>
  </si>
  <si>
    <t>中分類ID</t>
    <rPh sb="0" eb="3">
      <t>チュウブンルイ</t>
    </rPh>
    <phoneticPr fontId="9"/>
  </si>
  <si>
    <t>小分類ID</t>
    <rPh sb="0" eb="1">
      <t>ショウ</t>
    </rPh>
    <rPh sb="1" eb="3">
      <t>ブンルイ</t>
    </rPh>
    <phoneticPr fontId="9"/>
  </si>
  <si>
    <t>資料分類ID</t>
    <rPh sb="2" eb="4">
      <t>ブンルイ</t>
    </rPh>
    <phoneticPr fontId="9"/>
  </si>
  <si>
    <t>一括ダウンロードフラグ</t>
    <rPh sb="0" eb="2">
      <t>イッカツ</t>
    </rPh>
    <phoneticPr fontId="9"/>
  </si>
  <si>
    <t>NEWマーク表示フラグ</t>
    <rPh sb="6" eb="8">
      <t>ヒョウジ</t>
    </rPh>
    <phoneticPr fontId="9"/>
  </si>
  <si>
    <t>NEWマーク表示期間</t>
    <rPh sb="6" eb="8">
      <t>ヒョウジ</t>
    </rPh>
    <rPh sb="8" eb="10">
      <t>キカン</t>
    </rPh>
    <phoneticPr fontId="9"/>
  </si>
  <si>
    <t>メンバー専用フラグ</t>
    <rPh sb="4" eb="6">
      <t>センヨウ</t>
    </rPh>
    <phoneticPr fontId="9"/>
  </si>
  <si>
    <t>SSL専用フラグ</t>
  </si>
  <si>
    <t>CDN専用フラグ</t>
  </si>
  <si>
    <t>機種共通上部コメント</t>
    <rPh sb="4" eb="6">
      <t>ジョウブ</t>
    </rPh>
    <phoneticPr fontId="9"/>
  </si>
  <si>
    <t>機種共通下部コメント</t>
    <rPh sb="4" eb="6">
      <t>カブ</t>
    </rPh>
    <phoneticPr fontId="9"/>
  </si>
  <si>
    <t>登録部門グループID</t>
    <rPh sb="2" eb="4">
      <t>ブモン</t>
    </rPh>
    <phoneticPr fontId="9"/>
  </si>
  <si>
    <t>アイコンID</t>
  </si>
  <si>
    <t>アイコン名称</t>
    <rPh sb="4" eb="6">
      <t>メイショウ</t>
    </rPh>
    <phoneticPr fontId="9"/>
  </si>
  <si>
    <t>上部コメント</t>
    <rPh sb="0" eb="2">
      <t>ジョウブ</t>
    </rPh>
    <phoneticPr fontId="9"/>
  </si>
  <si>
    <t>下部コメント</t>
    <rPh sb="0" eb="2">
      <t>カブ</t>
    </rPh>
    <phoneticPr fontId="9"/>
  </si>
  <si>
    <t>製品形名リンクURL</t>
  </si>
  <si>
    <t>CAD外形図情報表_表示順</t>
    <rPh sb="10" eb="12">
      <t>ヒョウジ</t>
    </rPh>
    <rPh sb="12" eb="13">
      <t>ジュン</t>
    </rPh>
    <phoneticPr fontId="9"/>
  </si>
  <si>
    <t>CAD外形図情報表_列01</t>
    <rPh sb="3" eb="5">
      <t>ガイケイ</t>
    </rPh>
    <rPh sb="5" eb="6">
      <t>ズ</t>
    </rPh>
    <rPh sb="6" eb="8">
      <t>ジョウホウ</t>
    </rPh>
    <rPh sb="8" eb="9">
      <t>オモテ</t>
    </rPh>
    <rPh sb="10" eb="11">
      <t>レツ</t>
    </rPh>
    <phoneticPr fontId="9"/>
  </si>
  <si>
    <t>CAD外形図情報表_列02</t>
    <rPh sb="3" eb="5">
      <t>ガイケイ</t>
    </rPh>
    <rPh sb="5" eb="6">
      <t>ズ</t>
    </rPh>
    <rPh sb="6" eb="8">
      <t>ジョウホウ</t>
    </rPh>
    <rPh sb="8" eb="9">
      <t>オモテ</t>
    </rPh>
    <rPh sb="10" eb="11">
      <t>レツ</t>
    </rPh>
    <phoneticPr fontId="9"/>
  </si>
  <si>
    <t>CAD外形図情報表_列03</t>
    <rPh sb="3" eb="5">
      <t>ガイケイ</t>
    </rPh>
    <rPh sb="5" eb="6">
      <t>ズ</t>
    </rPh>
    <rPh sb="6" eb="8">
      <t>ジョウホウ</t>
    </rPh>
    <rPh sb="8" eb="9">
      <t>オモテ</t>
    </rPh>
    <rPh sb="10" eb="11">
      <t>レツ</t>
    </rPh>
    <phoneticPr fontId="9"/>
  </si>
  <si>
    <t>CAD外形図情報表_列04</t>
    <rPh sb="3" eb="5">
      <t>ガイケイ</t>
    </rPh>
    <rPh sb="5" eb="6">
      <t>ズ</t>
    </rPh>
    <rPh sb="6" eb="8">
      <t>ジョウホウ</t>
    </rPh>
    <rPh sb="8" eb="9">
      <t>オモテ</t>
    </rPh>
    <rPh sb="10" eb="11">
      <t>レツ</t>
    </rPh>
    <phoneticPr fontId="9"/>
  </si>
  <si>
    <t>CAD外形図情報表_列05</t>
    <rPh sb="3" eb="5">
      <t>ガイケイ</t>
    </rPh>
    <rPh sb="5" eb="6">
      <t>ズ</t>
    </rPh>
    <rPh sb="6" eb="8">
      <t>ジョウホウ</t>
    </rPh>
    <rPh sb="8" eb="9">
      <t>オモテ</t>
    </rPh>
    <rPh sb="10" eb="11">
      <t>レツ</t>
    </rPh>
    <phoneticPr fontId="9"/>
  </si>
  <si>
    <t>CAD外形図情報表_列06</t>
    <rPh sb="3" eb="5">
      <t>ガイケイ</t>
    </rPh>
    <rPh sb="5" eb="6">
      <t>ズ</t>
    </rPh>
    <rPh sb="6" eb="8">
      <t>ジョウホウ</t>
    </rPh>
    <rPh sb="8" eb="9">
      <t>オモテ</t>
    </rPh>
    <rPh sb="10" eb="11">
      <t>レツ</t>
    </rPh>
    <phoneticPr fontId="9"/>
  </si>
  <si>
    <t>CAD外形図情報表_列07</t>
    <rPh sb="3" eb="5">
      <t>ガイケイ</t>
    </rPh>
    <rPh sb="5" eb="6">
      <t>ズ</t>
    </rPh>
    <rPh sb="6" eb="8">
      <t>ジョウホウ</t>
    </rPh>
    <rPh sb="8" eb="9">
      <t>オモテ</t>
    </rPh>
    <rPh sb="10" eb="11">
      <t>レツ</t>
    </rPh>
    <phoneticPr fontId="9"/>
  </si>
  <si>
    <t>CAD外形図情報表_列08</t>
    <rPh sb="3" eb="5">
      <t>ガイケイ</t>
    </rPh>
    <rPh sb="5" eb="6">
      <t>ズ</t>
    </rPh>
    <rPh sb="6" eb="8">
      <t>ジョウホウ</t>
    </rPh>
    <rPh sb="8" eb="9">
      <t>オモテ</t>
    </rPh>
    <rPh sb="10" eb="11">
      <t>レツ</t>
    </rPh>
    <phoneticPr fontId="9"/>
  </si>
  <si>
    <t>CAD外形図情報表_列09</t>
    <rPh sb="3" eb="5">
      <t>ガイケイ</t>
    </rPh>
    <rPh sb="5" eb="6">
      <t>ズ</t>
    </rPh>
    <rPh sb="6" eb="8">
      <t>ジョウホウ</t>
    </rPh>
    <rPh sb="8" eb="9">
      <t>オモテ</t>
    </rPh>
    <rPh sb="10" eb="11">
      <t>レツ</t>
    </rPh>
    <phoneticPr fontId="9"/>
  </si>
  <si>
    <t>CAD外形図情報表_列10</t>
    <rPh sb="3" eb="5">
      <t>ガイケイ</t>
    </rPh>
    <rPh sb="5" eb="6">
      <t>ズ</t>
    </rPh>
    <rPh sb="6" eb="8">
      <t>ジョウホウ</t>
    </rPh>
    <rPh sb="8" eb="9">
      <t>オモテ</t>
    </rPh>
    <rPh sb="10" eb="11">
      <t>レツ</t>
    </rPh>
    <phoneticPr fontId="9"/>
  </si>
  <si>
    <t>CAD外形図情報表_ファイル情報</t>
    <rPh sb="14" eb="16">
      <t>ジョウホウ</t>
    </rPh>
    <phoneticPr fontId="9"/>
  </si>
  <si>
    <t>CAD外形図情報表_ファイルアイコン</t>
  </si>
  <si>
    <t>CAD外形図情報表_ファイル表示名称</t>
    <rPh sb="14" eb="16">
      <t>ヒョウジ</t>
    </rPh>
    <rPh sb="16" eb="18">
      <t>メイショウ</t>
    </rPh>
    <phoneticPr fontId="9"/>
  </si>
  <si>
    <t>CAD外形図情報表_共通ファイルID</t>
    <rPh sb="10" eb="12">
      <t>キョウツウ</t>
    </rPh>
    <phoneticPr fontId="9"/>
  </si>
  <si>
    <t>CAD外形図情報表_公開日</t>
    <rPh sb="10" eb="13">
      <t>コウカイビ</t>
    </rPh>
    <phoneticPr fontId="9"/>
  </si>
  <si>
    <t>CAD外形図情報表_生産終了</t>
    <rPh sb="10" eb="12">
      <t>セイサン</t>
    </rPh>
    <rPh sb="12" eb="14">
      <t>シュウリョウ</t>
    </rPh>
    <phoneticPr fontId="9"/>
  </si>
  <si>
    <t>製品形名のリンクフラグ</t>
  </si>
  <si>
    <t>CAD外形図情報_製品DB連携ファイルタイプ</t>
    <rPh sb="9" eb="11">
      <t>セイヒン</t>
    </rPh>
    <rPh sb="13" eb="15">
      <t>レンケイ</t>
    </rPh>
    <phoneticPr fontId="9"/>
  </si>
  <si>
    <t>CAD外形図情報_製品DB連携形名</t>
    <rPh sb="9" eb="11">
      <t>セイヒン</t>
    </rPh>
    <rPh sb="13" eb="15">
      <t>レンケイ</t>
    </rPh>
    <rPh sb="15" eb="16">
      <t>カタ</t>
    </rPh>
    <rPh sb="16" eb="17">
      <t>メイ</t>
    </rPh>
    <phoneticPr fontId="9"/>
  </si>
  <si>
    <t>注釈</t>
    <rPh sb="0" eb="2">
      <t>チュウシャク</t>
    </rPh>
    <phoneticPr fontId="9"/>
  </si>
  <si>
    <t>ファイル変更フラグ</t>
  </si>
  <si>
    <t>リンク用機種ID</t>
    <rPh sb="3" eb="4">
      <t>ヨウ</t>
    </rPh>
    <rPh sb="4" eb="6">
      <t>キシュ</t>
    </rPh>
    <phoneticPr fontId="9"/>
  </si>
  <si>
    <t>最小分類ID</t>
    <rPh sb="0" eb="1">
      <t>サイ</t>
    </rPh>
    <rPh sb="1" eb="4">
      <t>ショウブンルイ</t>
    </rPh>
    <phoneticPr fontId="9"/>
  </si>
  <si>
    <t>大分類ID(公開)</t>
    <rPh sb="0" eb="3">
      <t>ダイブンルイ</t>
    </rPh>
    <rPh sb="6" eb="8">
      <t>コウカイ</t>
    </rPh>
    <phoneticPr fontId="9"/>
  </si>
  <si>
    <t>中分類ID(公開)</t>
    <rPh sb="0" eb="3">
      <t>チュウブンルイ</t>
    </rPh>
    <phoneticPr fontId="9"/>
  </si>
  <si>
    <t>小分類ID(公開)</t>
    <rPh sb="0" eb="1">
      <t>ショウ</t>
    </rPh>
    <rPh sb="1" eb="3">
      <t>ブンルイ</t>
    </rPh>
    <phoneticPr fontId="9"/>
  </si>
  <si>
    <t>最小分類ID(公開)</t>
    <rPh sb="0" eb="2">
      <t>サイショウ</t>
    </rPh>
    <rPh sb="2" eb="4">
      <t>ブンルイ</t>
    </rPh>
    <phoneticPr fontId="9"/>
  </si>
  <si>
    <t>一覧表示フラグ</t>
    <rPh sb="0" eb="2">
      <t>イチラン</t>
    </rPh>
    <rPh sb="2" eb="4">
      <t>ヒョウジ</t>
    </rPh>
    <phoneticPr fontId="9"/>
  </si>
  <si>
    <t>コンテンツ登録日</t>
  </si>
  <si>
    <t>コンテンツ申請日</t>
  </si>
  <si>
    <t>リンクエラー件数</t>
  </si>
  <si>
    <t>マニュアル</t>
  </si>
  <si>
    <t>輸管該非確認</t>
  </si>
  <si>
    <t>機種トピックス全体反映フラグ</t>
  </si>
  <si>
    <t>登録番号</t>
  </si>
  <si>
    <t>生産終了エビデンス</t>
  </si>
  <si>
    <t>生産終了品対応フラグ</t>
  </si>
  <si>
    <t>製本版副番</t>
  </si>
  <si>
    <t>PDF版副番</t>
  </si>
  <si>
    <t>EMAバージョン</t>
  </si>
  <si>
    <t>EPUBバージョン</t>
  </si>
  <si>
    <t>電子カタログバージョン</t>
  </si>
  <si>
    <t>事務局承認フラグ</t>
  </si>
  <si>
    <t>EMA会員フラグ</t>
  </si>
  <si>
    <t>EPUB会員フラグ</t>
  </si>
  <si>
    <t>電子カタログ会員フラグ</t>
  </si>
  <si>
    <t>EMAファイル名</t>
  </si>
  <si>
    <t>EMAパス</t>
  </si>
  <si>
    <t>EMAサイズ</t>
  </si>
  <si>
    <t>EMPFファイル名</t>
  </si>
  <si>
    <t>EMPFパス</t>
  </si>
  <si>
    <t>EMPFサイズ</t>
  </si>
  <si>
    <t>外国語版資料番号</t>
  </si>
  <si>
    <t>資料番号</t>
  </si>
  <si>
    <t>グローバル掲載フラグ</t>
  </si>
  <si>
    <t>PDFパス</t>
  </si>
  <si>
    <t>PDFタイトル</t>
  </si>
  <si>
    <t>PDFサイズ</t>
  </si>
  <si>
    <t>PDFバージョン</t>
  </si>
  <si>
    <t>表示用資料番号</t>
  </si>
  <si>
    <t>ドキュメント名称</t>
  </si>
  <si>
    <t>発行年月日</t>
  </si>
  <si>
    <t>改訂年月日</t>
  </si>
  <si>
    <t>対応する機種/シリーズ</t>
  </si>
  <si>
    <t>関連リンク</t>
  </si>
  <si>
    <t>補足/説明/備考</t>
  </si>
  <si>
    <t>形名コード</t>
  </si>
  <si>
    <t>製品同梱フラグ</t>
  </si>
  <si>
    <t>海外専用フラグ</t>
  </si>
  <si>
    <t>用紙サイズ</t>
  </si>
  <si>
    <t>ページ数</t>
  </si>
  <si>
    <t>価格</t>
  </si>
  <si>
    <t>製本版入手フラグ</t>
  </si>
  <si>
    <t>資料請求フラグ</t>
  </si>
  <si>
    <t>資料請求発送部門メールフラグ</t>
  </si>
  <si>
    <t>資料請求発送部門メールアドレス</t>
  </si>
  <si>
    <t>会員専用フラグ</t>
  </si>
  <si>
    <t>資料請求用説明</t>
  </si>
  <si>
    <t>MELFANS公開フラグ</t>
  </si>
  <si>
    <t>MEFADOC公開フラグ</t>
  </si>
  <si>
    <t>一覧表示フラグ</t>
  </si>
  <si>
    <t>事務局更新日時</t>
  </si>
  <si>
    <t>バージョン</t>
  </si>
  <si>
    <t>バックナンバーフラグ</t>
  </si>
  <si>
    <t>リストタイトル</t>
  </si>
  <si>
    <t>関連ソフトウエア管理番号</t>
  </si>
  <si>
    <t>登録部門グループID</t>
    <phoneticPr fontId="6"/>
  </si>
  <si>
    <t>更新部門グループID</t>
    <rPh sb="0" eb="2">
      <t>コウシン</t>
    </rPh>
    <phoneticPr fontId="6"/>
  </si>
  <si>
    <t>登録ユーザID</t>
    <phoneticPr fontId="6"/>
  </si>
  <si>
    <t>更新ユーザID</t>
    <rPh sb="0" eb="2">
      <t>コウシン</t>
    </rPh>
    <phoneticPr fontId="6"/>
  </si>
  <si>
    <t>登録日時</t>
    <phoneticPr fontId="6"/>
  </si>
  <si>
    <t>更新日時</t>
    <rPh sb="0" eb="2">
      <t>コウシン</t>
    </rPh>
    <phoneticPr fontId="6"/>
  </si>
  <si>
    <t>削除フラグ</t>
    <phoneticPr fontId="6"/>
  </si>
  <si>
    <t>STR_ID</t>
    <phoneticPr fontId="6"/>
  </si>
  <si>
    <t>CODE_NAME_DEC</t>
    <phoneticPr fontId="6"/>
  </si>
  <si>
    <t>CODE_NAME</t>
    <phoneticPr fontId="6"/>
  </si>
  <si>
    <t>COLOR_NAME</t>
    <phoneticPr fontId="6"/>
  </si>
  <si>
    <t>DISP_NUM</t>
    <phoneticPr fontId="6"/>
  </si>
  <si>
    <t>データ分類ID</t>
  </si>
  <si>
    <t>データ分類サブID</t>
  </si>
  <si>
    <t>データID</t>
  </si>
  <si>
    <t>データ分類名</t>
  </si>
  <si>
    <t>データ分類サブ名</t>
  </si>
  <si>
    <t>データ名</t>
  </si>
  <si>
    <t>データ項目値1</t>
  </si>
  <si>
    <t>データ項目値2</t>
  </si>
  <si>
    <t>データ項目値3</t>
  </si>
  <si>
    <t>データ項目値4</t>
  </si>
  <si>
    <t>データ項目値5</t>
  </si>
  <si>
    <t>LANGUAGE_NAME</t>
    <phoneticPr fontId="6"/>
  </si>
  <si>
    <t>M_LANGUAGE</t>
    <phoneticPr fontId="6"/>
  </si>
  <si>
    <t>UP_DATE</t>
    <phoneticPr fontId="6"/>
  </si>
  <si>
    <t>STATUS</t>
    <phoneticPr fontId="6"/>
  </si>
  <si>
    <t>コード値</t>
  </si>
  <si>
    <t>コード名称(デコード)</t>
  </si>
  <si>
    <t>コード名称</t>
  </si>
  <si>
    <t>機種（LP1）ID</t>
    <phoneticPr fontId="6"/>
  </si>
  <si>
    <t>機種（LP1）名（デコード）</t>
    <phoneticPr fontId="6"/>
  </si>
  <si>
    <t>機種（LP1）名</t>
    <phoneticPr fontId="6"/>
  </si>
  <si>
    <t>機種（LP1）名（英語）</t>
    <phoneticPr fontId="6"/>
  </si>
  <si>
    <t>オーナー部門グループID</t>
    <phoneticPr fontId="6"/>
  </si>
  <si>
    <t>KISYU_ID</t>
    <phoneticPr fontId="6"/>
  </si>
  <si>
    <t>機種ID</t>
    <phoneticPr fontId="6"/>
  </si>
  <si>
    <t>言語ID</t>
  </si>
  <si>
    <t>資料分類名称（デコード）</t>
  </si>
  <si>
    <t>資料分類名称</t>
  </si>
  <si>
    <t>資料分類名称（英語）</t>
  </si>
  <si>
    <t>NEWマーク表示フラグ</t>
  </si>
  <si>
    <t>NEWマーク表示期間</t>
  </si>
  <si>
    <t>上部コメント</t>
  </si>
  <si>
    <t>バックナンバ用上部コメント</t>
  </si>
  <si>
    <t>バックナンバ用下部コメント</t>
  </si>
  <si>
    <t>生産終了機種用上部コメント</t>
  </si>
  <si>
    <t>生産終了機種用下部コメント</t>
  </si>
  <si>
    <t>対応する外国語版リンク表示フラグ</t>
  </si>
  <si>
    <t>新製品情報一覧表示フラグ</t>
  </si>
  <si>
    <t>上部コメント（デコード）</t>
    <phoneticPr fontId="6"/>
  </si>
  <si>
    <t>下部コメント（デコード）</t>
    <phoneticPr fontId="6"/>
  </si>
  <si>
    <t>バックナンバ用上部コメント（デコード）</t>
    <phoneticPr fontId="6"/>
  </si>
  <si>
    <t>バックナンバ用下部コメント（デコード）</t>
    <phoneticPr fontId="6"/>
  </si>
  <si>
    <t>生産終了機種用上部コメント（デコード）</t>
    <phoneticPr fontId="6"/>
  </si>
  <si>
    <t>生産終了機種用下部コメント（デコード）</t>
    <phoneticPr fontId="6"/>
  </si>
  <si>
    <t>設定名称</t>
  </si>
  <si>
    <t>文字色</t>
  </si>
  <si>
    <t>背景色</t>
  </si>
  <si>
    <t>資料種別ID</t>
    <phoneticPr fontId="6"/>
  </si>
  <si>
    <t>資料種別名称</t>
    <phoneticPr fontId="6"/>
  </si>
  <si>
    <t>資料種別名称（英語）</t>
    <rPh sb="7" eb="9">
      <t>エイゴ</t>
    </rPh>
    <phoneticPr fontId="6"/>
  </si>
  <si>
    <t>対応する製品形名の表示フラグ</t>
  </si>
  <si>
    <t>バージョン表示フラグ</t>
  </si>
  <si>
    <t>改定日付表示フラグ</t>
  </si>
  <si>
    <t>形名コード表示フラグ</t>
  </si>
  <si>
    <t>製本版価格表示フラグ</t>
  </si>
  <si>
    <t>製品同梱表示フラグ</t>
  </si>
  <si>
    <t>海外専用表示フラグ</t>
  </si>
  <si>
    <t>バックナンバー表示フラグ</t>
  </si>
  <si>
    <t>一括ダウンロードフラグ</t>
  </si>
  <si>
    <t>製品DBリンクフラグ</t>
    <phoneticPr fontId="6"/>
  </si>
  <si>
    <t>検索条件（生産表示終了）表示フラグ</t>
    <phoneticPr fontId="6"/>
  </si>
  <si>
    <t>検索条件（製品同梱）表示フラグ</t>
    <phoneticPr fontId="6"/>
  </si>
  <si>
    <t>PDF全文検索表示フラグ</t>
    <phoneticPr fontId="6"/>
  </si>
  <si>
    <t>PDFファイルサイズ表示フラグ</t>
    <phoneticPr fontId="6"/>
  </si>
  <si>
    <t>対応する機種／シリーズの表示フラグ</t>
  </si>
  <si>
    <t>IMG_OUTLINE_FLG</t>
    <phoneticPr fontId="6"/>
  </si>
  <si>
    <t>資料画像概要説明フラグ</t>
    <rPh sb="4" eb="6">
      <t>ガイヨウ</t>
    </rPh>
    <rPh sb="6" eb="8">
      <t>セツメイ</t>
    </rPh>
    <phoneticPr fontId="6"/>
  </si>
  <si>
    <t>PIM連携言語名</t>
    <rPh sb="3" eb="5">
      <t>レンケイ</t>
    </rPh>
    <rPh sb="5" eb="7">
      <t>ゲンゴ</t>
    </rPh>
    <rPh sb="7" eb="8">
      <t>メイ</t>
    </rPh>
    <phoneticPr fontId="6"/>
  </si>
  <si>
    <t>モデルコード</t>
    <phoneticPr fontId="6"/>
  </si>
  <si>
    <t>資料種別名称（デコード）</t>
    <phoneticPr fontId="6"/>
  </si>
  <si>
    <t>モデル名称（日本語）</t>
    <rPh sb="3" eb="5">
      <t>メイショウ</t>
    </rPh>
    <rPh sb="6" eb="9">
      <t>ニホンゴ</t>
    </rPh>
    <phoneticPr fontId="6"/>
  </si>
  <si>
    <t>モデル名称（英語）</t>
    <rPh sb="3" eb="5">
      <t>メイショウ</t>
    </rPh>
    <rPh sb="6" eb="8">
      <t>エイゴ</t>
    </rPh>
    <phoneticPr fontId="6"/>
  </si>
  <si>
    <t>アセット名称（日本語）</t>
    <rPh sb="4" eb="6">
      <t>メイショウ</t>
    </rPh>
    <rPh sb="7" eb="10">
      <t>ニホンゴ</t>
    </rPh>
    <phoneticPr fontId="6"/>
  </si>
  <si>
    <t>アセット名称（英語）</t>
    <rPh sb="4" eb="6">
      <t>メイショウ</t>
    </rPh>
    <rPh sb="7" eb="9">
      <t>エイゴ</t>
    </rPh>
    <phoneticPr fontId="6"/>
  </si>
  <si>
    <t>アセットグループ</t>
    <phoneticPr fontId="6"/>
  </si>
  <si>
    <t>アセットタイプ</t>
    <phoneticPr fontId="6"/>
  </si>
  <si>
    <t>M_DIGITAL_ASSET_TYPE</t>
    <phoneticPr fontId="6"/>
  </si>
  <si>
    <t>ASSET_DIVISION</t>
    <phoneticPr fontId="6"/>
  </si>
  <si>
    <t>アセット区分定義</t>
    <phoneticPr fontId="6"/>
  </si>
  <si>
    <t>アセットサブ区分定義</t>
    <phoneticPr fontId="6"/>
  </si>
  <si>
    <t>CLOB</t>
    <phoneticPr fontId="6"/>
  </si>
  <si>
    <t>INT</t>
    <phoneticPr fontId="6"/>
  </si>
  <si>
    <t>INT</t>
    <phoneticPr fontId="6"/>
  </si>
  <si>
    <t>TBL順</t>
    <rPh sb="3" eb="4">
      <t>ジュン</t>
    </rPh>
    <phoneticPr fontId="7"/>
  </si>
  <si>
    <t>↓Excelソート用メモ</t>
    <rPh sb="9" eb="10">
      <t>ヨウ</t>
    </rPh>
    <phoneticPr fontId="6"/>
  </si>
  <si>
    <t>VARCHAR</t>
    <phoneticPr fontId="6"/>
  </si>
  <si>
    <t>CHAR</t>
    <phoneticPr fontId="6"/>
  </si>
  <si>
    <t>DATETIME</t>
    <phoneticPr fontId="6"/>
  </si>
  <si>
    <t>DATETIME</t>
    <phoneticPr fontId="6"/>
  </si>
  <si>
    <t>DATETIME</t>
    <phoneticPr fontId="6"/>
  </si>
  <si>
    <t>DT_PAGE</t>
    <phoneticPr fontId="6"/>
  </si>
  <si>
    <t>KATA_URL</t>
    <phoneticPr fontId="6"/>
  </si>
  <si>
    <t>SHIRYO_PATH</t>
    <phoneticPr fontId="6"/>
  </si>
  <si>
    <t>T_CONT</t>
    <phoneticPr fontId="6"/>
  </si>
  <si>
    <t>機種トピックス全体反映リスト</t>
    <phoneticPr fontId="6"/>
  </si>
  <si>
    <t>機種ＲＳS全体反映リスト</t>
    <phoneticPr fontId="6"/>
  </si>
  <si>
    <t>T_CONT</t>
    <phoneticPr fontId="6"/>
  </si>
  <si>
    <t>アセットコード</t>
    <phoneticPr fontId="6"/>
  </si>
  <si>
    <t>PIM/WEB区分</t>
  </si>
  <si>
    <t>メタ言語コード</t>
    <rPh sb="2" eb="4">
      <t>ゲンゴ</t>
    </rPh>
    <phoneticPr fontId="6"/>
  </si>
  <si>
    <t>ソフトウェア関連マニュアル</t>
    <phoneticPr fontId="6"/>
  </si>
  <si>
    <t>表示対象フラグ</t>
    <rPh sb="0" eb="2">
      <t>ヒョウジ</t>
    </rPh>
    <rPh sb="2" eb="4">
      <t>タイショウ</t>
    </rPh>
    <phoneticPr fontId="6"/>
  </si>
  <si>
    <t>モデルコード</t>
  </si>
  <si>
    <t>動画ファイル番号</t>
    <rPh sb="0" eb="2">
      <t>ドウガ</t>
    </rPh>
    <rPh sb="6" eb="8">
      <t>バンゴウ</t>
    </rPh>
    <phoneticPr fontId="6"/>
  </si>
  <si>
    <t>MICバージョン</t>
    <phoneticPr fontId="6"/>
  </si>
  <si>
    <t>EMPF公開フラグ</t>
    <rPh sb="4" eb="6">
      <t>コウカイ</t>
    </rPh>
    <phoneticPr fontId="6"/>
  </si>
  <si>
    <t>ファイルフォーマット（表示用）</t>
    <rPh sb="11" eb="13">
      <t>ヒョウジ</t>
    </rPh>
    <rPh sb="13" eb="14">
      <t>ヨウ</t>
    </rPh>
    <phoneticPr fontId="6"/>
  </si>
  <si>
    <t>大分類ID（公開）</t>
    <rPh sb="6" eb="8">
      <t>コウカイ</t>
    </rPh>
    <phoneticPr fontId="6"/>
  </si>
  <si>
    <t>任意項目ID</t>
  </si>
  <si>
    <t>メンバー専用フラグ</t>
  </si>
  <si>
    <t>任意ファイルID</t>
    <rPh sb="0" eb="2">
      <t>ニンイ</t>
    </rPh>
    <phoneticPr fontId="6"/>
  </si>
  <si>
    <t>任意項目タイトル</t>
  </si>
  <si>
    <t>任意項目内用</t>
  </si>
  <si>
    <t>対応OS</t>
  </si>
  <si>
    <t>改善履歴ページURL</t>
  </si>
  <si>
    <t>機能履歴ページURL</t>
  </si>
  <si>
    <t>改善履歴ページタイトル</t>
  </si>
  <si>
    <t>機能履歴ページタイトル</t>
  </si>
  <si>
    <t>機能一覧ID</t>
  </si>
  <si>
    <t>機能名</t>
  </si>
  <si>
    <t>内容</t>
  </si>
  <si>
    <t>全体RSSタイトル</t>
    <phoneticPr fontId="6"/>
  </si>
  <si>
    <t>全体RSS本文</t>
    <phoneticPr fontId="6"/>
  </si>
  <si>
    <t>機種トピックス</t>
  </si>
  <si>
    <t>全体RSSリンク先URL</t>
    <phoneticPr fontId="6"/>
  </si>
  <si>
    <t>機種トピックスURL</t>
    <phoneticPr fontId="6"/>
  </si>
  <si>
    <t>機種RSSタイトル</t>
    <phoneticPr fontId="6"/>
  </si>
  <si>
    <t>機種RSS本文</t>
    <phoneticPr fontId="6"/>
  </si>
  <si>
    <t>機種RSSリンク先URL</t>
    <phoneticPr fontId="6"/>
  </si>
  <si>
    <t>MIC</t>
    <phoneticPr fontId="6"/>
  </si>
  <si>
    <t>MICダウンロードURL</t>
    <phoneticPr fontId="6"/>
  </si>
  <si>
    <t>公開終了日</t>
    <rPh sb="0" eb="2">
      <t>コウカイ</t>
    </rPh>
    <phoneticPr fontId="6"/>
  </si>
  <si>
    <t>即時反映フラグ</t>
    <phoneticPr fontId="6"/>
  </si>
  <si>
    <t>MIC情報種別</t>
    <phoneticPr fontId="6"/>
  </si>
  <si>
    <t>MIC情報</t>
    <phoneticPr fontId="6"/>
  </si>
  <si>
    <t>MIC型式</t>
    <phoneticPr fontId="6"/>
  </si>
  <si>
    <t>MIC詳細参照URL</t>
    <phoneticPr fontId="6"/>
  </si>
  <si>
    <t>MIC_YOSHIKI</t>
    <phoneticPr fontId="6"/>
  </si>
  <si>
    <t>機種RSS全体反映フラグ</t>
    <phoneticPr fontId="6"/>
  </si>
  <si>
    <t>機種RSS資料番号</t>
  </si>
  <si>
    <t>機種RSS資料情報へのリンクタイプ</t>
  </si>
  <si>
    <t>機種RSS表示フラグ</t>
    <phoneticPr fontId="6"/>
  </si>
  <si>
    <t>資料画像ファイルタイプ</t>
    <rPh sb="0" eb="2">
      <t>シリョウ</t>
    </rPh>
    <rPh sb="2" eb="4">
      <t>ガゾウ</t>
    </rPh>
    <phoneticPr fontId="6"/>
  </si>
  <si>
    <t>改善履歴ID</t>
  </si>
  <si>
    <t>関連ソフトウェアID</t>
  </si>
  <si>
    <t>関連ソフトウェア</t>
  </si>
  <si>
    <t>関連マニュアル機種ID</t>
  </si>
  <si>
    <t>関連マニュアル資料NO</t>
  </si>
  <si>
    <t>公開開始日</t>
  </si>
  <si>
    <t>対象システム</t>
  </si>
  <si>
    <t>申請タイトル</t>
  </si>
  <si>
    <t>申請コメント</t>
  </si>
  <si>
    <t>更新履歴</t>
  </si>
  <si>
    <t>処理状況</t>
  </si>
  <si>
    <t>重複件数</t>
  </si>
  <si>
    <t>登録者名</t>
  </si>
  <si>
    <t>表示中止フラグ</t>
  </si>
  <si>
    <t>更新履歴表題</t>
  </si>
  <si>
    <t>資料請求</t>
  </si>
  <si>
    <t>資料請求名称</t>
  </si>
  <si>
    <t>資料請求言語</t>
  </si>
  <si>
    <t>資料請求頁数</t>
  </si>
  <si>
    <t>資料請求説明</t>
  </si>
  <si>
    <t>申請種別</t>
  </si>
  <si>
    <t>同時コンテンツ申請番号</t>
  </si>
  <si>
    <t>表示順整列採番フラグ</t>
  </si>
  <si>
    <t>お知らせ削除申請番号</t>
  </si>
  <si>
    <t>表示設定情報の申請フラグ</t>
  </si>
  <si>
    <t>機種トピックス資料番号</t>
  </si>
  <si>
    <t>機種トピックス資料情報へのリンクタイプ</t>
  </si>
  <si>
    <t>機種トピックス表示フラグ</t>
  </si>
  <si>
    <t>言語併記</t>
  </si>
  <si>
    <t>PDFファイル名</t>
  </si>
  <si>
    <t>HTML情報URL</t>
  </si>
  <si>
    <t>対応する製品形名</t>
  </si>
  <si>
    <t>画像タイプ</t>
  </si>
  <si>
    <t>資料画像ファイル名</t>
  </si>
  <si>
    <t>資料画像パス</t>
  </si>
  <si>
    <t>資料画像サイズ</t>
  </si>
  <si>
    <t>社内公開フラグ</t>
  </si>
  <si>
    <t>社外公開フラグ</t>
  </si>
  <si>
    <t>社内初回公開日</t>
  </si>
  <si>
    <t>社外初回公開日</t>
  </si>
  <si>
    <t>詳細URL</t>
  </si>
  <si>
    <t>LANGUAGE_CODE</t>
    <phoneticPr fontId="6"/>
  </si>
  <si>
    <t>COUNTRY_CODE</t>
    <phoneticPr fontId="6"/>
  </si>
  <si>
    <t>DISP_NUM</t>
    <phoneticPr fontId="6"/>
  </si>
  <si>
    <t>KISYU_NAME_DEC</t>
    <phoneticPr fontId="6"/>
  </si>
  <si>
    <t>GROUP_ID</t>
    <phoneticPr fontId="6"/>
  </si>
  <si>
    <t>KISYU_LP1</t>
    <phoneticPr fontId="6"/>
  </si>
  <si>
    <t>D_KISYU_ID</t>
    <phoneticPr fontId="6"/>
  </si>
  <si>
    <t>代表機種ID</t>
    <phoneticPr fontId="6"/>
  </si>
  <si>
    <t>機種（ドキュメントDB用）マスタ</t>
    <phoneticPr fontId="7"/>
  </si>
  <si>
    <t>KISYU_ID</t>
    <phoneticPr fontId="6"/>
  </si>
  <si>
    <t>機種グループID</t>
    <phoneticPr fontId="6"/>
  </si>
  <si>
    <t>M_CAD_DISP</t>
    <phoneticPr fontId="6"/>
  </si>
  <si>
    <t>CAD設定項目マスタ</t>
    <phoneticPr fontId="6"/>
  </si>
  <si>
    <t>M_CAD_FILE_ICON</t>
    <phoneticPr fontId="6"/>
  </si>
  <si>
    <t>M_CAD_FILE_ICON</t>
    <phoneticPr fontId="6"/>
  </si>
  <si>
    <t>CADファイルアイコンマスタ</t>
    <phoneticPr fontId="6"/>
  </si>
  <si>
    <t>M_FILE_KIND</t>
    <phoneticPr fontId="6"/>
  </si>
  <si>
    <t>FILE_KIND_SEQ_NO</t>
  </si>
  <si>
    <t>FILE_KIND_CD</t>
  </si>
  <si>
    <t>FILE_KIND_EXT</t>
  </si>
  <si>
    <t>○</t>
    <phoneticPr fontId="6"/>
  </si>
  <si>
    <t>ファイル種別マスタ</t>
  </si>
  <si>
    <t>M_CAD_DISP</t>
    <phoneticPr fontId="6"/>
  </si>
  <si>
    <t>M_CAD_DISP</t>
    <phoneticPr fontId="6"/>
  </si>
  <si>
    <t>ファイル種別連番</t>
  </si>
  <si>
    <t>ファイル種別コード</t>
  </si>
  <si>
    <t>ファイル種別（拡張子）</t>
  </si>
  <si>
    <t>V_FLG</t>
    <phoneticPr fontId="6"/>
  </si>
  <si>
    <t>REGIST_TYPE</t>
    <phoneticPr fontId="6"/>
  </si>
  <si>
    <t>DECIMAL</t>
    <phoneticPr fontId="6"/>
  </si>
  <si>
    <t>DECIMAL</t>
    <phoneticPr fontId="6"/>
  </si>
  <si>
    <t>製品DB連携フラグ（表）</t>
    <rPh sb="10" eb="11">
      <t>ヒョウ</t>
    </rPh>
    <phoneticPr fontId="9"/>
  </si>
  <si>
    <t>SNSEI_NO</t>
    <phoneticPr fontId="6"/>
  </si>
  <si>
    <t>製品情報リンクURL1</t>
    <rPh sb="0" eb="2">
      <t>セイヒン</t>
    </rPh>
    <rPh sb="2" eb="4">
      <t>ジョウホウ</t>
    </rPh>
    <phoneticPr fontId="9"/>
  </si>
  <si>
    <t>製品情報リンクURL3</t>
    <rPh sb="0" eb="2">
      <t>セイヒン</t>
    </rPh>
    <rPh sb="2" eb="4">
      <t>ジョウホウ</t>
    </rPh>
    <phoneticPr fontId="9"/>
  </si>
  <si>
    <t>製品情報リンクURL2</t>
    <rPh sb="0" eb="2">
      <t>セイヒン</t>
    </rPh>
    <rPh sb="2" eb="4">
      <t>ジョウホウ</t>
    </rPh>
    <phoneticPr fontId="9"/>
  </si>
  <si>
    <t>M_CAD_FILE_ICON</t>
    <phoneticPr fontId="6"/>
  </si>
  <si>
    <t>アイコンファイルパス</t>
    <phoneticPr fontId="6"/>
  </si>
  <si>
    <t>NVARCHAR</t>
    <phoneticPr fontId="6"/>
  </si>
  <si>
    <t>CADベース</t>
  </si>
  <si>
    <t>CAD資料</t>
    <phoneticPr fontId="6"/>
  </si>
  <si>
    <t>CAD表示位置設定</t>
  </si>
  <si>
    <t>CADファイル</t>
  </si>
  <si>
    <t>CADファイル一括ダウンロード用</t>
  </si>
  <si>
    <t>T_CADINFO_DISP</t>
    <phoneticPr fontId="6"/>
  </si>
  <si>
    <t>T_CADINFO_FILE</t>
    <phoneticPr fontId="6"/>
  </si>
  <si>
    <t>CAD外形図情報_製品DB連携フラグ（行）</t>
    <rPh sb="9" eb="11">
      <t>セイヒン</t>
    </rPh>
    <rPh sb="13" eb="15">
      <t>レンケイ</t>
    </rPh>
    <rPh sb="19" eb="20">
      <t>ギョウ</t>
    </rPh>
    <phoneticPr fontId="9"/>
  </si>
  <si>
    <t>ダウンロードファイル名</t>
    <rPh sb="10" eb="11">
      <t>メイ</t>
    </rPh>
    <phoneticPr fontId="9"/>
  </si>
  <si>
    <t>CAD管理番号</t>
    <rPh sb="3" eb="5">
      <t>カンリ</t>
    </rPh>
    <rPh sb="5" eb="7">
      <t>バンゴウ</t>
    </rPh>
    <phoneticPr fontId="9"/>
  </si>
  <si>
    <t>CAD資料名称</t>
    <rPh sb="3" eb="5">
      <t>シリョウ</t>
    </rPh>
    <rPh sb="5" eb="7">
      <t>メイショウ</t>
    </rPh>
    <phoneticPr fontId="9"/>
  </si>
  <si>
    <t>表示用CAD資料名称</t>
    <rPh sb="0" eb="3">
      <t>ヒョウジヨウ</t>
    </rPh>
    <rPh sb="6" eb="8">
      <t>シリョウ</t>
    </rPh>
    <rPh sb="8" eb="10">
      <t>メイショウ</t>
    </rPh>
    <phoneticPr fontId="9"/>
  </si>
  <si>
    <t>→</t>
    <phoneticPr fontId="6"/>
  </si>
  <si>
    <t>追加</t>
    <rPh sb="0" eb="2">
      <t>ツイカ</t>
    </rPh>
    <phoneticPr fontId="6"/>
  </si>
  <si>
    <t>データ更新バージョンで使用</t>
    <rPh sb="3" eb="5">
      <t>コウシン</t>
    </rPh>
    <rPh sb="11" eb="13">
      <t>シヨウ</t>
    </rPh>
    <phoneticPr fontId="6"/>
  </si>
  <si>
    <t>更新</t>
    <rPh sb="0" eb="2">
      <t>コウシン</t>
    </rPh>
    <phoneticPr fontId="7"/>
  </si>
  <si>
    <t>○</t>
    <phoneticPr fontId="7"/>
  </si>
  <si>
    <t>TEXT</t>
    <phoneticPr fontId="6"/>
  </si>
  <si>
    <t>文字列長定義の合計が16336文字を超える場合に使用</t>
    <rPh sb="15" eb="17">
      <t>モジ</t>
    </rPh>
    <rPh sb="18" eb="19">
      <t>コ</t>
    </rPh>
    <rPh sb="21" eb="23">
      <t>バアイ</t>
    </rPh>
    <rPh sb="24" eb="26">
      <t>シヨウ</t>
    </rPh>
    <phoneticPr fontId="6"/>
  </si>
  <si>
    <t>T_MOVIEINFO_BASE</t>
    <phoneticPr fontId="6"/>
  </si>
  <si>
    <t>○</t>
    <phoneticPr fontId="6"/>
  </si>
  <si>
    <t>○</t>
    <phoneticPr fontId="6"/>
  </si>
  <si>
    <t>マスタ-メンテ対象</t>
  </si>
  <si>
    <t>マスタ-メンテ対象外</t>
  </si>
  <si>
    <t>デジタルアセット</t>
  </si>
  <si>
    <t>No</t>
    <phoneticPr fontId="7"/>
  </si>
  <si>
    <t>記載シート</t>
    <rPh sb="0" eb="2">
      <t>キサイ</t>
    </rPh>
    <phoneticPr fontId="7"/>
  </si>
  <si>
    <t>M_GROUP_KISYU_GS</t>
    <phoneticPr fontId="14"/>
  </si>
  <si>
    <t>M_MOVIE_BUNRUI_L</t>
    <phoneticPr fontId="15"/>
  </si>
  <si>
    <t>M_MOVIE_BUNRUI_S</t>
    <phoneticPr fontId="15"/>
  </si>
  <si>
    <t>T_DOCINFO_EMPF</t>
    <phoneticPr fontId="15"/>
  </si>
  <si>
    <t>NUMBER</t>
    <phoneticPr fontId="15"/>
  </si>
  <si>
    <t>VARCHAR2</t>
    <phoneticPr fontId="15"/>
  </si>
  <si>
    <t>VARCHAR2</t>
    <phoneticPr fontId="15"/>
  </si>
  <si>
    <t>CHAR</t>
    <phoneticPr fontId="15"/>
  </si>
  <si>
    <t>NUMBER</t>
    <phoneticPr fontId="15"/>
  </si>
  <si>
    <t>TIMESTAMP(6)</t>
    <phoneticPr fontId="15"/>
  </si>
  <si>
    <t>CHAR</t>
    <phoneticPr fontId="15"/>
  </si>
  <si>
    <t>AUTH_MOVIE_BUNRUI_FLG</t>
    <phoneticPr fontId="15"/>
  </si>
  <si>
    <t>LANG_WRITING</t>
    <phoneticPr fontId="15"/>
  </si>
  <si>
    <t>DETAIL_URL</t>
    <phoneticPr fontId="15"/>
  </si>
  <si>
    <t>M_FILE_KIND</t>
  </si>
  <si>
    <t>現行型</t>
    <rPh sb="0" eb="2">
      <t>ゲンコウ</t>
    </rPh>
    <rPh sb="2" eb="3">
      <t>カタ</t>
    </rPh>
    <phoneticPr fontId="6"/>
  </si>
  <si>
    <t>現行桁</t>
    <rPh sb="0" eb="2">
      <t>ゲンコウ</t>
    </rPh>
    <rPh sb="2" eb="3">
      <t>ケタ</t>
    </rPh>
    <phoneticPr fontId="6"/>
  </si>
  <si>
    <t>MODEL_CODE</t>
    <phoneticPr fontId="6"/>
  </si>
  <si>
    <t>Oracle</t>
  </si>
  <si>
    <t>MySQL</t>
  </si>
  <si>
    <t>BLOB</t>
  </si>
  <si>
    <t>Binary large object, ⇐ 4G</t>
  </si>
  <si>
    <t>LONGBLOB</t>
  </si>
  <si>
    <t>CHAR(n), CHARACTER(n)</t>
  </si>
  <si>
    <t>Fixed-length string, 1 ⇐ n ⇐ 255</t>
  </si>
  <si>
    <t>Fixed-length string, 256 ⇐ n ⇐ 2000</t>
  </si>
  <si>
    <t>VARCHAR(n)</t>
  </si>
  <si>
    <t>Character large object, ⇐ 4G</t>
  </si>
  <si>
    <t>LONGTEXT</t>
  </si>
  <si>
    <t>Date and time</t>
  </si>
  <si>
    <t>NUMBER(p,0), NUMBER(p)</t>
  </si>
  <si>
    <t>8-bit integer, 1 &lt;= p &lt; 3</t>
  </si>
  <si>
    <t>TINYINT</t>
  </si>
  <si>
    <t>(0 to 255)</t>
  </si>
  <si>
    <t>16-bit integer, 3 &lt;= p &lt; 5</t>
  </si>
  <si>
    <t>SMALLINT</t>
  </si>
  <si>
    <t>32-bit integer, 5 &lt;= p &lt; 9</t>
  </si>
  <si>
    <t>64-bit integer, 9 &lt;= p &lt; 19</t>
  </si>
  <si>
    <t>Fixed-point number, 19 &lt;= p &lt;= 38</t>
  </si>
  <si>
    <t>NVARCHAR2(n)</t>
  </si>
  <si>
    <t>Variable-length UTF-8 string, 1 ⇐ n ⇐ 4000</t>
  </si>
  <si>
    <t>TIMESTAMP(p)</t>
  </si>
  <si>
    <t>Date and time with fraction</t>
  </si>
  <si>
    <t>DATETIME(p)</t>
  </si>
  <si>
    <t>VARCHAR2(n)</t>
  </si>
  <si>
    <t>Variable-length string, 1 ⇐ n ⇐ 4000</t>
  </si>
  <si>
    <t>VARCHAR2(4000)</t>
  </si>
  <si>
    <t>LONGTEXT</t>
    <phoneticPr fontId="6"/>
  </si>
  <si>
    <t>LAST_UPD_DATE</t>
    <phoneticPr fontId="6"/>
  </si>
  <si>
    <t>－</t>
    <phoneticPr fontId="6"/>
  </si>
  <si>
    <t>－</t>
    <phoneticPr fontId="6"/>
  </si>
  <si>
    <t>LANG_ID</t>
    <phoneticPr fontId="6"/>
  </si>
  <si>
    <t>ASSET_NAME_JA</t>
    <phoneticPr fontId="6"/>
  </si>
  <si>
    <t>M_MODEL_PIM</t>
    <phoneticPr fontId="6"/>
  </si>
  <si>
    <t>M_MODEL_PIM</t>
    <phoneticPr fontId="6"/>
  </si>
  <si>
    <t>KISYU_ID</t>
    <phoneticPr fontId="6"/>
  </si>
  <si>
    <t>SNSEI_NO</t>
    <phoneticPr fontId="6"/>
  </si>
  <si>
    <t>REGIST_TYPE</t>
    <phoneticPr fontId="6"/>
  </si>
  <si>
    <t>STATUS</t>
    <phoneticPr fontId="6"/>
  </si>
  <si>
    <t>SALESOFFICE_MAIL</t>
    <phoneticPr fontId="6"/>
  </si>
  <si>
    <t>DISP_NUM</t>
    <phoneticPr fontId="6"/>
  </si>
  <si>
    <t>GROUP_ID</t>
    <phoneticPr fontId="6"/>
  </si>
  <si>
    <t>公開サイトURL</t>
    <rPh sb="0" eb="2">
      <t>コウカイ</t>
    </rPh>
    <phoneticPr fontId="6"/>
  </si>
  <si>
    <t>M_SITE</t>
    <phoneticPr fontId="6"/>
  </si>
  <si>
    <t>KOKAI_SITE_URL</t>
    <phoneticPr fontId="6"/>
  </si>
  <si>
    <t>KAKUNIN_SITE_URL</t>
    <phoneticPr fontId="6"/>
  </si>
  <si>
    <t>確認サイトURL</t>
    <phoneticPr fontId="6"/>
  </si>
  <si>
    <t>サイトマスタ</t>
    <phoneticPr fontId="7"/>
  </si>
  <si>
    <t>TAG_ID</t>
    <phoneticPr fontId="6"/>
  </si>
  <si>
    <t>M_CATEGORY_BUNRUI</t>
    <phoneticPr fontId="6"/>
  </si>
  <si>
    <t>アセットID</t>
  </si>
  <si>
    <t>CODE_SUB</t>
  </si>
  <si>
    <t>表示順</t>
    <rPh sb="0" eb="2">
      <t>ヒョウジ</t>
    </rPh>
    <rPh sb="2" eb="3">
      <t>ジュン</t>
    </rPh>
    <phoneticPr fontId="8"/>
  </si>
  <si>
    <t>仕様製品検索コードマスタ</t>
  </si>
  <si>
    <t>DISPLAY_KIND</t>
  </si>
  <si>
    <t>KEY_COL</t>
  </si>
  <si>
    <t>WIDTH</t>
  </si>
  <si>
    <t>機種ＩＤ</t>
  </si>
  <si>
    <t>表示言語</t>
    <rPh sb="0" eb="2">
      <t>ヒョウジ</t>
    </rPh>
    <rPh sb="2" eb="4">
      <t>ゲンゴ</t>
    </rPh>
    <phoneticPr fontId="8"/>
  </si>
  <si>
    <t>仕様公開画面列幅設定マスタ</t>
  </si>
  <si>
    <t>仕様製品検索コードマスタ</t>
    <phoneticPr fontId="6"/>
  </si>
  <si>
    <t>M_SPEC_CODE_MST</t>
    <phoneticPr fontId="6"/>
  </si>
  <si>
    <t>コード種別ID</t>
    <rPh sb="3" eb="5">
      <t>シュベツ</t>
    </rPh>
    <phoneticPr fontId="6"/>
  </si>
  <si>
    <t>NUMBER</t>
    <phoneticPr fontId="7"/>
  </si>
  <si>
    <t>コート値</t>
    <rPh sb="3" eb="4">
      <t>チ</t>
    </rPh>
    <phoneticPr fontId="6"/>
  </si>
  <si>
    <t>VARCHAR2</t>
    <phoneticPr fontId="7"/>
  </si>
  <si>
    <t>－</t>
    <phoneticPr fontId="7"/>
  </si>
  <si>
    <t>○</t>
    <phoneticPr fontId="7"/>
  </si>
  <si>
    <t>M_SPEC_CODE_MST</t>
    <phoneticPr fontId="6"/>
  </si>
  <si>
    <t>コード名称（デコード）</t>
    <rPh sb="3" eb="5">
      <t>メイショウ</t>
    </rPh>
    <phoneticPr fontId="6"/>
  </si>
  <si>
    <t>コード名称</t>
    <rPh sb="3" eb="5">
      <t>メイショウ</t>
    </rPh>
    <phoneticPr fontId="6"/>
  </si>
  <si>
    <t>VARCHAR2</t>
    <phoneticPr fontId="7"/>
  </si>
  <si>
    <t>表示順</t>
    <rPh sb="0" eb="2">
      <t>ヒョウジ</t>
    </rPh>
    <rPh sb="2" eb="3">
      <t>ジュン</t>
    </rPh>
    <phoneticPr fontId="6"/>
  </si>
  <si>
    <t>NUMBER</t>
    <phoneticPr fontId="7"/>
  </si>
  <si>
    <t>メモ（デコード）</t>
    <phoneticPr fontId="6"/>
  </si>
  <si>
    <t>メモ</t>
    <phoneticPr fontId="6"/>
  </si>
  <si>
    <t>CLOB</t>
    <phoneticPr fontId="7"/>
  </si>
  <si>
    <t>ステータス</t>
    <phoneticPr fontId="6"/>
  </si>
  <si>
    <t>M_SPEC_CODE_MST</t>
    <phoneticPr fontId="6"/>
  </si>
  <si>
    <t>登録日時</t>
    <rPh sb="0" eb="2">
      <t>トウロク</t>
    </rPh>
    <rPh sb="2" eb="4">
      <t>ニチジ</t>
    </rPh>
    <phoneticPr fontId="6"/>
  </si>
  <si>
    <t>TIMESTAMP(6)</t>
    <phoneticPr fontId="7"/>
  </si>
  <si>
    <t>登録部門グループID</t>
    <rPh sb="0" eb="2">
      <t>トウロク</t>
    </rPh>
    <rPh sb="2" eb="4">
      <t>ブモン</t>
    </rPh>
    <phoneticPr fontId="6"/>
  </si>
  <si>
    <t>登録ユーザID</t>
    <rPh sb="0" eb="2">
      <t>トウロク</t>
    </rPh>
    <phoneticPr fontId="6"/>
  </si>
  <si>
    <t>更新日時</t>
    <rPh sb="0" eb="2">
      <t>コウシン</t>
    </rPh>
    <rPh sb="2" eb="4">
      <t>ニチジ</t>
    </rPh>
    <phoneticPr fontId="6"/>
  </si>
  <si>
    <t>TIMESTAMP(6)</t>
    <phoneticPr fontId="7"/>
  </si>
  <si>
    <t>更新部門グループID</t>
    <rPh sb="0" eb="2">
      <t>コウシン</t>
    </rPh>
    <rPh sb="2" eb="4">
      <t>ブモン</t>
    </rPh>
    <phoneticPr fontId="6"/>
  </si>
  <si>
    <t>VARCHAR2</t>
    <phoneticPr fontId="7"/>
  </si>
  <si>
    <t>削除フラグ</t>
    <rPh sb="0" eb="2">
      <t>サクジョ</t>
    </rPh>
    <phoneticPr fontId="6"/>
  </si>
  <si>
    <t>M_SPEC_CODE_MST</t>
    <phoneticPr fontId="6"/>
  </si>
  <si>
    <t>サブコード</t>
    <phoneticPr fontId="6"/>
  </si>
  <si>
    <t>M_SPEC_COL_WIDTH</t>
    <phoneticPr fontId="6"/>
  </si>
  <si>
    <t>機種ＩＤ</t>
    <phoneticPr fontId="6"/>
  </si>
  <si>
    <t>NUMBER</t>
    <phoneticPr fontId="7"/>
  </si>
  <si>
    <t>画面種別</t>
    <rPh sb="0" eb="2">
      <t>ガメン</t>
    </rPh>
    <rPh sb="2" eb="4">
      <t>シュベツ</t>
    </rPh>
    <phoneticPr fontId="6"/>
  </si>
  <si>
    <t>M_SPEC_COL_WIDTH</t>
    <phoneticPr fontId="6"/>
  </si>
  <si>
    <t>表示言語</t>
    <rPh sb="0" eb="2">
      <t>ヒョウジ</t>
    </rPh>
    <rPh sb="2" eb="4">
      <t>ゲンゴ</t>
    </rPh>
    <phoneticPr fontId="6"/>
  </si>
  <si>
    <t>NUMBER</t>
    <phoneticPr fontId="7"/>
  </si>
  <si>
    <t>指定カラム名</t>
    <rPh sb="0" eb="2">
      <t>シテイ</t>
    </rPh>
    <rPh sb="5" eb="6">
      <t>メイ</t>
    </rPh>
    <phoneticPr fontId="6"/>
  </si>
  <si>
    <t>VARCHAR2</t>
    <phoneticPr fontId="7"/>
  </si>
  <si>
    <t>M_SPEC_COL_WIDTH</t>
    <phoneticPr fontId="6"/>
  </si>
  <si>
    <t>指定幅</t>
    <rPh sb="0" eb="2">
      <t>シテイ</t>
    </rPh>
    <rPh sb="2" eb="3">
      <t>ハバ</t>
    </rPh>
    <phoneticPr fontId="6"/>
  </si>
  <si>
    <t>CHAR</t>
    <phoneticPr fontId="7"/>
  </si>
  <si>
    <t>M_SPEC_COL_WIDTH</t>
    <phoneticPr fontId="6"/>
  </si>
  <si>
    <t>M_SPEC_COL_WIDTH</t>
    <phoneticPr fontId="6"/>
  </si>
  <si>
    <t>M_SPEC_CODE_MST</t>
    <phoneticPr fontId="6"/>
  </si>
  <si>
    <t>STATUS</t>
    <phoneticPr fontId="7"/>
  </si>
  <si>
    <t>LANG_ID</t>
    <phoneticPr fontId="7"/>
  </si>
  <si>
    <t>CHAR</t>
    <phoneticPr fontId="7"/>
  </si>
  <si>
    <t>○</t>
    <phoneticPr fontId="7"/>
  </si>
  <si>
    <t>DECIMAL</t>
  </si>
  <si>
    <t>M_SPEC_CODE_MST</t>
    <phoneticPr fontId="6"/>
  </si>
  <si>
    <t>CAD情報</t>
  </si>
  <si>
    <t>周辺機器情報</t>
  </si>
  <si>
    <t>ドキュメント情報</t>
  </si>
  <si>
    <t>規格適合情報</t>
  </si>
  <si>
    <t>特徴情報</t>
  </si>
  <si>
    <t>製品区分情報</t>
  </si>
  <si>
    <t>製品シート情報</t>
  </si>
  <si>
    <t>製品仕様</t>
  </si>
  <si>
    <t>生産終了下部コメント</t>
  </si>
  <si>
    <t>生産終了情報</t>
  </si>
  <si>
    <t>生産終了一覧項目列</t>
  </si>
  <si>
    <t>生産終了見出しメニュー1タイトル情報</t>
  </si>
  <si>
    <t>生産終了シート情報</t>
  </si>
  <si>
    <t>検索条件</t>
  </si>
  <si>
    <t>仕様情報</t>
  </si>
  <si>
    <t>T_PRODUCT_KBN_DATA</t>
    <phoneticPr fontId="6"/>
  </si>
  <si>
    <t>KBN_SEQ_NO</t>
  </si>
  <si>
    <t>DSP_KBN</t>
  </si>
  <si>
    <t>DSP_SUB_KBN</t>
  </si>
  <si>
    <t>DATA_MAX_NO</t>
  </si>
  <si>
    <t>データ識別子</t>
    <rPh sb="3" eb="6">
      <t>シキベツシ</t>
    </rPh>
    <phoneticPr fontId="8"/>
  </si>
  <si>
    <t>区分連番</t>
    <rPh sb="0" eb="2">
      <t>クブン</t>
    </rPh>
    <rPh sb="2" eb="4">
      <t>レンバン</t>
    </rPh>
    <phoneticPr fontId="8"/>
  </si>
  <si>
    <t>区分</t>
    <rPh sb="0" eb="2">
      <t>クブン</t>
    </rPh>
    <phoneticPr fontId="8"/>
  </si>
  <si>
    <t>サブ区分</t>
    <rPh sb="2" eb="4">
      <t>クブン</t>
    </rPh>
    <phoneticPr fontId="8"/>
  </si>
  <si>
    <t>表示タイトル</t>
    <rPh sb="0" eb="2">
      <t>ヒョウジ</t>
    </rPh>
    <phoneticPr fontId="8"/>
  </si>
  <si>
    <t>データ最大カラム数</t>
    <rPh sb="3" eb="5">
      <t>サイダイ</t>
    </rPh>
    <rPh sb="8" eb="9">
      <t>スウ</t>
    </rPh>
    <phoneticPr fontId="8"/>
  </si>
  <si>
    <t>最終更新ユーザID</t>
    <rPh sb="0" eb="2">
      <t>サイシュウ</t>
    </rPh>
    <rPh sb="2" eb="4">
      <t>コウシン</t>
    </rPh>
    <phoneticPr fontId="8"/>
  </si>
  <si>
    <t>最終更新日</t>
    <rPh sb="0" eb="2">
      <t>サイシュウ</t>
    </rPh>
    <rPh sb="2" eb="5">
      <t>コウシンビ</t>
    </rPh>
    <phoneticPr fontId="8"/>
  </si>
  <si>
    <t>T_PRODUCT_SPEC</t>
    <phoneticPr fontId="6"/>
  </si>
  <si>
    <t>DATA_SEQ_NO</t>
  </si>
  <si>
    <t>LIST_HEADLINE</t>
  </si>
  <si>
    <t>LIST_COMB</t>
  </si>
  <si>
    <t>LIST_DSP</t>
  </si>
  <si>
    <t>LIST_CONDITION</t>
  </si>
  <si>
    <t>SPEC_NM_1</t>
  </si>
  <si>
    <t>SPEC_NM_2</t>
  </si>
  <si>
    <t>SPEC_NM_3</t>
  </si>
  <si>
    <t>SPEC_NM_4</t>
  </si>
  <si>
    <t>SPEC_NM_5</t>
  </si>
  <si>
    <t>SPEC_NM_1_ROW_NO</t>
  </si>
  <si>
    <t>SPEC_NM_2_ROW_NO</t>
  </si>
  <si>
    <t>SPEC_NM_3_ROW_NO</t>
  </si>
  <si>
    <t>SPEC_NM_4_ROW_NO</t>
  </si>
  <si>
    <t>SPEC_NM_5_ROW_NO</t>
  </si>
  <si>
    <t>データ連番</t>
    <rPh sb="3" eb="5">
      <t>レンバン</t>
    </rPh>
    <phoneticPr fontId="8"/>
  </si>
  <si>
    <t>検索結果表示値</t>
    <rPh sb="0" eb="2">
      <t>ケンサク</t>
    </rPh>
    <rPh sb="2" eb="4">
      <t>ケッカ</t>
    </rPh>
    <rPh sb="4" eb="6">
      <t>ヒョウジ</t>
    </rPh>
    <rPh sb="6" eb="7">
      <t>チ</t>
    </rPh>
    <phoneticPr fontId="8"/>
  </si>
  <si>
    <t>リスト結合</t>
    <rPh sb="3" eb="5">
      <t>ケツゴウ</t>
    </rPh>
    <phoneticPr fontId="8"/>
  </si>
  <si>
    <t>リスト表示</t>
    <rPh sb="3" eb="5">
      <t>ヒョウジ</t>
    </rPh>
    <phoneticPr fontId="8"/>
  </si>
  <si>
    <t>リスト項目</t>
    <rPh sb="3" eb="5">
      <t>コウモク</t>
    </rPh>
    <phoneticPr fontId="8"/>
  </si>
  <si>
    <t>○</t>
    <phoneticPr fontId="6"/>
  </si>
  <si>
    <t>T_PRODUCT_SEAT_DATA</t>
    <phoneticPr fontId="6"/>
  </si>
  <si>
    <t>DSP_TITLE</t>
  </si>
  <si>
    <t>BREADCRUMBS_TITLE</t>
  </si>
  <si>
    <t>MODEL_DSP_NO</t>
  </si>
  <si>
    <t>PARENT_DATA_IDENTIFIER</t>
  </si>
  <si>
    <t>PARENT_MODEL_DSP_NO</t>
  </si>
  <si>
    <t>DATA_FLG</t>
  </si>
  <si>
    <t>SUBSTITUTE</t>
  </si>
  <si>
    <t>ONSALE_YMD</t>
  </si>
  <si>
    <t>LINK_DATA_IDENTIFIER</t>
  </si>
  <si>
    <t>KIKAKU_NODISP_FLG</t>
  </si>
  <si>
    <t>CAD_NODISP_FLG</t>
  </si>
  <si>
    <t>シート表示タイトル</t>
    <rPh sb="3" eb="5">
      <t>ヒョウジ</t>
    </rPh>
    <phoneticPr fontId="8"/>
  </si>
  <si>
    <t>パンくずタイトル</t>
  </si>
  <si>
    <t>形名表示順</t>
    <rPh sb="0" eb="2">
      <t>カタメイ</t>
    </rPh>
    <rPh sb="2" eb="4">
      <t>ヒョウジ</t>
    </rPh>
    <rPh sb="4" eb="5">
      <t>ジュン</t>
    </rPh>
    <phoneticPr fontId="8"/>
  </si>
  <si>
    <t>社外公開ステータス</t>
    <rPh sb="0" eb="2">
      <t>シャガイ</t>
    </rPh>
    <rPh sb="2" eb="4">
      <t>コウカイ</t>
    </rPh>
    <phoneticPr fontId="8"/>
  </si>
  <si>
    <t>親データ識別子</t>
    <rPh sb="0" eb="1">
      <t>オヤ</t>
    </rPh>
    <rPh sb="4" eb="7">
      <t>シキベツシ</t>
    </rPh>
    <phoneticPr fontId="8"/>
  </si>
  <si>
    <t>親形名表示順</t>
    <rPh sb="0" eb="1">
      <t>オヤ</t>
    </rPh>
    <rPh sb="1" eb="3">
      <t>カタメイ</t>
    </rPh>
    <rPh sb="3" eb="5">
      <t>ヒョウジ</t>
    </rPh>
    <rPh sb="5" eb="6">
      <t>ジュン</t>
    </rPh>
    <phoneticPr fontId="8"/>
  </si>
  <si>
    <t>データ登録区分</t>
    <rPh sb="3" eb="5">
      <t>トウロク</t>
    </rPh>
    <rPh sb="5" eb="7">
      <t>クブン</t>
    </rPh>
    <phoneticPr fontId="8"/>
  </si>
  <si>
    <t>プレビュー表示用フラグ</t>
    <rPh sb="5" eb="8">
      <t>ヒョウジヨウ</t>
    </rPh>
    <phoneticPr fontId="8"/>
  </si>
  <si>
    <t>代替形名</t>
    <rPh sb="0" eb="2">
      <t>ダイガ</t>
    </rPh>
    <rPh sb="2" eb="4">
      <t>カタメイ</t>
    </rPh>
    <phoneticPr fontId="8"/>
  </si>
  <si>
    <t>発売中止日</t>
    <rPh sb="0" eb="2">
      <t>ハツバイ</t>
    </rPh>
    <rPh sb="2" eb="4">
      <t>チュウシ</t>
    </rPh>
    <rPh sb="4" eb="5">
      <t>ビ</t>
    </rPh>
    <phoneticPr fontId="8"/>
  </si>
  <si>
    <t>発売日</t>
    <rPh sb="0" eb="3">
      <t>ハツバイビ</t>
    </rPh>
    <phoneticPr fontId="8"/>
  </si>
  <si>
    <t>他機種リンク機種ID</t>
    <rPh sb="0" eb="3">
      <t>タキシュ</t>
    </rPh>
    <rPh sb="6" eb="8">
      <t>キシュ</t>
    </rPh>
    <phoneticPr fontId="8"/>
  </si>
  <si>
    <t>他機種リンクデータ識別子</t>
    <rPh sb="0" eb="3">
      <t>タキシュ</t>
    </rPh>
    <rPh sb="9" eb="12">
      <t>シキベツシ</t>
    </rPh>
    <phoneticPr fontId="8"/>
  </si>
  <si>
    <t>規格適合非表示フラグ</t>
  </si>
  <si>
    <t>生産終了非表示フラグ</t>
  </si>
  <si>
    <t>CAD非表示フラグ</t>
  </si>
  <si>
    <t>T_SPEC_DATA</t>
    <phoneticPr fontId="6"/>
  </si>
  <si>
    <t>SPEC_DATA_SEQ_NO</t>
  </si>
  <si>
    <t>DSP_DATA</t>
  </si>
  <si>
    <t>DATA_CONBI_NO</t>
  </si>
  <si>
    <t>仕様データ連番</t>
    <rPh sb="0" eb="2">
      <t>シヨウ</t>
    </rPh>
    <rPh sb="5" eb="7">
      <t>レンバン</t>
    </rPh>
    <phoneticPr fontId="8"/>
  </si>
  <si>
    <t>仕様データ</t>
    <rPh sb="0" eb="2">
      <t>シヨウ</t>
    </rPh>
    <phoneticPr fontId="8"/>
  </si>
  <si>
    <t>データ列順</t>
    <rPh sb="3" eb="4">
      <t>レツ</t>
    </rPh>
    <rPh sb="4" eb="5">
      <t>ジュン</t>
    </rPh>
    <phoneticPr fontId="8"/>
  </si>
  <si>
    <t>データ結合カラム数</t>
    <rPh sb="3" eb="5">
      <t>ケツゴウ</t>
    </rPh>
    <rPh sb="8" eb="9">
      <t>スウ</t>
    </rPh>
    <phoneticPr fontId="8"/>
  </si>
  <si>
    <t>T_KIKAKU_DATA</t>
    <phoneticPr fontId="6"/>
  </si>
  <si>
    <t>KIKAKU_STS</t>
  </si>
  <si>
    <t>SUB_KIKAKU_NM</t>
  </si>
  <si>
    <t>SUB_KIKAKU_DSP_NO</t>
  </si>
  <si>
    <t>KIKAKU_BIKOU</t>
  </si>
  <si>
    <t>適合状況</t>
    <rPh sb="0" eb="2">
      <t>テキゴウ</t>
    </rPh>
    <rPh sb="2" eb="4">
      <t>ジョウキョウ</t>
    </rPh>
    <phoneticPr fontId="22"/>
  </si>
  <si>
    <t>サブ規格連番</t>
    <rPh sb="2" eb="4">
      <t>キカク</t>
    </rPh>
    <rPh sb="4" eb="6">
      <t>レンバン</t>
    </rPh>
    <phoneticPr fontId="8"/>
  </si>
  <si>
    <t>サブ規格名</t>
    <rPh sb="2" eb="4">
      <t>キカク</t>
    </rPh>
    <rPh sb="4" eb="5">
      <t>メイ</t>
    </rPh>
    <phoneticPr fontId="8"/>
  </si>
  <si>
    <t>サブ規格表示順</t>
    <rPh sb="2" eb="4">
      <t>キカク</t>
    </rPh>
    <rPh sb="4" eb="6">
      <t>ヒョウジ</t>
    </rPh>
    <rPh sb="6" eb="7">
      <t>ジュン</t>
    </rPh>
    <phoneticPr fontId="8"/>
  </si>
  <si>
    <t>備考</t>
    <rPh sb="0" eb="2">
      <t>ビコウ</t>
    </rPh>
    <phoneticPr fontId="8"/>
  </si>
  <si>
    <t>T_DEVICE_DATA</t>
    <phoneticPr fontId="6"/>
  </si>
  <si>
    <t>DEVICE_DATA_SEQ_NO</t>
  </si>
  <si>
    <t>DEVICE_DSP_DATA</t>
  </si>
  <si>
    <t>DEVICE_DATA_DISP_NO</t>
  </si>
  <si>
    <t>○</t>
    <phoneticPr fontId="6"/>
  </si>
  <si>
    <t>周辺機器データ連番</t>
    <rPh sb="0" eb="2">
      <t>シュウヘン</t>
    </rPh>
    <rPh sb="2" eb="4">
      <t>キキ</t>
    </rPh>
    <rPh sb="7" eb="9">
      <t>レンバン</t>
    </rPh>
    <phoneticPr fontId="8"/>
  </si>
  <si>
    <t>周辺機器データ</t>
    <rPh sb="0" eb="2">
      <t>シュウヘン</t>
    </rPh>
    <rPh sb="2" eb="4">
      <t>キキ</t>
    </rPh>
    <phoneticPr fontId="8"/>
  </si>
  <si>
    <t>T_POINT_DATA</t>
    <phoneticPr fontId="6"/>
  </si>
  <si>
    <t>POINT_DATA_SEQ_NO</t>
  </si>
  <si>
    <t>POINT_DATA_DISP_NO</t>
  </si>
  <si>
    <t>COMP_FLG</t>
  </si>
  <si>
    <t>特長データ連番</t>
    <rPh sb="0" eb="2">
      <t>トクチョウ</t>
    </rPh>
    <rPh sb="5" eb="7">
      <t>レンバン</t>
    </rPh>
    <phoneticPr fontId="8"/>
  </si>
  <si>
    <t>特長データ</t>
    <rPh sb="0" eb="2">
      <t>トクチョウ</t>
    </rPh>
    <phoneticPr fontId="8"/>
  </si>
  <si>
    <t>特長データ列順</t>
    <rPh sb="0" eb="2">
      <t>トクチョウ</t>
    </rPh>
    <rPh sb="5" eb="6">
      <t>レツ</t>
    </rPh>
    <rPh sb="6" eb="7">
      <t>ジュン</t>
    </rPh>
    <phoneticPr fontId="8"/>
  </si>
  <si>
    <t>比較対象フラグ</t>
    <rPh sb="0" eb="2">
      <t>ヒカク</t>
    </rPh>
    <rPh sb="2" eb="4">
      <t>タイショウ</t>
    </rPh>
    <phoneticPr fontId="8"/>
  </si>
  <si>
    <t>T_DOC_DATA</t>
    <phoneticPr fontId="6"/>
  </si>
  <si>
    <t>DOC_DATA_SEQ_NO</t>
  </si>
  <si>
    <t>DOC_DSP_DATA</t>
  </si>
  <si>
    <t>DOC_DATA_DISP_NO</t>
  </si>
  <si>
    <t>DOC_LANG_KBN</t>
  </si>
  <si>
    <t>ドキュメントデータ連番</t>
    <rPh sb="9" eb="11">
      <t>レンバン</t>
    </rPh>
    <phoneticPr fontId="8"/>
  </si>
  <si>
    <t>ドキュメントデータ</t>
  </si>
  <si>
    <t>ドキュメントデータ表示順</t>
    <rPh sb="9" eb="11">
      <t>ヒョウジ</t>
    </rPh>
    <rPh sb="11" eb="12">
      <t>ジュン</t>
    </rPh>
    <phoneticPr fontId="8"/>
  </si>
  <si>
    <t>ドキュメント言語区分</t>
    <rPh sb="6" eb="8">
      <t>ゲンゴ</t>
    </rPh>
    <rPh sb="8" eb="10">
      <t>クブン</t>
    </rPh>
    <phoneticPr fontId="8"/>
  </si>
  <si>
    <t>T_CAD_DATA</t>
    <phoneticPr fontId="6"/>
  </si>
  <si>
    <t>CAD_DATA_SEQ_NO</t>
  </si>
  <si>
    <t>CAD_DSP_DATA</t>
  </si>
  <si>
    <t>FILE_ICON</t>
  </si>
  <si>
    <t>CAD_DATA_DISP_NO</t>
  </si>
  <si>
    <t>CATEGORY_NM</t>
  </si>
  <si>
    <t>CADデータ連番</t>
    <rPh sb="6" eb="8">
      <t>レンバン</t>
    </rPh>
    <phoneticPr fontId="8"/>
  </si>
  <si>
    <t>CADデータ</t>
  </si>
  <si>
    <t>ファイルパス</t>
  </si>
  <si>
    <t>ファイルアイコン種別</t>
    <rPh sb="8" eb="10">
      <t>シュベツ</t>
    </rPh>
    <phoneticPr fontId="8"/>
  </si>
  <si>
    <t>CADデータ表示順</t>
    <rPh sb="6" eb="8">
      <t>ヒョウジ</t>
    </rPh>
    <rPh sb="8" eb="9">
      <t>ジュン</t>
    </rPh>
    <phoneticPr fontId="8"/>
  </si>
  <si>
    <t>形名</t>
    <rPh sb="0" eb="2">
      <t>カタメイ</t>
    </rPh>
    <phoneticPr fontId="8"/>
  </si>
  <si>
    <t>カテゴリ名</t>
    <rPh sb="4" eb="5">
      <t>メイ</t>
    </rPh>
    <phoneticPr fontId="8"/>
  </si>
  <si>
    <t>T_SEARCH_CONDITION</t>
    <phoneticPr fontId="6"/>
  </si>
  <si>
    <t>S_CON_SEQ_NO</t>
  </si>
  <si>
    <t>S_CONDITION</t>
  </si>
  <si>
    <t>S_CON_DATA</t>
  </si>
  <si>
    <t>S_CON_DSP_NO_NUM</t>
  </si>
  <si>
    <t>S_CON_DSP_NO</t>
  </si>
  <si>
    <t>検索条件連番</t>
    <rPh sb="0" eb="2">
      <t>ケンサク</t>
    </rPh>
    <rPh sb="2" eb="4">
      <t>ジョウケン</t>
    </rPh>
    <rPh sb="4" eb="6">
      <t>レンバン</t>
    </rPh>
    <phoneticPr fontId="8"/>
  </si>
  <si>
    <t>検索項目</t>
    <rPh sb="0" eb="2">
      <t>ケンサク</t>
    </rPh>
    <rPh sb="2" eb="4">
      <t>コウモク</t>
    </rPh>
    <phoneticPr fontId="8"/>
  </si>
  <si>
    <t>検索文字列</t>
    <rPh sb="0" eb="2">
      <t>ケンサク</t>
    </rPh>
    <rPh sb="2" eb="5">
      <t>モジレツ</t>
    </rPh>
    <phoneticPr fontId="8"/>
  </si>
  <si>
    <t>検索文字列数値</t>
    <rPh sb="0" eb="2">
      <t>ケンサク</t>
    </rPh>
    <rPh sb="2" eb="5">
      <t>モジレツ</t>
    </rPh>
    <rPh sb="5" eb="7">
      <t>スウチ</t>
    </rPh>
    <phoneticPr fontId="8"/>
  </si>
  <si>
    <t>検索文字列表示順</t>
    <rPh sb="0" eb="2">
      <t>ケンサク</t>
    </rPh>
    <rPh sb="2" eb="5">
      <t>モジレツ</t>
    </rPh>
    <rPh sb="5" eb="7">
      <t>ヒョウジ</t>
    </rPh>
    <rPh sb="7" eb="8">
      <t>ジュン</t>
    </rPh>
    <phoneticPr fontId="8"/>
  </si>
  <si>
    <t>T_RENEWAL_DATA</t>
    <phoneticPr fontId="6"/>
  </si>
  <si>
    <t>PROD_STOP_DATE</t>
  </si>
  <si>
    <t>ORDER_END_DATE</t>
  </si>
  <si>
    <t>REPAIR_PSBL_DATE</t>
  </si>
  <si>
    <t>PROD_START_DATE</t>
  </si>
  <si>
    <t>REPL_DATA_IDENTIFIER</t>
  </si>
  <si>
    <t>生産終了日</t>
    <rPh sb="0" eb="2">
      <t>セイサン</t>
    </rPh>
    <rPh sb="2" eb="4">
      <t>シュウリョウ</t>
    </rPh>
    <rPh sb="4" eb="5">
      <t>ビ</t>
    </rPh>
    <phoneticPr fontId="22"/>
  </si>
  <si>
    <t>受注終了日</t>
    <rPh sb="0" eb="2">
      <t>ジュチュウ</t>
    </rPh>
    <rPh sb="2" eb="5">
      <t>シュウリョウビ</t>
    </rPh>
    <phoneticPr fontId="22"/>
  </si>
  <si>
    <t>修理対応可能日</t>
    <rPh sb="0" eb="2">
      <t>シュウリ</t>
    </rPh>
    <rPh sb="2" eb="4">
      <t>タイオウ</t>
    </rPh>
    <rPh sb="4" eb="6">
      <t>カノウ</t>
    </rPh>
    <rPh sb="6" eb="7">
      <t>ビ</t>
    </rPh>
    <phoneticPr fontId="22"/>
  </si>
  <si>
    <t>発売開始予定日</t>
    <rPh sb="0" eb="2">
      <t>ハツバイ</t>
    </rPh>
    <rPh sb="2" eb="4">
      <t>カイシ</t>
    </rPh>
    <rPh sb="4" eb="6">
      <t>ヨテイ</t>
    </rPh>
    <rPh sb="6" eb="7">
      <t>ビ</t>
    </rPh>
    <phoneticPr fontId="22"/>
  </si>
  <si>
    <t>代替品データ識別子</t>
    <rPh sb="0" eb="2">
      <t>ダイタイ</t>
    </rPh>
    <rPh sb="2" eb="3">
      <t>ヒン</t>
    </rPh>
    <rPh sb="6" eb="9">
      <t>シキベツシ</t>
    </rPh>
    <phoneticPr fontId="22"/>
  </si>
  <si>
    <t>T_RENEWAL_ITEM_COLUMN</t>
    <phoneticPr fontId="6"/>
  </si>
  <si>
    <t>T_RENEWAL_SEAT_DATA</t>
    <phoneticPr fontId="6"/>
  </si>
  <si>
    <t>RENEWAL_NM_MENU_TOP_COMMENT</t>
  </si>
  <si>
    <t>RENEWAL_NM_MENU_1_FLG</t>
  </si>
  <si>
    <t>RENEWAL_NM_MENU_2_FLG</t>
  </si>
  <si>
    <t>PAGE_LINK_FLG</t>
  </si>
  <si>
    <t>FORM_DISP_FLG</t>
  </si>
  <si>
    <t>ORDER_END_DATE_DISP_FLG</t>
  </si>
  <si>
    <t>PROD_STOP_DATE_DISP_FLG</t>
  </si>
  <si>
    <t>REPAIR_PSBL_DATE_DISP_FLG</t>
  </si>
  <si>
    <t>REPL_DISP_FLG</t>
  </si>
  <si>
    <t>FORM_DISP_NO</t>
  </si>
  <si>
    <t>ORDER_END_DATE_DISP_NO</t>
  </si>
  <si>
    <t>PROD_STOP_DATE_DISP_NO</t>
  </si>
  <si>
    <t>REPAIR_PSBL_DATE_DISP_NO</t>
  </si>
  <si>
    <t>REPL_FLG_DISP_NO</t>
  </si>
  <si>
    <t>表示言語</t>
  </si>
  <si>
    <t>見出しメニュー上部コメント</t>
  </si>
  <si>
    <t>見出しメニュー1有無フラグ</t>
  </si>
  <si>
    <t>見出しメニュー2有無フラグ</t>
  </si>
  <si>
    <t>ページ内リンク有無フラグ</t>
  </si>
  <si>
    <t>形名表示フラグ</t>
    <rPh sb="0" eb="2">
      <t>カタメイ</t>
    </rPh>
    <rPh sb="2" eb="4">
      <t>ヒョウジ</t>
    </rPh>
    <phoneticPr fontId="6"/>
  </si>
  <si>
    <t>最終受注可能日表示フラグ</t>
    <rPh sb="0" eb="2">
      <t>サイシュウ</t>
    </rPh>
    <rPh sb="2" eb="4">
      <t>ジュチュウ</t>
    </rPh>
    <rPh sb="4" eb="6">
      <t>カノウ</t>
    </rPh>
    <rPh sb="6" eb="7">
      <t>ビ</t>
    </rPh>
    <rPh sb="7" eb="9">
      <t>ヒョウジ</t>
    </rPh>
    <phoneticPr fontId="6"/>
  </si>
  <si>
    <t>生産中止日表示フラグ</t>
    <rPh sb="0" eb="2">
      <t>セイサン</t>
    </rPh>
    <rPh sb="2" eb="4">
      <t>チュウシ</t>
    </rPh>
    <rPh sb="4" eb="5">
      <t>ビ</t>
    </rPh>
    <rPh sb="5" eb="7">
      <t>ヒョウジ</t>
    </rPh>
    <phoneticPr fontId="6"/>
  </si>
  <si>
    <t>修理対応終了日表示フラグ</t>
    <rPh sb="0" eb="2">
      <t>シュウリ</t>
    </rPh>
    <rPh sb="2" eb="4">
      <t>タイオウ</t>
    </rPh>
    <rPh sb="4" eb="6">
      <t>シュウリョウ</t>
    </rPh>
    <rPh sb="6" eb="7">
      <t>ヒ</t>
    </rPh>
    <rPh sb="7" eb="9">
      <t>ヒョウジ</t>
    </rPh>
    <phoneticPr fontId="6"/>
  </si>
  <si>
    <t>後継製品表示フラグ</t>
    <rPh sb="0" eb="2">
      <t>コウケイ</t>
    </rPh>
    <rPh sb="2" eb="4">
      <t>セイヒン</t>
    </rPh>
    <rPh sb="4" eb="6">
      <t>ヒョウジ</t>
    </rPh>
    <phoneticPr fontId="6"/>
  </si>
  <si>
    <t>形名表示順</t>
    <rPh sb="0" eb="2">
      <t>カタメイ</t>
    </rPh>
    <rPh sb="2" eb="4">
      <t>ヒョウジ</t>
    </rPh>
    <rPh sb="4" eb="5">
      <t>ジュン</t>
    </rPh>
    <phoneticPr fontId="6"/>
  </si>
  <si>
    <t>最終受注可能日表示順</t>
    <rPh sb="0" eb="2">
      <t>サイシュウ</t>
    </rPh>
    <rPh sb="2" eb="4">
      <t>ジュチュウ</t>
    </rPh>
    <rPh sb="4" eb="6">
      <t>カノウ</t>
    </rPh>
    <rPh sb="6" eb="7">
      <t>ビ</t>
    </rPh>
    <rPh sb="7" eb="9">
      <t>ヒョウジ</t>
    </rPh>
    <rPh sb="9" eb="10">
      <t>ジュン</t>
    </rPh>
    <phoneticPr fontId="6"/>
  </si>
  <si>
    <t>生産中止日表示順</t>
    <rPh sb="0" eb="2">
      <t>セイサン</t>
    </rPh>
    <rPh sb="2" eb="4">
      <t>チュウシ</t>
    </rPh>
    <rPh sb="4" eb="5">
      <t>ビ</t>
    </rPh>
    <rPh sb="5" eb="7">
      <t>ヒョウジ</t>
    </rPh>
    <rPh sb="7" eb="8">
      <t>ジュン</t>
    </rPh>
    <phoneticPr fontId="6"/>
  </si>
  <si>
    <t>修理対応終了日表示順</t>
    <rPh sb="0" eb="2">
      <t>シュウリ</t>
    </rPh>
    <rPh sb="2" eb="4">
      <t>タイオウ</t>
    </rPh>
    <rPh sb="4" eb="6">
      <t>シュウリョウ</t>
    </rPh>
    <rPh sb="6" eb="7">
      <t>ヒ</t>
    </rPh>
    <rPh sb="7" eb="9">
      <t>ヒョウジ</t>
    </rPh>
    <rPh sb="9" eb="10">
      <t>ジュン</t>
    </rPh>
    <phoneticPr fontId="6"/>
  </si>
  <si>
    <t>後継製品表示順</t>
    <rPh sb="0" eb="2">
      <t>コウケイ</t>
    </rPh>
    <rPh sb="2" eb="4">
      <t>セイヒン</t>
    </rPh>
    <rPh sb="4" eb="6">
      <t>ヒョウジ</t>
    </rPh>
    <rPh sb="6" eb="7">
      <t>ジュン</t>
    </rPh>
    <phoneticPr fontId="6"/>
  </si>
  <si>
    <t>更新部門グループID</t>
    <rPh sb="0" eb="2">
      <t>コウシン</t>
    </rPh>
    <phoneticPr fontId="10"/>
  </si>
  <si>
    <t>更新ユーザID</t>
    <rPh sb="0" eb="2">
      <t>コウシン</t>
    </rPh>
    <phoneticPr fontId="10"/>
  </si>
  <si>
    <t>更新日時</t>
    <rPh sb="0" eb="2">
      <t>コウシン</t>
    </rPh>
    <phoneticPr fontId="10"/>
  </si>
  <si>
    <t>データ更新バージョン</t>
    <rPh sb="3" eb="5">
      <t>コウシン</t>
    </rPh>
    <phoneticPr fontId="10"/>
  </si>
  <si>
    <t>T_RENEWAL_NM_MENU_1_TITLE_DATA</t>
    <phoneticPr fontId="6"/>
  </si>
  <si>
    <t>見出しメニュー1項目値</t>
    <rPh sb="8" eb="10">
      <t>コウモク</t>
    </rPh>
    <rPh sb="10" eb="11">
      <t>アタイ</t>
    </rPh>
    <phoneticPr fontId="6"/>
  </si>
  <si>
    <t>見出しメニュー1タイトル名</t>
  </si>
  <si>
    <t>RENEWAL_NM_MENU_1_DSP_DATA</t>
  </si>
  <si>
    <t>RENEWAL_NM_MENU_1_TITLE</t>
  </si>
  <si>
    <t>T_RENEWAL_BOTTOM_COMMENT</t>
    <phoneticPr fontId="6"/>
  </si>
  <si>
    <t>見出しメニュー2項目値</t>
    <rPh sb="8" eb="10">
      <t>コウモク</t>
    </rPh>
    <rPh sb="10" eb="11">
      <t>アタイ</t>
    </rPh>
    <phoneticPr fontId="6"/>
  </si>
  <si>
    <t>見出しメニュー下部コメント</t>
  </si>
  <si>
    <t>生産終了一覧下部コメント</t>
  </si>
  <si>
    <t>RENEWAL_NM_MENU_2_DSP_DATA</t>
  </si>
  <si>
    <t>RENEWAL_NM_MENU_BOTTOM_COMMENT</t>
  </si>
  <si>
    <t>見出し1</t>
    <rPh sb="0" eb="2">
      <t>ミダ</t>
    </rPh>
    <phoneticPr fontId="8"/>
  </si>
  <si>
    <t>見出し2</t>
  </si>
  <si>
    <t>見出し2</t>
    <rPh sb="0" eb="2">
      <t>ミダ</t>
    </rPh>
    <phoneticPr fontId="8"/>
  </si>
  <si>
    <t>見出し3</t>
    <rPh sb="0" eb="2">
      <t>ミダ</t>
    </rPh>
    <phoneticPr fontId="8"/>
  </si>
  <si>
    <t>見出し4</t>
    <rPh sb="0" eb="2">
      <t>ミダ</t>
    </rPh>
    <phoneticPr fontId="8"/>
  </si>
  <si>
    <t>見出し5</t>
    <rPh sb="0" eb="2">
      <t>ミダ</t>
    </rPh>
    <phoneticPr fontId="8"/>
  </si>
  <si>
    <t>見出し1列数</t>
    <rPh sb="0" eb="2">
      <t>ミダ</t>
    </rPh>
    <rPh sb="4" eb="5">
      <t>レツ</t>
    </rPh>
    <rPh sb="5" eb="6">
      <t>スウ</t>
    </rPh>
    <phoneticPr fontId="8"/>
  </si>
  <si>
    <t>見出し2列数</t>
    <rPh sb="0" eb="2">
      <t>ミダ</t>
    </rPh>
    <rPh sb="4" eb="5">
      <t>レツ</t>
    </rPh>
    <rPh sb="5" eb="6">
      <t>スウ</t>
    </rPh>
    <phoneticPr fontId="8"/>
  </si>
  <si>
    <t>見出し3列数</t>
    <rPh sb="0" eb="2">
      <t>ミダ</t>
    </rPh>
    <rPh sb="4" eb="5">
      <t>レツ</t>
    </rPh>
    <rPh sb="5" eb="6">
      <t>スウ</t>
    </rPh>
    <phoneticPr fontId="8"/>
  </si>
  <si>
    <t>見出し4列数</t>
    <rPh sb="0" eb="2">
      <t>ミダ</t>
    </rPh>
    <rPh sb="4" eb="5">
      <t>レツ</t>
    </rPh>
    <rPh sb="5" eb="6">
      <t>スウ</t>
    </rPh>
    <phoneticPr fontId="8"/>
  </si>
  <si>
    <t>見出し5列数</t>
    <rPh sb="0" eb="2">
      <t>ミダ</t>
    </rPh>
    <rPh sb="4" eb="5">
      <t>レツ</t>
    </rPh>
    <rPh sb="5" eb="6">
      <t>スウ</t>
    </rPh>
    <phoneticPr fontId="8"/>
  </si>
  <si>
    <t>T_PRODUCT_SEAT_DATA</t>
    <phoneticPr fontId="6"/>
  </si>
  <si>
    <t>T_DEVICE_DATA</t>
    <phoneticPr fontId="6"/>
  </si>
  <si>
    <t>CREATE_USER</t>
    <phoneticPr fontId="6"/>
  </si>
  <si>
    <t>DAT_UPD_VER</t>
    <phoneticPr fontId="6"/>
  </si>
  <si>
    <t>DEL_FLG</t>
    <phoneticPr fontId="6"/>
  </si>
  <si>
    <t>T_RENEWAL_SEAT_DATA</t>
    <phoneticPr fontId="6"/>
  </si>
  <si>
    <t>UP_GROUP</t>
    <phoneticPr fontId="6"/>
  </si>
  <si>
    <t>DEL_FLG</t>
    <phoneticPr fontId="6"/>
  </si>
  <si>
    <t>DATE</t>
    <phoneticPr fontId="6"/>
  </si>
  <si>
    <t>LAST_UPD_DATE</t>
    <phoneticPr fontId="6"/>
  </si>
  <si>
    <t>DECIMAL(p)</t>
    <phoneticPr fontId="6"/>
  </si>
  <si>
    <t>SUB_KIKAKU_SEQ_NO</t>
    <phoneticPr fontId="6"/>
  </si>
  <si>
    <t>NVARCHAR(n)</t>
    <phoneticPr fontId="6"/>
  </si>
  <si>
    <t>CREATE_USER</t>
    <phoneticPr fontId="6"/>
  </si>
  <si>
    <t>KISYU_ID</t>
    <phoneticPr fontId="6"/>
  </si>
  <si>
    <t>T_RENEWAL_ITEM_COLUMN</t>
    <phoneticPr fontId="6"/>
  </si>
  <si>
    <t>PIM_ID</t>
  </si>
  <si>
    <t>PROD_SPEC_CODE</t>
  </si>
  <si>
    <t>ITEM_COLUMN_DECORATION_CLASS</t>
  </si>
  <si>
    <t>ITEM_COLUMN_DISP_FLG</t>
  </si>
  <si>
    <t>ITEM_COLUMN_DISP_NO</t>
  </si>
  <si>
    <t>ITEM_COLUMN_VALUE</t>
  </si>
  <si>
    <t>PIM-ID</t>
  </si>
  <si>
    <t>項目列ID</t>
  </si>
  <si>
    <t>データ識別子</t>
  </si>
  <si>
    <t>BU別製品仕様情報コード</t>
    <rPh sb="2" eb="7">
      <t>ベツセイヒンシヨウ</t>
    </rPh>
    <rPh sb="7" eb="9">
      <t>ジョウホウ</t>
    </rPh>
    <phoneticPr fontId="6"/>
  </si>
  <si>
    <t>表示項目名</t>
  </si>
  <si>
    <t>項目名装飾クラス</t>
  </si>
  <si>
    <t>項目列表示フラグ</t>
  </si>
  <si>
    <t>項目列表示順</t>
  </si>
  <si>
    <t>表示項目値</t>
    <rPh sb="4" eb="5">
      <t>アタイ</t>
    </rPh>
    <phoneticPr fontId="6"/>
  </si>
  <si>
    <t>見出し1</t>
    <phoneticPr fontId="6"/>
  </si>
  <si>
    <t>見出し3</t>
  </si>
  <si>
    <t>ITEM_COLUMN_NAME</t>
    <phoneticPr fontId="6"/>
  </si>
  <si>
    <t>T_RENEWAL_BOTTOM_COMMENT</t>
    <phoneticPr fontId="6"/>
  </si>
  <si>
    <t>COMMON_SPEC_CODE</t>
  </si>
  <si>
    <t>COMMON_SPEC_CODE</t>
    <phoneticPr fontId="6"/>
  </si>
  <si>
    <t>形名表示名</t>
    <rPh sb="0" eb="2">
      <t>カタメイ</t>
    </rPh>
    <rPh sb="2" eb="4">
      <t>ヒョウジ</t>
    </rPh>
    <rPh sb="4" eb="5">
      <t>メイ</t>
    </rPh>
    <phoneticPr fontId="6"/>
  </si>
  <si>
    <t>最終受注可能日表示名</t>
    <rPh sb="0" eb="2">
      <t>サイシュウ</t>
    </rPh>
    <rPh sb="2" eb="4">
      <t>ジュチュウ</t>
    </rPh>
    <rPh sb="4" eb="6">
      <t>カノウ</t>
    </rPh>
    <rPh sb="6" eb="7">
      <t>ビ</t>
    </rPh>
    <rPh sb="7" eb="9">
      <t>ヒョウジ</t>
    </rPh>
    <rPh sb="9" eb="10">
      <t>メイ</t>
    </rPh>
    <phoneticPr fontId="6"/>
  </si>
  <si>
    <t>生産中止日表示名</t>
    <rPh sb="0" eb="2">
      <t>セイサン</t>
    </rPh>
    <rPh sb="2" eb="4">
      <t>チュウシ</t>
    </rPh>
    <rPh sb="4" eb="5">
      <t>ビ</t>
    </rPh>
    <rPh sb="5" eb="7">
      <t>ヒョウジ</t>
    </rPh>
    <rPh sb="7" eb="8">
      <t>メイ</t>
    </rPh>
    <phoneticPr fontId="6"/>
  </si>
  <si>
    <t>修理対応終了日表示名</t>
    <rPh sb="0" eb="2">
      <t>シュウリ</t>
    </rPh>
    <rPh sb="2" eb="4">
      <t>タイオウ</t>
    </rPh>
    <rPh sb="4" eb="6">
      <t>シュウリョウ</t>
    </rPh>
    <rPh sb="6" eb="7">
      <t>ヒ</t>
    </rPh>
    <rPh sb="7" eb="9">
      <t>ヒョウジ</t>
    </rPh>
    <rPh sb="9" eb="10">
      <t>メイ</t>
    </rPh>
    <phoneticPr fontId="6"/>
  </si>
  <si>
    <t>後継製品表示名</t>
    <rPh sb="0" eb="2">
      <t>コウケイ</t>
    </rPh>
    <rPh sb="2" eb="4">
      <t>セイヒン</t>
    </rPh>
    <rPh sb="4" eb="6">
      <t>ヒョウジ</t>
    </rPh>
    <rPh sb="6" eb="7">
      <t>メイ</t>
    </rPh>
    <phoneticPr fontId="6"/>
  </si>
  <si>
    <t>形名装飾クラス</t>
    <rPh sb="0" eb="2">
      <t>カタメイ</t>
    </rPh>
    <rPh sb="2" eb="4">
      <t>ソウショク</t>
    </rPh>
    <phoneticPr fontId="6"/>
  </si>
  <si>
    <t>最終受注可能日装飾クラス</t>
    <rPh sb="0" eb="2">
      <t>サイシュウ</t>
    </rPh>
    <rPh sb="2" eb="4">
      <t>ジュチュウ</t>
    </rPh>
    <rPh sb="4" eb="6">
      <t>カノウ</t>
    </rPh>
    <rPh sb="6" eb="7">
      <t>ビ</t>
    </rPh>
    <rPh sb="7" eb="9">
      <t>ソウショク</t>
    </rPh>
    <phoneticPr fontId="6"/>
  </si>
  <si>
    <t>生産中止日装飾クラス</t>
    <rPh sb="0" eb="2">
      <t>セイサン</t>
    </rPh>
    <rPh sb="2" eb="4">
      <t>チュウシ</t>
    </rPh>
    <rPh sb="4" eb="5">
      <t>ビ</t>
    </rPh>
    <rPh sb="5" eb="7">
      <t>ソウショク</t>
    </rPh>
    <phoneticPr fontId="6"/>
  </si>
  <si>
    <t>修理対応終了日装飾クラス</t>
    <rPh sb="0" eb="2">
      <t>シュウリ</t>
    </rPh>
    <rPh sb="2" eb="4">
      <t>タイオウ</t>
    </rPh>
    <rPh sb="4" eb="6">
      <t>シュウリョウ</t>
    </rPh>
    <rPh sb="6" eb="7">
      <t>ヒ</t>
    </rPh>
    <rPh sb="7" eb="9">
      <t>ソウショク</t>
    </rPh>
    <phoneticPr fontId="6"/>
  </si>
  <si>
    <t>後継製品装飾クラス</t>
    <rPh sb="0" eb="2">
      <t>コウケイ</t>
    </rPh>
    <rPh sb="2" eb="4">
      <t>セイヒン</t>
    </rPh>
    <rPh sb="4" eb="6">
      <t>ソウショク</t>
    </rPh>
    <phoneticPr fontId="6"/>
  </si>
  <si>
    <t>FORM_DISP_NAME</t>
  </si>
  <si>
    <t>ORDER_END_DATE_DISP_NAME</t>
  </si>
  <si>
    <t>PROD_STOP_DATE_DISP_NAME</t>
  </si>
  <si>
    <t>REPAIR_PSBL_DATE_DISP_NAME</t>
  </si>
  <si>
    <t>REPL_FLG_DISP_NAME</t>
  </si>
  <si>
    <t>FORM_DECORATION_CLASS</t>
  </si>
  <si>
    <t>ORDER_END_DATE_DECORATION_CLASS</t>
  </si>
  <si>
    <t>PROD_STOP_DATE_DECORATION_CLASS</t>
  </si>
  <si>
    <t>REPAIR_PSBL_DATE_DECORATION_CLASS</t>
  </si>
  <si>
    <t>REPL_FLG_DECORATION_CLASS</t>
  </si>
  <si>
    <t>T_RENEWAL_NM_MENU_1_TITLE_DATA</t>
    <phoneticPr fontId="6"/>
  </si>
  <si>
    <t>LANGUAGE_CODE</t>
    <phoneticPr fontId="6"/>
  </si>
  <si>
    <t>COUNTRY_CODE</t>
    <phoneticPr fontId="6"/>
  </si>
  <si>
    <t>T_RENEWAL_NM_MENU_1_TITLE_DATA</t>
    <phoneticPr fontId="6"/>
  </si>
  <si>
    <t>VARCHAR</t>
    <phoneticPr fontId="6"/>
  </si>
  <si>
    <t>LONGTEXT</t>
    <phoneticPr fontId="6"/>
  </si>
  <si>
    <t>T_RENEWAL_BOTTOM_COMMENT</t>
    <phoneticPr fontId="6"/>
  </si>
  <si>
    <t>LANG_ID</t>
    <phoneticPr fontId="6"/>
  </si>
  <si>
    <t>T_RENEWAL_SEAT_DATA</t>
    <phoneticPr fontId="6"/>
  </si>
  <si>
    <t>DECIMAL</t>
    <phoneticPr fontId="6"/>
  </si>
  <si>
    <t>SPEC_NM_1</t>
    <phoneticPr fontId="6"/>
  </si>
  <si>
    <t>ITEM_COLUMN_ID</t>
    <phoneticPr fontId="6"/>
  </si>
  <si>
    <t>PIMWEB_TYPE</t>
    <phoneticPr fontId="6"/>
  </si>
  <si>
    <t>PIM_ID</t>
    <phoneticPr fontId="6"/>
  </si>
  <si>
    <t>DATA_GROUP</t>
  </si>
  <si>
    <t>CAD_RENDOU_FLG</t>
  </si>
  <si>
    <t>DISCON_RENDOU_FLG</t>
  </si>
  <si>
    <t>CAD_BUNRUI_CODE</t>
  </si>
  <si>
    <t>CAD_DISP_FLG</t>
  </si>
  <si>
    <t>CAD_DISP_NO</t>
  </si>
  <si>
    <t>CAD_DISP_TITLE</t>
  </si>
  <si>
    <t>DISCON_REFR_FLG</t>
  </si>
  <si>
    <t>DISP_TITLE_FLG</t>
  </si>
  <si>
    <t>SERIES_SEARCH_FLG</t>
  </si>
  <si>
    <t>T_PRODUCT_KBN_DATA</t>
    <phoneticPr fontId="6"/>
  </si>
  <si>
    <t>SALESOFFICE_ID</t>
    <phoneticPr fontId="6"/>
  </si>
  <si>
    <t>PROD_SPEC_CODE</t>
    <phoneticPr fontId="6"/>
  </si>
  <si>
    <t>KBN_DATA_DISP_NO</t>
    <phoneticPr fontId="6"/>
  </si>
  <si>
    <t>区分データ表示順</t>
    <phoneticPr fontId="6"/>
  </si>
  <si>
    <t>T_PRODUCT_SEAT_DATA</t>
    <phoneticPr fontId="6"/>
  </si>
  <si>
    <t>REGIST_TYPE</t>
    <phoneticPr fontId="6"/>
  </si>
  <si>
    <t>登録状態</t>
    <phoneticPr fontId="6"/>
  </si>
  <si>
    <t>生産終了品連動フラグ</t>
    <rPh sb="0" eb="2">
      <t>セイサン</t>
    </rPh>
    <rPh sb="2" eb="4">
      <t>シュウリョウ</t>
    </rPh>
    <rPh sb="4" eb="5">
      <t>ヒン</t>
    </rPh>
    <rPh sb="5" eb="7">
      <t>レンドウ</t>
    </rPh>
    <phoneticPr fontId="5"/>
  </si>
  <si>
    <t>外形図CAD連動フラグ</t>
    <rPh sb="0" eb="3">
      <t>ガイケイズ</t>
    </rPh>
    <rPh sb="6" eb="8">
      <t>レンドウ</t>
    </rPh>
    <phoneticPr fontId="5"/>
  </si>
  <si>
    <t>仕様から探す非表示フラグ</t>
    <rPh sb="0" eb="2">
      <t>シヨウ</t>
    </rPh>
    <rPh sb="4" eb="5">
      <t>サガ</t>
    </rPh>
    <rPh sb="6" eb="9">
      <t>ヒヒョウジ</t>
    </rPh>
    <phoneticPr fontId="5"/>
  </si>
  <si>
    <t>データグループ</t>
  </si>
  <si>
    <t>SPEC_NODISP_FLG</t>
  </si>
  <si>
    <t>T_PRODUCT_SPEC</t>
    <phoneticPr fontId="6"/>
  </si>
  <si>
    <t>製品情報固定項目コード</t>
    <rPh sb="0" eb="2">
      <t>セイヒン</t>
    </rPh>
    <rPh sb="2" eb="4">
      <t>ジョウホウ</t>
    </rPh>
    <rPh sb="4" eb="6">
      <t>コテイ</t>
    </rPh>
    <rPh sb="6" eb="8">
      <t>コウモク</t>
    </rPh>
    <phoneticPr fontId="5"/>
  </si>
  <si>
    <t>生産終了品連動参照フラグ</t>
    <rPh sb="0" eb="2">
      <t>セイサン</t>
    </rPh>
    <rPh sb="2" eb="4">
      <t>シュウリョウ</t>
    </rPh>
    <rPh sb="4" eb="5">
      <t>ヒン</t>
    </rPh>
    <rPh sb="5" eb="7">
      <t>レンドウ</t>
    </rPh>
    <rPh sb="7" eb="9">
      <t>サンショウ</t>
    </rPh>
    <phoneticPr fontId="5"/>
  </si>
  <si>
    <t>項目名表示フラグ</t>
    <rPh sb="0" eb="2">
      <t>コウモク</t>
    </rPh>
    <rPh sb="2" eb="3">
      <t>メイ</t>
    </rPh>
    <rPh sb="3" eb="5">
      <t>ヒョウジ</t>
    </rPh>
    <phoneticPr fontId="5"/>
  </si>
  <si>
    <t>CAD大中小最小分類</t>
    <rPh sb="3" eb="6">
      <t>ダイチュウショウ</t>
    </rPh>
    <rPh sb="6" eb="8">
      <t>サイショウ</t>
    </rPh>
    <rPh sb="8" eb="10">
      <t>ブンルイ</t>
    </rPh>
    <phoneticPr fontId="5"/>
  </si>
  <si>
    <t>CAD表示列フラグ</t>
    <rPh sb="3" eb="5">
      <t>ヒョウジ</t>
    </rPh>
    <rPh sb="5" eb="6">
      <t>レツ</t>
    </rPh>
    <phoneticPr fontId="5"/>
  </si>
  <si>
    <t>CAD表示列名</t>
    <rPh sb="3" eb="5">
      <t>ヒョウジ</t>
    </rPh>
    <rPh sb="5" eb="6">
      <t>レツ</t>
    </rPh>
    <rPh sb="6" eb="7">
      <t>メイ</t>
    </rPh>
    <phoneticPr fontId="5"/>
  </si>
  <si>
    <t>CAD表示列表示順</t>
    <rPh sb="3" eb="5">
      <t>ヒョウジ</t>
    </rPh>
    <rPh sb="5" eb="6">
      <t>レツ</t>
    </rPh>
    <rPh sb="6" eb="8">
      <t>ヒョウジ</t>
    </rPh>
    <rPh sb="8" eb="9">
      <t>ジュン</t>
    </rPh>
    <phoneticPr fontId="5"/>
  </si>
  <si>
    <t>シリーズ名検索項目フラグ</t>
    <rPh sb="4" eb="5">
      <t>メイ</t>
    </rPh>
    <rPh sb="5" eb="7">
      <t>ケンサク</t>
    </rPh>
    <rPh sb="7" eb="9">
      <t>コウモク</t>
    </rPh>
    <phoneticPr fontId="5"/>
  </si>
  <si>
    <t>T_SPEC_DATA</t>
    <phoneticPr fontId="6"/>
  </si>
  <si>
    <t>T_KIKAKU_DATA</t>
    <phoneticPr fontId="6"/>
  </si>
  <si>
    <t>T_DEVICE_DATA</t>
    <phoneticPr fontId="6"/>
  </si>
  <si>
    <t>T_POINT_DATA</t>
    <phoneticPr fontId="6"/>
  </si>
  <si>
    <t>T_POINT_DATA</t>
    <phoneticPr fontId="6"/>
  </si>
  <si>
    <t>非表示フラグ</t>
    <phoneticPr fontId="6"/>
  </si>
  <si>
    <t>NODISP_FLG</t>
    <phoneticPr fontId="6"/>
  </si>
  <si>
    <t>T_CAD_DATA</t>
    <phoneticPr fontId="6"/>
  </si>
  <si>
    <t>T_SEARCH_CONDITION</t>
    <phoneticPr fontId="6"/>
  </si>
  <si>
    <t>PROD_SPEC_DETAIL_CODE</t>
    <phoneticPr fontId="6"/>
  </si>
  <si>
    <t>T_RENEWAL_DATA</t>
    <phoneticPr fontId="6"/>
  </si>
  <si>
    <t>規格コード</t>
    <phoneticPr fontId="6"/>
  </si>
  <si>
    <t>サブ規格コード</t>
    <phoneticPr fontId="6"/>
  </si>
  <si>
    <t>PROD_KIKAKU_CD</t>
    <phoneticPr fontId="6"/>
  </si>
  <si>
    <t>生産規格コード</t>
    <rPh sb="0" eb="2">
      <t>セイサン</t>
    </rPh>
    <phoneticPr fontId="6"/>
  </si>
  <si>
    <t>POINT_DSP_DATA</t>
    <phoneticPr fontId="6"/>
  </si>
  <si>
    <t>PROD_STOP_YEARS</t>
    <phoneticPr fontId="6"/>
  </si>
  <si>
    <t>T_PRODUCT_SEAT_DATA</t>
    <phoneticPr fontId="6"/>
  </si>
  <si>
    <t>BU別製品仕様情報コード</t>
    <phoneticPr fontId="6"/>
  </si>
  <si>
    <t>PROD_SPEC_CODE</t>
    <phoneticPr fontId="6"/>
  </si>
  <si>
    <t>DATA_DISP_NO</t>
    <phoneticPr fontId="6"/>
  </si>
  <si>
    <t>RENEWAL_BOTTOM_COMMENT</t>
    <phoneticPr fontId="6"/>
  </si>
  <si>
    <t>PROD_STOP_NODISP_FLG</t>
    <phoneticPr fontId="6"/>
  </si>
  <si>
    <t>T_PRODUCT_KBN_DATA</t>
    <phoneticPr fontId="6"/>
  </si>
  <si>
    <t>PROD_SPEC_CODE</t>
    <phoneticPr fontId="6"/>
  </si>
  <si>
    <t>T_SPEC_DATA</t>
    <phoneticPr fontId="6"/>
  </si>
  <si>
    <t>T_KIKAKU_DATA</t>
    <phoneticPr fontId="6"/>
  </si>
  <si>
    <t>T_SEARCH_CONDITION</t>
    <phoneticPr fontId="6"/>
  </si>
  <si>
    <t>T_POINT_DATA</t>
    <phoneticPr fontId="6"/>
  </si>
  <si>
    <t>PIMWEB_TYPE</t>
    <phoneticPr fontId="6"/>
  </si>
  <si>
    <t>DATA_IDENTIFIER</t>
    <phoneticPr fontId="6"/>
  </si>
  <si>
    <t>T_RENEWAL_NM_MENU_1_TITLE_DATA</t>
    <phoneticPr fontId="6"/>
  </si>
  <si>
    <t>DATA_IDENTIFIER</t>
    <phoneticPr fontId="6"/>
  </si>
  <si>
    <t>PROD_SPEC_CODE</t>
    <phoneticPr fontId="6"/>
  </si>
  <si>
    <t>PROD_SPEC_DETAIL_CODE</t>
    <phoneticPr fontId="6"/>
  </si>
  <si>
    <t>BU別製品仕様詳細情報コード</t>
    <rPh sb="2" eb="7">
      <t>ベツセイヒンシヨウ</t>
    </rPh>
    <rPh sb="7" eb="9">
      <t>ショウサイ</t>
    </rPh>
    <rPh sb="9" eb="11">
      <t>ジョウホウ</t>
    </rPh>
    <phoneticPr fontId="5"/>
  </si>
  <si>
    <t>DISP_NO</t>
    <phoneticPr fontId="6"/>
  </si>
  <si>
    <t>DISP_NO</t>
    <phoneticPr fontId="6"/>
  </si>
  <si>
    <t>LAST_UPD_USER_ID</t>
    <phoneticPr fontId="6"/>
  </si>
  <si>
    <t>LAST_UPD_USER_ID</t>
    <phoneticPr fontId="6"/>
  </si>
  <si>
    <t>LINK_KISYU_ID</t>
    <phoneticPr fontId="6"/>
  </si>
  <si>
    <t>製品情報</t>
    <rPh sb="0" eb="2">
      <t>セイヒン</t>
    </rPh>
    <rPh sb="2" eb="4">
      <t>ジョウホウ</t>
    </rPh>
    <phoneticPr fontId="6"/>
  </si>
  <si>
    <t>T_PRODUCT_KBN_DATA</t>
    <phoneticPr fontId="6"/>
  </si>
  <si>
    <t>T_PRODUCT_SPEC</t>
    <phoneticPr fontId="6"/>
  </si>
  <si>
    <t>T_SPEC_DATA</t>
    <phoneticPr fontId="6"/>
  </si>
  <si>
    <t>T_KIKAKU_DATA</t>
    <phoneticPr fontId="6"/>
  </si>
  <si>
    <t>T_DEVICE_DATA</t>
    <phoneticPr fontId="6"/>
  </si>
  <si>
    <t>T_POINT_DATA</t>
    <phoneticPr fontId="6"/>
  </si>
  <si>
    <t>T_DOC_DATA</t>
    <phoneticPr fontId="6"/>
  </si>
  <si>
    <t>T_CAD_DATA</t>
    <phoneticPr fontId="6"/>
  </si>
  <si>
    <t>T_SEARCH_CONDITION</t>
    <phoneticPr fontId="6"/>
  </si>
  <si>
    <t>T_RENEWAL_DATA</t>
    <phoneticPr fontId="6"/>
  </si>
  <si>
    <t>T_RENEWAL_SEAT_DATA</t>
    <phoneticPr fontId="6"/>
  </si>
  <si>
    <t>T_RENEWAL_NM_MENU_1_TITLE_DATA</t>
    <phoneticPr fontId="6"/>
  </si>
  <si>
    <t>T_RENEWAL_ITEM_COLUMN</t>
    <phoneticPr fontId="6"/>
  </si>
  <si>
    <t>T_RENEWAL_BOTTOM_COMMENT</t>
    <phoneticPr fontId="6"/>
  </si>
  <si>
    <t>5/12追加</t>
    <rPh sb="4" eb="6">
      <t>ツイカ</t>
    </rPh>
    <phoneticPr fontId="6"/>
  </si>
  <si>
    <t>RENEWAL_NM_MENU_1_DSP_DATA</t>
    <phoneticPr fontId="6"/>
  </si>
  <si>
    <t>T_RENEWAL_NM_MENU_1_TITLE_DATA</t>
    <phoneticPr fontId="6"/>
  </si>
  <si>
    <t>M_MOVIE_BUNRUI_S</t>
    <phoneticPr fontId="6"/>
  </si>
  <si>
    <t>KOKAI_START_DATE_TIME</t>
    <phoneticPr fontId="6"/>
  </si>
  <si>
    <t>DATETIME</t>
    <phoneticPr fontId="6"/>
  </si>
  <si>
    <t>公開開始日時</t>
    <phoneticPr fontId="6"/>
  </si>
  <si>
    <t>KOKAI_END_DATE_TIME</t>
    <phoneticPr fontId="6"/>
  </si>
  <si>
    <t>公開終了日時</t>
    <phoneticPr fontId="6"/>
  </si>
  <si>
    <t>T_CONT</t>
    <phoneticPr fontId="6"/>
  </si>
  <si>
    <t>TOURK_GROUP_ID</t>
  </si>
  <si>
    <t>登録者グループID</t>
  </si>
  <si>
    <t>SNSEI_TITLE</t>
    <phoneticPr fontId="6"/>
  </si>
  <si>
    <t>SNSEI_SUB_CLASS</t>
    <phoneticPr fontId="6"/>
  </si>
  <si>
    <t>SNSEI_CLASS</t>
    <phoneticPr fontId="6"/>
  </si>
  <si>
    <t>申請対象区分</t>
    <phoneticPr fontId="6"/>
  </si>
  <si>
    <t>申請対象サブ区分</t>
    <phoneticPr fontId="6"/>
  </si>
  <si>
    <t>TINYINT</t>
    <phoneticPr fontId="6"/>
  </si>
  <si>
    <t>SUSP_SNSEI_NO</t>
    <phoneticPr fontId="6"/>
  </si>
  <si>
    <t>公開取消申請番号</t>
    <phoneticPr fontId="6"/>
  </si>
  <si>
    <t>CHAR</t>
    <phoneticPr fontId="6"/>
  </si>
  <si>
    <t>5/13記載シート移動（デジタルアセット→ワークフロー）</t>
    <rPh sb="4" eb="6">
      <t>キサイ</t>
    </rPh>
    <rPh sb="9" eb="11">
      <t>イドウ</t>
    </rPh>
    <phoneticPr fontId="6"/>
  </si>
  <si>
    <t>KOKAI_START_DATE</t>
    <phoneticPr fontId="6"/>
  </si>
  <si>
    <t>M_CODE_MST</t>
    <phoneticPr fontId="6"/>
  </si>
  <si>
    <t>M_CODE_MST</t>
    <phoneticPr fontId="6"/>
  </si>
  <si>
    <t>T_CONT_MOVIE_BUNRUI_L</t>
  </si>
  <si>
    <t>T_CONTROUTE</t>
    <phoneticPr fontId="7"/>
  </si>
  <si>
    <t>登録番号</t>
    <rPh sb="0" eb="2">
      <t>トウロク</t>
    </rPh>
    <rPh sb="2" eb="4">
      <t>バンゴウ</t>
    </rPh>
    <phoneticPr fontId="9"/>
  </si>
  <si>
    <t>ユーザ名</t>
    <rPh sb="3" eb="4">
      <t>メイ</t>
    </rPh>
    <phoneticPr fontId="9"/>
  </si>
  <si>
    <t>所属</t>
    <rPh sb="0" eb="2">
      <t>ショゾク</t>
    </rPh>
    <phoneticPr fontId="9"/>
  </si>
  <si>
    <t>処理状況</t>
    <rPh sb="0" eb="2">
      <t>ショリ</t>
    </rPh>
    <rPh sb="2" eb="4">
      <t>ジョウキョウ</t>
    </rPh>
    <phoneticPr fontId="9"/>
  </si>
  <si>
    <t>処理日付</t>
    <rPh sb="0" eb="2">
      <t>ショリ</t>
    </rPh>
    <rPh sb="2" eb="4">
      <t>ヒヅケ</t>
    </rPh>
    <phoneticPr fontId="9"/>
  </si>
  <si>
    <t>コメント</t>
  </si>
  <si>
    <t>メールアドレス</t>
  </si>
  <si>
    <t>削除フラグ</t>
    <rPh sb="0" eb="2">
      <t>サクジョ</t>
    </rPh>
    <phoneticPr fontId="8"/>
  </si>
  <si>
    <t>処理時刻</t>
    <rPh sb="0" eb="2">
      <t>ショリ</t>
    </rPh>
    <rPh sb="2" eb="4">
      <t>ジコク</t>
    </rPh>
    <phoneticPr fontId="8"/>
  </si>
  <si>
    <t>順序1</t>
    <rPh sb="0" eb="2">
      <t>ジュンジョ</t>
    </rPh>
    <phoneticPr fontId="9"/>
  </si>
  <si>
    <t>順序2</t>
    <rPh sb="0" eb="2">
      <t>ジュンジョ</t>
    </rPh>
    <phoneticPr fontId="9"/>
  </si>
  <si>
    <t>グループID</t>
  </si>
  <si>
    <t>○</t>
    <phoneticPr fontId="6"/>
  </si>
  <si>
    <t>T_CONTKOKAI</t>
    <phoneticPr fontId="7"/>
  </si>
  <si>
    <t>KOKAI_DATE</t>
  </si>
  <si>
    <t>SOKUJI</t>
  </si>
  <si>
    <t>RESULT</t>
  </si>
  <si>
    <t>REGIST_DATETIME</t>
  </si>
  <si>
    <t>START_DATETIME</t>
  </si>
  <si>
    <t>END_DATETIME</t>
  </si>
  <si>
    <t>SIRYO_NAME</t>
  </si>
  <si>
    <t>公開日</t>
    <rPh sb="0" eb="2">
      <t>コウカイ</t>
    </rPh>
    <rPh sb="2" eb="3">
      <t>ビ</t>
    </rPh>
    <phoneticPr fontId="9"/>
  </si>
  <si>
    <t>即時実行</t>
  </si>
  <si>
    <t>結果</t>
  </si>
  <si>
    <t>処理開始日時</t>
  </si>
  <si>
    <t>処理終了日時</t>
  </si>
  <si>
    <t>部門グループ名</t>
  </si>
  <si>
    <t>機種名</t>
  </si>
  <si>
    <t>資料名</t>
  </si>
  <si>
    <t>○</t>
    <phoneticPr fontId="7"/>
  </si>
  <si>
    <t>T_CONT_SPEC</t>
    <phoneticPr fontId="7"/>
  </si>
  <si>
    <t>データ識別子</t>
    <rPh sb="3" eb="6">
      <t>シキベツシ</t>
    </rPh>
    <phoneticPr fontId="7"/>
  </si>
  <si>
    <t>表示言語</t>
    <rPh sb="0" eb="2">
      <t>ヒョウジ</t>
    </rPh>
    <rPh sb="2" eb="4">
      <t>ゲンゴ</t>
    </rPh>
    <phoneticPr fontId="7"/>
  </si>
  <si>
    <t>削除フラグ</t>
    <rPh sb="0" eb="2">
      <t>サクジョ</t>
    </rPh>
    <phoneticPr fontId="7"/>
  </si>
  <si>
    <t>T_CONTSHIRYO</t>
    <phoneticPr fontId="7"/>
  </si>
  <si>
    <t>登録番号</t>
    <rPh sb="2" eb="4">
      <t>バンゴウ</t>
    </rPh>
    <phoneticPr fontId="8"/>
  </si>
  <si>
    <t>申請番号</t>
    <rPh sb="2" eb="4">
      <t>バンゴウ</t>
    </rPh>
    <phoneticPr fontId="8"/>
  </si>
  <si>
    <t>ドキュメント情報ID</t>
  </si>
  <si>
    <t>ドキュメント情報ID</t>
    <rPh sb="6" eb="8">
      <t>ジョウホウ</t>
    </rPh>
    <phoneticPr fontId="8"/>
  </si>
  <si>
    <t>機種ID</t>
    <rPh sb="0" eb="2">
      <t>キシュ</t>
    </rPh>
    <phoneticPr fontId="8"/>
  </si>
  <si>
    <t>資料分類ID</t>
    <rPh sb="2" eb="4">
      <t>ブンルイ</t>
    </rPh>
    <phoneticPr fontId="8"/>
  </si>
  <si>
    <t>T_CONTBUNRUI_L</t>
    <phoneticPr fontId="7"/>
  </si>
  <si>
    <t>T_CONTBUNRUI_S</t>
    <phoneticPr fontId="7"/>
  </si>
  <si>
    <t>大分類ID</t>
    <rPh sb="0" eb="3">
      <t>ダイブンルイ</t>
    </rPh>
    <phoneticPr fontId="8"/>
  </si>
  <si>
    <t>中分類ID</t>
    <rPh sb="0" eb="1">
      <t>チュウ</t>
    </rPh>
    <rPh sb="1" eb="3">
      <t>ブンルイ</t>
    </rPh>
    <phoneticPr fontId="8"/>
  </si>
  <si>
    <t>小分類ID</t>
    <rPh sb="0" eb="1">
      <t>ショウ</t>
    </rPh>
    <rPh sb="1" eb="3">
      <t>ブンルイ</t>
    </rPh>
    <phoneticPr fontId="8"/>
  </si>
  <si>
    <t>T_CONT_SOFT_SHIRYO</t>
    <phoneticPr fontId="7"/>
  </si>
  <si>
    <t>資料情報ID</t>
    <rPh sb="0" eb="2">
      <t>シリョウ</t>
    </rPh>
    <rPh sb="2" eb="4">
      <t>ジョウホウ</t>
    </rPh>
    <phoneticPr fontId="8"/>
  </si>
  <si>
    <t>ソフトウェア分類ID</t>
    <rPh sb="6" eb="8">
      <t>ブンルイ</t>
    </rPh>
    <phoneticPr fontId="8"/>
  </si>
  <si>
    <t>T_CONT_CAD_SHIRYO</t>
    <phoneticPr fontId="7"/>
  </si>
  <si>
    <t>情報ID</t>
  </si>
  <si>
    <t>管理番号</t>
    <rPh sb="0" eb="2">
      <t>カンリ</t>
    </rPh>
    <rPh sb="2" eb="4">
      <t>バンゴウ</t>
    </rPh>
    <phoneticPr fontId="8"/>
  </si>
  <si>
    <t>T_CONT_MOVIE_SHIRYO</t>
    <phoneticPr fontId="7"/>
  </si>
  <si>
    <t>T_CONT_MOVIE_BUNRUI_S</t>
    <phoneticPr fontId="7"/>
  </si>
  <si>
    <t>M_SPEC_COL_WIDTH</t>
  </si>
  <si>
    <t>最小分類ID</t>
  </si>
  <si>
    <t>コード種別ID</t>
  </si>
  <si>
    <t>ASSET_ID</t>
  </si>
  <si>
    <t>リンク機種ID</t>
  </si>
  <si>
    <t>リンク資料分類ID</t>
  </si>
  <si>
    <t>大分類ID（公開）</t>
  </si>
  <si>
    <t>中分類ID（公開）</t>
  </si>
  <si>
    <t>小分類ID（公開）</t>
  </si>
  <si>
    <t>ソフトウェアファイルID</t>
  </si>
  <si>
    <t>関連ソフトウェア機種ID</t>
  </si>
  <si>
    <t>任意項目リストID</t>
  </si>
  <si>
    <t>リンクドキュメント情報ID</t>
  </si>
  <si>
    <t>資料種別ID</t>
  </si>
  <si>
    <t>事務局更新部門グループID</t>
  </si>
  <si>
    <t>事務局更新ユーザID</t>
  </si>
  <si>
    <t>CAD外形図情報表_ファイルID</t>
  </si>
  <si>
    <t>登録者ID</t>
  </si>
  <si>
    <t>機種トピックス資料分類ID</t>
  </si>
  <si>
    <t>機種トピックス機種ID</t>
  </si>
  <si>
    <t>機種RSS資料分類ID</t>
  </si>
  <si>
    <t>機種RSS機種ID</t>
  </si>
  <si>
    <t>最小分類ID</t>
    <rPh sb="0" eb="2">
      <t>サイショウ</t>
    </rPh>
    <rPh sb="2" eb="4">
      <t>ブンルイ</t>
    </rPh>
    <phoneticPr fontId="8"/>
  </si>
  <si>
    <t>T_CONT_CATEGORY_BUNRUI</t>
    <phoneticPr fontId="7"/>
  </si>
  <si>
    <t>T_CONT_CATEGORY_BUNRUI</t>
    <phoneticPr fontId="7"/>
  </si>
  <si>
    <t>M_CATEGORY_BUNRUI</t>
    <phoneticPr fontId="7"/>
  </si>
  <si>
    <t>T_CONT_INFO_UPD_RSS</t>
    <phoneticPr fontId="7"/>
  </si>
  <si>
    <t>T_INFO_UPD_RSS</t>
    <phoneticPr fontId="7"/>
  </si>
  <si>
    <t>INFO_TITLE</t>
  </si>
  <si>
    <t>INFO_LINK</t>
  </si>
  <si>
    <t>INFO_CONTENT</t>
  </si>
  <si>
    <t>INFO_CONTENT_TYPE</t>
  </si>
  <si>
    <t>UPD_TITLE</t>
  </si>
  <si>
    <t>UPD_LINK</t>
  </si>
  <si>
    <t>UPD_CONTENT</t>
  </si>
  <si>
    <t>UPD_CONTENT_TYPE</t>
  </si>
  <si>
    <t>RSS_TITLE</t>
  </si>
  <si>
    <t>RSS_LINK</t>
  </si>
  <si>
    <t>RELEASE_END_DATE</t>
  </si>
  <si>
    <t>LAST_RELEASE_START_DATE</t>
  </si>
  <si>
    <t>MAINTAIN_START_DATE_FLG</t>
  </si>
  <si>
    <t>INFO_RELEASE_FLG</t>
  </si>
  <si>
    <t>UPD_RELEASE_FLG</t>
  </si>
  <si>
    <t>RSS_RELEASE_FLG</t>
  </si>
  <si>
    <t>お知らせPK</t>
    <rPh sb="1" eb="2">
      <t>シ</t>
    </rPh>
    <phoneticPr fontId="3"/>
  </si>
  <si>
    <t>お知らせタイトル</t>
    <rPh sb="1" eb="2">
      <t>シ</t>
    </rPh>
    <phoneticPr fontId="3"/>
  </si>
  <si>
    <t>お知らせリンクURL</t>
    <rPh sb="1" eb="2">
      <t>シ</t>
    </rPh>
    <phoneticPr fontId="3"/>
  </si>
  <si>
    <t>お知らせ本文</t>
    <rPh sb="1" eb="2">
      <t>シ</t>
    </rPh>
    <rPh sb="4" eb="6">
      <t>ホンブン</t>
    </rPh>
    <phoneticPr fontId="3"/>
  </si>
  <si>
    <t>お知らせ本文書式</t>
    <rPh sb="1" eb="2">
      <t>シ</t>
    </rPh>
    <rPh sb="4" eb="6">
      <t>ホンブン</t>
    </rPh>
    <rPh sb="6" eb="8">
      <t>ショシキ</t>
    </rPh>
    <phoneticPr fontId="3"/>
  </si>
  <si>
    <t>更新情報タイトル</t>
    <rPh sb="0" eb="2">
      <t>コウシン</t>
    </rPh>
    <rPh sb="2" eb="4">
      <t>ジョウホウ</t>
    </rPh>
    <phoneticPr fontId="3"/>
  </si>
  <si>
    <t>更新情報リンクURL</t>
    <rPh sb="0" eb="2">
      <t>コウシン</t>
    </rPh>
    <rPh sb="2" eb="4">
      <t>ジョウホウ</t>
    </rPh>
    <phoneticPr fontId="3"/>
  </si>
  <si>
    <t>更新情報本文</t>
    <rPh sb="0" eb="2">
      <t>コウシン</t>
    </rPh>
    <rPh sb="2" eb="4">
      <t>ジョウホウ</t>
    </rPh>
    <rPh sb="4" eb="6">
      <t>ホンブン</t>
    </rPh>
    <phoneticPr fontId="3"/>
  </si>
  <si>
    <t>更新情報本文書式</t>
    <rPh sb="0" eb="2">
      <t>コウシン</t>
    </rPh>
    <rPh sb="2" eb="4">
      <t>ジョウホウ</t>
    </rPh>
    <rPh sb="4" eb="6">
      <t>ホンブン</t>
    </rPh>
    <rPh sb="6" eb="8">
      <t>ショシキ</t>
    </rPh>
    <phoneticPr fontId="3"/>
  </si>
  <si>
    <t>RSSタイトル</t>
  </si>
  <si>
    <t>RSSリンクURL</t>
  </si>
  <si>
    <t>表示開始日</t>
    <rPh sb="0" eb="2">
      <t>ヒョウジ</t>
    </rPh>
    <rPh sb="2" eb="5">
      <t>カイシビ</t>
    </rPh>
    <phoneticPr fontId="3"/>
  </si>
  <si>
    <t>表示終了日</t>
    <rPh sb="0" eb="2">
      <t>ヒョウジ</t>
    </rPh>
    <rPh sb="2" eb="5">
      <t>シュウリョウビ</t>
    </rPh>
    <phoneticPr fontId="3"/>
  </si>
  <si>
    <t>前回公開時の日付</t>
  </si>
  <si>
    <t>公開開始日付の維持フラグ</t>
  </si>
  <si>
    <t>お知らせ表示フラグ</t>
    <rPh sb="1" eb="2">
      <t>シ</t>
    </rPh>
    <rPh sb="4" eb="6">
      <t>ヒョウジ</t>
    </rPh>
    <phoneticPr fontId="3"/>
  </si>
  <si>
    <t>更新情報表示フラグ</t>
    <rPh sb="0" eb="2">
      <t>コウシン</t>
    </rPh>
    <rPh sb="2" eb="4">
      <t>ジョウホウ</t>
    </rPh>
    <rPh sb="4" eb="6">
      <t>ヒョウジ</t>
    </rPh>
    <phoneticPr fontId="3"/>
  </si>
  <si>
    <t>RSS表示フラグ</t>
    <rPh sb="3" eb="5">
      <t>ヒョウジ</t>
    </rPh>
    <phoneticPr fontId="3"/>
  </si>
  <si>
    <t>9,0</t>
  </si>
  <si>
    <t>4,0</t>
  </si>
  <si>
    <t>TIMESTAMP</t>
  </si>
  <si>
    <t>○</t>
    <phoneticPr fontId="7"/>
  </si>
  <si>
    <t>VARCHAR</t>
    <phoneticPr fontId="6"/>
  </si>
  <si>
    <t>NVARCHAR2</t>
    <phoneticPr fontId="6"/>
  </si>
  <si>
    <t>M_SPEC_COL_WIDTH</t>
    <phoneticPr fontId="6"/>
  </si>
  <si>
    <t>RENEWAL_NM_MENU_1_TITLE_ID</t>
    <phoneticPr fontId="6"/>
  </si>
  <si>
    <t>見出しメニュー1タイトルID</t>
    <rPh sb="0" eb="2">
      <t>ミダ</t>
    </rPh>
    <phoneticPr fontId="6"/>
  </si>
  <si>
    <t>TOURK_NO</t>
    <phoneticPr fontId="7"/>
  </si>
  <si>
    <t>承認ルート</t>
  </si>
  <si>
    <t>承認ルート</t>
    <phoneticPr fontId="7"/>
  </si>
  <si>
    <t>T_CONTKOKAI</t>
    <phoneticPr fontId="7"/>
  </si>
  <si>
    <t>SNSEI_NO</t>
    <phoneticPr fontId="7"/>
  </si>
  <si>
    <t>大分類申請</t>
  </si>
  <si>
    <t>大分類申請</t>
    <rPh sb="0" eb="1">
      <t>ダイ</t>
    </rPh>
    <phoneticPr fontId="7"/>
  </si>
  <si>
    <t>中分類申請</t>
  </si>
  <si>
    <t>中分類申請</t>
    <rPh sb="0" eb="1">
      <t>チュウ</t>
    </rPh>
    <phoneticPr fontId="7"/>
  </si>
  <si>
    <t>小分類申請</t>
  </si>
  <si>
    <t>小分類申請</t>
    <rPh sb="0" eb="1">
      <t>ショウ</t>
    </rPh>
    <phoneticPr fontId="7"/>
  </si>
  <si>
    <t>ソフトウェア大分類申請</t>
  </si>
  <si>
    <t>ソフトウェア大分類申請</t>
    <rPh sb="6" eb="7">
      <t>ダイ</t>
    </rPh>
    <phoneticPr fontId="7"/>
  </si>
  <si>
    <t>ソフトウェア中分類申請</t>
  </si>
  <si>
    <t>ソフトウェア中分類申請</t>
    <rPh sb="6" eb="7">
      <t>チュウ</t>
    </rPh>
    <phoneticPr fontId="7"/>
  </si>
  <si>
    <t>ソフトウェア小分類申請</t>
  </si>
  <si>
    <t>ソフトウェア小分類申請</t>
    <rPh sb="6" eb="7">
      <t>ショウ</t>
    </rPh>
    <phoneticPr fontId="7"/>
  </si>
  <si>
    <t>CAD大分類申請</t>
  </si>
  <si>
    <t>CAD大分類申請</t>
    <rPh sb="3" eb="4">
      <t>ダイ</t>
    </rPh>
    <phoneticPr fontId="7"/>
  </si>
  <si>
    <t>CAD中分類申請</t>
  </si>
  <si>
    <t>CAD中分類申請</t>
    <rPh sb="3" eb="4">
      <t>チュウ</t>
    </rPh>
    <phoneticPr fontId="7"/>
  </si>
  <si>
    <t>CAD小分類申請</t>
  </si>
  <si>
    <t>CAD小分類申請</t>
    <rPh sb="3" eb="4">
      <t>ショウ</t>
    </rPh>
    <phoneticPr fontId="7"/>
  </si>
  <si>
    <t>CAD最小分類申請</t>
  </si>
  <si>
    <t>CAD最小分類申請</t>
    <rPh sb="3" eb="5">
      <t>サイショウ</t>
    </rPh>
    <phoneticPr fontId="7"/>
  </si>
  <si>
    <t>動画大分類申請</t>
  </si>
  <si>
    <t>動画大分類申請</t>
    <rPh sb="0" eb="2">
      <t>ドウガ</t>
    </rPh>
    <rPh sb="2" eb="3">
      <t>ダイ</t>
    </rPh>
    <rPh sb="3" eb="5">
      <t>ブンルイ</t>
    </rPh>
    <phoneticPr fontId="7"/>
  </si>
  <si>
    <t>動画小分類申請</t>
  </si>
  <si>
    <t>動画小分類申請</t>
    <rPh sb="0" eb="2">
      <t>ドウガ</t>
    </rPh>
    <rPh sb="2" eb="3">
      <t>ショウ</t>
    </rPh>
    <rPh sb="3" eb="5">
      <t>ブンルイ</t>
    </rPh>
    <phoneticPr fontId="7"/>
  </si>
  <si>
    <t>T_CONT_SOFT_SHIRYO</t>
    <phoneticPr fontId="7"/>
  </si>
  <si>
    <t>動画資料分類マスタ</t>
    <phoneticPr fontId="6"/>
  </si>
  <si>
    <t>T_CONT_CAD_SHIRYO</t>
    <phoneticPr fontId="7"/>
  </si>
  <si>
    <t>動画資料申請</t>
  </si>
  <si>
    <t>動画資料申請</t>
    <rPh sb="4" eb="6">
      <t>シンセイ</t>
    </rPh>
    <phoneticPr fontId="7"/>
  </si>
  <si>
    <t>CAD資料申請</t>
  </si>
  <si>
    <t>CAD資料申請</t>
    <rPh sb="5" eb="7">
      <t>シンセイ</t>
    </rPh>
    <phoneticPr fontId="7"/>
  </si>
  <si>
    <t>ソフトウェア資料申請</t>
  </si>
  <si>
    <t>ソフトウェア資料申請</t>
    <rPh sb="8" eb="10">
      <t>シンセイ</t>
    </rPh>
    <phoneticPr fontId="7"/>
  </si>
  <si>
    <t>ドキュメント資料申請</t>
  </si>
  <si>
    <t>ドキュメント資料申請</t>
    <rPh sb="8" eb="10">
      <t>シンセイ</t>
    </rPh>
    <phoneticPr fontId="7"/>
  </si>
  <si>
    <t>T_CONT_CATEGORY_BUNRUI</t>
    <phoneticPr fontId="7"/>
  </si>
  <si>
    <t>カテゴリ分類</t>
    <phoneticPr fontId="7"/>
  </si>
  <si>
    <t>カテゴリ分類申請</t>
  </si>
  <si>
    <t>カテゴリ分類申請</t>
    <phoneticPr fontId="7"/>
  </si>
  <si>
    <t>お知らせ更新情報RSS</t>
  </si>
  <si>
    <t>お知らせ更新情報RSS</t>
    <phoneticPr fontId="7"/>
  </si>
  <si>
    <t>お知らせ更新情報RSS申請</t>
  </si>
  <si>
    <t>お知らせ更新情報RSS申請</t>
    <rPh sb="11" eb="13">
      <t>シンセイ</t>
    </rPh>
    <phoneticPr fontId="7"/>
  </si>
  <si>
    <t>T_CONT_SPEC</t>
    <phoneticPr fontId="7"/>
  </si>
  <si>
    <t>仕様情報</t>
    <phoneticPr fontId="6"/>
  </si>
  <si>
    <t>製品情報申請</t>
  </si>
  <si>
    <t>製品情報申請</t>
    <rPh sb="0" eb="2">
      <t>セイヒン</t>
    </rPh>
    <rPh sb="2" eb="4">
      <t>ジョウホウ</t>
    </rPh>
    <rPh sb="4" eb="6">
      <t>シンセイ</t>
    </rPh>
    <phoneticPr fontId="7"/>
  </si>
  <si>
    <t>公開設定</t>
  </si>
  <si>
    <t>公開設定</t>
    <rPh sb="2" eb="4">
      <t>セッテイ</t>
    </rPh>
    <phoneticPr fontId="7"/>
  </si>
  <si>
    <t>TOURK_NO</t>
    <phoneticPr fontId="7"/>
  </si>
  <si>
    <t>SNSEI_NO</t>
    <phoneticPr fontId="7"/>
  </si>
  <si>
    <t>T_CONTROUTE</t>
    <phoneticPr fontId="7"/>
  </si>
  <si>
    <t>T_CONTKOKAI</t>
    <phoneticPr fontId="7"/>
  </si>
  <si>
    <t>T_CONTSHIRYO</t>
    <phoneticPr fontId="7"/>
  </si>
  <si>
    <t>TOURK_NO</t>
    <phoneticPr fontId="7"/>
  </si>
  <si>
    <t>NVARCHAR2</t>
    <phoneticPr fontId="7"/>
  </si>
  <si>
    <t>LONGTEXT</t>
    <phoneticPr fontId="6"/>
  </si>
  <si>
    <t>DATETIME</t>
    <phoneticPr fontId="6"/>
  </si>
  <si>
    <t>BIGINT</t>
  </si>
  <si>
    <t>BIGINT</t>
    <phoneticPr fontId="6"/>
  </si>
  <si>
    <t>SMALLINT</t>
    <phoneticPr fontId="6"/>
  </si>
  <si>
    <t>RELEASE_START_DATE</t>
    <phoneticPr fontId="7"/>
  </si>
  <si>
    <t>TIMESTAMP</t>
    <phoneticPr fontId="7"/>
  </si>
  <si>
    <t>PIM_ID</t>
    <phoneticPr fontId="6"/>
  </si>
  <si>
    <t>PIM_ID</t>
    <phoneticPr fontId="7"/>
  </si>
  <si>
    <t>PIM-ID</t>
    <phoneticPr fontId="6"/>
  </si>
  <si>
    <t>PIM-ID</t>
    <phoneticPr fontId="7"/>
  </si>
  <si>
    <t>ASSET_CODE</t>
    <phoneticPr fontId="6"/>
  </si>
  <si>
    <t>REGIST_TYPE</t>
    <phoneticPr fontId="6"/>
  </si>
  <si>
    <t>T_INFO_UPD_RSS</t>
    <phoneticPr fontId="7"/>
  </si>
  <si>
    <t>INFO_PK</t>
    <phoneticPr fontId="7"/>
  </si>
  <si>
    <t>5/13追加</t>
    <rPh sb="4" eb="6">
      <t>ツイカ</t>
    </rPh>
    <phoneticPr fontId="6"/>
  </si>
  <si>
    <t>ワークフロー</t>
    <phoneticPr fontId="6"/>
  </si>
  <si>
    <t>ワークフロー</t>
    <phoneticPr fontId="6"/>
  </si>
  <si>
    <t>T_CONTROUTE</t>
    <phoneticPr fontId="6"/>
  </si>
  <si>
    <t>T_CONTKOKAI</t>
    <phoneticPr fontId="6"/>
  </si>
  <si>
    <t>T_CONT_SPEC</t>
    <phoneticPr fontId="6"/>
  </si>
  <si>
    <t>ワークフロー</t>
    <phoneticPr fontId="6"/>
  </si>
  <si>
    <t>T_CONTSHIRYO</t>
    <phoneticPr fontId="6"/>
  </si>
  <si>
    <t>T_CONTBUNRUI_L</t>
    <phoneticPr fontId="6"/>
  </si>
  <si>
    <t>T_CONTBUNRUI_S</t>
    <phoneticPr fontId="6"/>
  </si>
  <si>
    <t>T_CONTBUNRUI_SS</t>
    <phoneticPr fontId="6"/>
  </si>
  <si>
    <t>T_CONT_SOFT_SHIRYO</t>
    <phoneticPr fontId="6"/>
  </si>
  <si>
    <t>T_CONT_SOFT_BUNRUI_L</t>
    <phoneticPr fontId="6"/>
  </si>
  <si>
    <t>T_CONT_SOFT_BUNRUI_M</t>
    <phoneticPr fontId="6"/>
  </si>
  <si>
    <t>T_CONT_SOFT_BUNRUI_S</t>
    <phoneticPr fontId="6"/>
  </si>
  <si>
    <t>T_CONT_CAD_SHIRYO</t>
    <phoneticPr fontId="6"/>
  </si>
  <si>
    <t>T_CONT_CAD_BUNRUI_L</t>
    <phoneticPr fontId="6"/>
  </si>
  <si>
    <t>T_CONT_CAD_BUNRUI_M</t>
    <phoneticPr fontId="6"/>
  </si>
  <si>
    <t>T_CONT_CAD_BUNRUI_S</t>
    <phoneticPr fontId="6"/>
  </si>
  <si>
    <t>T_CONT_CAD_BUNRUI_SS</t>
    <phoneticPr fontId="6"/>
  </si>
  <si>
    <t>T_CONT_MOVIE_SHIRYO</t>
    <phoneticPr fontId="6"/>
  </si>
  <si>
    <t>T_CONT_MOVIE_BUNRUI_L</t>
    <phoneticPr fontId="6"/>
  </si>
  <si>
    <t>T_CONT_MOVIE_BUNRUI_S</t>
    <phoneticPr fontId="6"/>
  </si>
  <si>
    <t>T_CONT_CATEGORY_BUNRUI</t>
    <phoneticPr fontId="6"/>
  </si>
  <si>
    <t>T_CONT_INFO_UPD_RSS</t>
    <phoneticPr fontId="6"/>
  </si>
  <si>
    <t>T_INFO_UPD_RSS</t>
    <phoneticPr fontId="6"/>
  </si>
  <si>
    <t>■テーブル一覧</t>
    <rPh sb="5" eb="7">
      <t>イチラン</t>
    </rPh>
    <phoneticPr fontId="6"/>
  </si>
  <si>
    <t>KOKAI_DATETIME</t>
  </si>
  <si>
    <t>公開日時</t>
    <rPh sb="0" eb="2">
      <t>コウカイ</t>
    </rPh>
    <rPh sb="2" eb="4">
      <t>ニチジ</t>
    </rPh>
    <phoneticPr fontId="7"/>
  </si>
  <si>
    <t>仕様公開画面列幅設定マスタ</t>
    <phoneticPr fontId="6"/>
  </si>
  <si>
    <t>改定履歴</t>
    <rPh sb="0" eb="2">
      <t>カイテイ</t>
    </rPh>
    <rPh sb="2" eb="4">
      <t>リレキ</t>
    </rPh>
    <phoneticPr fontId="25"/>
  </si>
  <si>
    <t>サブシステムID</t>
    <phoneticPr fontId="25"/>
  </si>
  <si>
    <t>サブシステム名称</t>
    <rPh sb="6" eb="8">
      <t>メイショウ</t>
    </rPh>
    <phoneticPr fontId="25"/>
  </si>
  <si>
    <t>機能ID</t>
    <phoneticPr fontId="25"/>
  </si>
  <si>
    <t>機能名称</t>
    <rPh sb="2" eb="4">
      <t>メイショウ</t>
    </rPh>
    <phoneticPr fontId="25"/>
  </si>
  <si>
    <t>No.</t>
    <phoneticPr fontId="25"/>
  </si>
  <si>
    <t>版数</t>
    <rPh sb="0" eb="1">
      <t>ハン</t>
    </rPh>
    <rPh sb="1" eb="2">
      <t>スウ</t>
    </rPh>
    <phoneticPr fontId="25"/>
  </si>
  <si>
    <t>改定日</t>
    <rPh sb="0" eb="2">
      <t>カイテイ</t>
    </rPh>
    <rPh sb="2" eb="3">
      <t>ヒ</t>
    </rPh>
    <phoneticPr fontId="25"/>
  </si>
  <si>
    <t>改定者</t>
    <rPh sb="0" eb="2">
      <t>カイテイ</t>
    </rPh>
    <rPh sb="2" eb="3">
      <t>シャ</t>
    </rPh>
    <phoneticPr fontId="25"/>
  </si>
  <si>
    <t>改定箇所</t>
    <rPh sb="0" eb="2">
      <t>カイテイ</t>
    </rPh>
    <rPh sb="2" eb="4">
      <t>カショ</t>
    </rPh>
    <phoneticPr fontId="25"/>
  </si>
  <si>
    <t>改定内容</t>
    <rPh sb="0" eb="2">
      <t>カイテイ</t>
    </rPh>
    <rPh sb="2" eb="4">
      <t>ナイヨウ</t>
    </rPh>
    <phoneticPr fontId="25"/>
  </si>
  <si>
    <t>管理番号</t>
    <rPh sb="0" eb="2">
      <t>カンリ</t>
    </rPh>
    <rPh sb="2" eb="4">
      <t>バンゴウ</t>
    </rPh>
    <phoneticPr fontId="25"/>
  </si>
  <si>
    <t>SCSK丸山</t>
    <rPh sb="4" eb="6">
      <t>マルヤマ</t>
    </rPh>
    <phoneticPr fontId="6"/>
  </si>
  <si>
    <t>テーブル定義（デジタルアセット）</t>
    <phoneticPr fontId="6"/>
  </si>
  <si>
    <t xml:space="preserve">下記テーブルのKISYU_ID、SHIRYO_IDのnotnull制約を削除
・T_SOFTINFO_SOFT
・T_SOFTINFO_MANUAL
・T_SOFTINFO_FUNCLIST
・T_SOFTINFO_FUNCHISTORY
・T_SOFTINFO_IMPHISTORY
</t>
    <rPh sb="0" eb="2">
      <t>カキ</t>
    </rPh>
    <phoneticPr fontId="6"/>
  </si>
  <si>
    <t>テーブル定義（マスタ-メンテ対象）</t>
    <phoneticPr fontId="6"/>
  </si>
  <si>
    <t>テーブル定義（デジタルアセット）</t>
    <phoneticPr fontId="6"/>
  </si>
  <si>
    <t>TAG_IDの型・桁をNUMBER(22)→VARCHAR(32)に変更
・T_MOVIEINFO_SHIRYO.TAG_ID</t>
    <rPh sb="7" eb="8">
      <t>カタ</t>
    </rPh>
    <rPh sb="9" eb="10">
      <t>ケタ</t>
    </rPh>
    <phoneticPr fontId="6"/>
  </si>
  <si>
    <t>TAG_IDの型・桁をNUMBER(22)→VARCHAR(32)に変更
・M_MOVIE_TAG.TAG_ID</t>
    <rPh sb="7" eb="8">
      <t>カタ</t>
    </rPh>
    <rPh sb="9" eb="10">
      <t>ケタ</t>
    </rPh>
    <phoneticPr fontId="6"/>
  </si>
  <si>
    <t>M_TREE_CATEGORY_LA_DI</t>
  </si>
  <si>
    <t>ツリーマスタ・製品階層（表記言語）</t>
  </si>
  <si>
    <t>T_BROC_PROM_DOC_META</t>
  </si>
  <si>
    <t>カタログ・販促資料メタ情報</t>
  </si>
  <si>
    <t>T_BROC_PROM_DOC_OTHER_LA</t>
  </si>
  <si>
    <t>カタログ・販促資料メタ情報（対応外国語）</t>
  </si>
  <si>
    <t>T_BROC_PROM_DOC_LA</t>
  </si>
  <si>
    <t>カタログ・販促資料メタ情報（対応言語）</t>
  </si>
  <si>
    <t>T_BROC_PROM_DOC_LA_DI</t>
  </si>
  <si>
    <t>カタログ・販促資料メタ情報（表記言語）</t>
  </si>
  <si>
    <t>T_DA_BROC_PROM_DOC</t>
  </si>
  <si>
    <t>カタログ・販促資料紐づけ情報</t>
  </si>
  <si>
    <t>T_SOFT_LIBR_META</t>
  </si>
  <si>
    <t>ソフトウェア・ライブラリメタ情報</t>
  </si>
  <si>
    <t>T_SOFT_LIBR_MEDIA_LA_DI</t>
  </si>
  <si>
    <t>ソフトウェア・ライブラリメタ情報（メディアファイル表記言語）</t>
  </si>
  <si>
    <t>T_SOFT_LIBR_MEDIA</t>
  </si>
  <si>
    <t>ソフトウェア・ライブラリメタ情報（メディアファイル）</t>
  </si>
  <si>
    <t>T_SOFT_LIBR_OTHER_LA</t>
  </si>
  <si>
    <t>ソフトウェア・ライブラリメタ情報（対応外国語）</t>
  </si>
  <si>
    <t>T_SOFT_LIBR_LA</t>
  </si>
  <si>
    <t>ソフトウェア・ライブラリメタ情報（対応言語）</t>
  </si>
  <si>
    <t>T_SOFT_LIBR_LA_DI</t>
  </si>
  <si>
    <t>ソフトウェア・ライブラリメタ情報（表記言語）</t>
  </si>
  <si>
    <t>T_DA_SOFT_LIBR</t>
  </si>
  <si>
    <t>ソフトウエア・ライブラリ紐づけ情報</t>
  </si>
  <si>
    <t>T_MANUAL_DOC_META</t>
  </si>
  <si>
    <t>マニュアルメタ情報</t>
  </si>
  <si>
    <t>T_MANUAL_DOC_OTHER_LA</t>
  </si>
  <si>
    <t>マニュアルメタ情報（対応外国語）</t>
  </si>
  <si>
    <t>T_MANUAL_DOC_LA</t>
  </si>
  <si>
    <t>マニュアルメタ情報（対応言語）</t>
  </si>
  <si>
    <t>T_MANUAL_DOC_LA_DI</t>
  </si>
  <si>
    <t>マニュアルメタ情報（表記言語）</t>
  </si>
  <si>
    <t>T_DA_MANUAL_DOC</t>
  </si>
  <si>
    <t>マニュアル紐づけ情報</t>
  </si>
  <si>
    <t>T_SPEC_IMAGE_META</t>
  </si>
  <si>
    <t>仕様画像メタ情報</t>
  </si>
  <si>
    <t>T_SPEC_IMAGE_LA</t>
  </si>
  <si>
    <t>仕様画像メタ情報（対応言語）</t>
  </si>
  <si>
    <t>T_SPEC_IMAGE_LA_DI</t>
  </si>
  <si>
    <t>仕様画像メタ情報（表記言語）</t>
  </si>
  <si>
    <t>T_MOVIE_META</t>
  </si>
  <si>
    <t>動画メタ情報</t>
  </si>
  <si>
    <t>T_MOVIE_MEDIA</t>
  </si>
  <si>
    <t>動画メタ情報（動画ファイル）</t>
  </si>
  <si>
    <t>T_MOVIE_OTHER_LA</t>
  </si>
  <si>
    <t>動画メタ情報（対応外国語）</t>
  </si>
  <si>
    <t>T_MOVIE_LA</t>
  </si>
  <si>
    <t>動画メタ情報（対応言語）</t>
  </si>
  <si>
    <t>T_MOVIE_LA_DI</t>
  </si>
  <si>
    <t>動画メタ情報（表記言語）</t>
  </si>
  <si>
    <t>T_DA_MOVIE</t>
  </si>
  <si>
    <t>動画紐づけ情報</t>
  </si>
  <si>
    <t>T_DIMENSIONS_AND_CAD_META</t>
  </si>
  <si>
    <t>外形図・CADメタ情報</t>
  </si>
  <si>
    <t>T_DIMENSIONS_AND_CAD_LA_DI</t>
  </si>
  <si>
    <t>外形図・CADメタ情報（表記言語）</t>
  </si>
  <si>
    <t>T_DA_DIMENSIONS_AND_CAD</t>
  </si>
  <si>
    <t>外形図・CAD紐づけ情報</t>
  </si>
  <si>
    <t>T_TECHNICAL_DOC_META</t>
  </si>
  <si>
    <t>技術資料メタ情報</t>
  </si>
  <si>
    <t>T_TECHNICAL_DOC_OTHER_LA</t>
  </si>
  <si>
    <t>技術資料メタ情報（対応外国語）</t>
  </si>
  <si>
    <t>T_TECHNICAL_DOC_LA</t>
  </si>
  <si>
    <t>技術資料メタ情報（対応言語）</t>
  </si>
  <si>
    <t>T_TECHNICAL_DOC_LA_DI</t>
  </si>
  <si>
    <t>技術資料メタ情報（表記言語）</t>
  </si>
  <si>
    <t>T_DA_TECHNICAL_DOC</t>
  </si>
  <si>
    <t>技術資料紐づけ情報</t>
  </si>
  <si>
    <t>T_DA_NEW_PRODUCT_RELEASE_DOC</t>
  </si>
  <si>
    <t>新製品発売伺い紐づけ情報</t>
  </si>
  <si>
    <t>T_DA_PRODUCT_DISCON_DOC</t>
  </si>
  <si>
    <t>生産中止伺い紐づけ情報</t>
  </si>
  <si>
    <t>T_PRODUCT</t>
  </si>
  <si>
    <t>製品情報</t>
  </si>
  <si>
    <t>T_PRODUCT_SPEC_DETAIL_LA_DI</t>
  </si>
  <si>
    <t>製品情報・BU別製品仕様（表記言語）</t>
  </si>
  <si>
    <t>T_PRODUCT_SUB_KIKAKU</t>
  </si>
  <si>
    <t>製品情報・サブ規格</t>
  </si>
  <si>
    <t>T_PRODUCT_SPEC_DESC_LA_DI</t>
  </si>
  <si>
    <t>製品情報・仕様説明（表記言語）</t>
  </si>
  <si>
    <t>T_PRODUCT_SUCCESSOR_GROUP</t>
  </si>
  <si>
    <t>製品情報・後継製品グループ</t>
  </si>
  <si>
    <t>T_PRODUCT_SUCCESSOR_LA_DI</t>
  </si>
  <si>
    <t>製品情報・後継製品（表記言語）</t>
  </si>
  <si>
    <t>T_PRODUCT_INFO_MASTER_CODE</t>
  </si>
  <si>
    <t>製品情報・製品マスタコード情報</t>
  </si>
  <si>
    <t>T_PRODUCT_SPECIFICATION</t>
  </si>
  <si>
    <t>製品情報・製品仕様</t>
  </si>
  <si>
    <t>T_PRODUCT_SPEC_NOTE_LA_DI</t>
  </si>
  <si>
    <t>製品情報・製品仕様注釈（表記言語）</t>
  </si>
  <si>
    <t>T_PRODUCT_FEATURE_LA_DI</t>
  </si>
  <si>
    <t>製品情報・製品特長（表記言語）</t>
  </si>
  <si>
    <t>T_PRODUCT_CATEGORY_LA_DI</t>
  </si>
  <si>
    <t>製品情報・製品階層（表記言語）</t>
  </si>
  <si>
    <t>T_PRODUCT_KIKAKU_NOTE_LA_DI</t>
  </si>
  <si>
    <t>製品情報・適合規格備考（表記言語）</t>
  </si>
  <si>
    <t>T_PRODUCT_KIKAKU_LA_DI</t>
  </si>
  <si>
    <t>製品情報・適合規格（表記言語）</t>
  </si>
  <si>
    <t>T_PRODUCT_RELATION</t>
  </si>
  <si>
    <t>製品情報・関連製品</t>
  </si>
  <si>
    <t>T_PRODUCT_LA_DI</t>
  </si>
  <si>
    <t>製品情報（表記言語）</t>
  </si>
  <si>
    <t>T_PRODUCT_IMAGE_META</t>
  </si>
  <si>
    <t>製品画像メタ情報</t>
  </si>
  <si>
    <t>T_PRODUCT_IMAGE_LA</t>
  </si>
  <si>
    <t>製品画像メタ情報（対応言語）</t>
  </si>
  <si>
    <t>T_PRODUCT_IMAGE_LA_DI</t>
  </si>
  <si>
    <t>製品画像メタ情報（表記言語）</t>
  </si>
  <si>
    <t>T_DA_PRODUCT_IMAGE</t>
  </si>
  <si>
    <t>製品画像紐づけ情報</t>
  </si>
  <si>
    <t>テーブル定義（PIMWEB連携）</t>
    <phoneticPr fontId="6"/>
  </si>
  <si>
    <t>テーブル名追加</t>
    <rPh sb="4" eb="5">
      <t>メイ</t>
    </rPh>
    <rPh sb="5" eb="7">
      <t>ツイカ</t>
    </rPh>
    <phoneticPr fontId="6"/>
  </si>
  <si>
    <t>5/28追加</t>
    <rPh sb="4" eb="6">
      <t>ツイカ</t>
    </rPh>
    <phoneticPr fontId="6"/>
  </si>
  <si>
    <t>PIMWEB連携</t>
    <phoneticPr fontId="6"/>
  </si>
  <si>
    <t>M_TREE_CATEGORY_LA_DI</t>
    <phoneticPr fontId="6"/>
  </si>
  <si>
    <t>T_BROC_PROM_DOC_META</t>
    <phoneticPr fontId="6"/>
  </si>
  <si>
    <t>T_BROC_PROM_DOC_OTHER_LA</t>
    <phoneticPr fontId="6"/>
  </si>
  <si>
    <t>T_BROC_PROM_DOC_LA</t>
    <phoneticPr fontId="6"/>
  </si>
  <si>
    <t>T_BROC_PROM_DOC_LA_DI</t>
    <phoneticPr fontId="6"/>
  </si>
  <si>
    <t>T_DA_BROC_PROM_DOC</t>
    <phoneticPr fontId="6"/>
  </si>
  <si>
    <t>T_SOFT_LIBR_META</t>
    <phoneticPr fontId="6"/>
  </si>
  <si>
    <t>T_SOFT_LIBR_MEDIA_LA_DI</t>
    <phoneticPr fontId="6"/>
  </si>
  <si>
    <t>T_SOFT_LIBR_MEDIA</t>
    <phoneticPr fontId="6"/>
  </si>
  <si>
    <t>T_SOFT_LIBR_OTHER_LA</t>
    <phoneticPr fontId="6"/>
  </si>
  <si>
    <t>T_SOFT_LIBR_LA</t>
    <phoneticPr fontId="6"/>
  </si>
  <si>
    <t>T_SOFT_LIBR_LA_DI</t>
    <phoneticPr fontId="6"/>
  </si>
  <si>
    <t>T_DA_SOFT_LIBR</t>
    <phoneticPr fontId="6"/>
  </si>
  <si>
    <t>T_MANUAL_DOC_META</t>
    <phoneticPr fontId="6"/>
  </si>
  <si>
    <t>T_MANUAL_DOC_OTHER_LA</t>
    <phoneticPr fontId="6"/>
  </si>
  <si>
    <t>T_MANUAL_DOC_LA</t>
    <phoneticPr fontId="6"/>
  </si>
  <si>
    <t>T_MANUAL_DOC_LA_DI</t>
    <phoneticPr fontId="6"/>
  </si>
  <si>
    <t>T_DA_MANUAL_DOC</t>
    <phoneticPr fontId="6"/>
  </si>
  <si>
    <t>T_SPEC_IMAGE_META</t>
    <phoneticPr fontId="6"/>
  </si>
  <si>
    <t>T_SPEC_IMAGE_LA</t>
    <phoneticPr fontId="6"/>
  </si>
  <si>
    <t>T_SPEC_IMAGE_LA_DI</t>
    <phoneticPr fontId="6"/>
  </si>
  <si>
    <t>T_MOVIE_META</t>
    <phoneticPr fontId="6"/>
  </si>
  <si>
    <t>T_MOVIE_MEDIA</t>
    <phoneticPr fontId="6"/>
  </si>
  <si>
    <t>T_MOVIE_OTHER_LA</t>
    <phoneticPr fontId="6"/>
  </si>
  <si>
    <t>T_MOVIE_LA</t>
    <phoneticPr fontId="6"/>
  </si>
  <si>
    <t>T_MOVIE_LA_DI</t>
    <phoneticPr fontId="6"/>
  </si>
  <si>
    <t>T_DA_MOVIE</t>
    <phoneticPr fontId="6"/>
  </si>
  <si>
    <t>T_DIMENSIONS_AND_CAD_META</t>
    <phoneticPr fontId="6"/>
  </si>
  <si>
    <t>T_DIMENSIONS_AND_CAD_LA_DI</t>
    <phoneticPr fontId="6"/>
  </si>
  <si>
    <t>T_DA_DIMENSIONS_AND_CAD</t>
    <phoneticPr fontId="6"/>
  </si>
  <si>
    <t>T_TECHNICAL_DOC_META</t>
    <phoneticPr fontId="6"/>
  </si>
  <si>
    <t>T_TECHNICAL_DOC_OTHER_LA</t>
    <phoneticPr fontId="6"/>
  </si>
  <si>
    <t>T_TECHNICAL_DOC_LA</t>
    <phoneticPr fontId="6"/>
  </si>
  <si>
    <t>T_TECHNICAL_DOC_LA_DI</t>
    <phoneticPr fontId="6"/>
  </si>
  <si>
    <t>T_DA_TECHNICAL_DOC</t>
    <phoneticPr fontId="6"/>
  </si>
  <si>
    <t>T_DA_NEW_PRODUCT_RELEASE_DOC</t>
    <phoneticPr fontId="6"/>
  </si>
  <si>
    <t>T_DA_PRODUCT_DISCON_DOC</t>
    <phoneticPr fontId="6"/>
  </si>
  <si>
    <t>T_PRODUCT</t>
    <phoneticPr fontId="6"/>
  </si>
  <si>
    <t>T_PRODUCT_SPEC_DETAIL_LA_DI</t>
    <phoneticPr fontId="6"/>
  </si>
  <si>
    <t>T_PRODUCT_SUB_KIKAKU</t>
    <phoneticPr fontId="6"/>
  </si>
  <si>
    <t>T_PRODUCT_SPEC_DESC_LA_DI</t>
    <phoneticPr fontId="6"/>
  </si>
  <si>
    <t>T_PRODUCT_SUCCESSOR_GROUP</t>
    <phoneticPr fontId="6"/>
  </si>
  <si>
    <t>T_PRODUCT_SUCCESSOR_LA_DI</t>
    <phoneticPr fontId="6"/>
  </si>
  <si>
    <t>T_PRODUCT_INFO_MASTER_CODE</t>
    <phoneticPr fontId="6"/>
  </si>
  <si>
    <t>T_PRODUCT_SPECIFICATION</t>
    <phoneticPr fontId="6"/>
  </si>
  <si>
    <t>T_PRODUCT_SPEC_NOTE_LA_DI</t>
    <phoneticPr fontId="6"/>
  </si>
  <si>
    <t>T_PRODUCT_FEATURE_LA_DI</t>
    <phoneticPr fontId="6"/>
  </si>
  <si>
    <t>T_PRODUCT_CATEGORY_LA_DI</t>
    <phoneticPr fontId="6"/>
  </si>
  <si>
    <t>T_PRODUCT_KIKAKU_NOTE_LA_DI</t>
    <phoneticPr fontId="6"/>
  </si>
  <si>
    <t>T_PRODUCT_KIKAKU_LA_DI</t>
    <phoneticPr fontId="6"/>
  </si>
  <si>
    <t>T_PRODUCT_RELATION</t>
    <phoneticPr fontId="6"/>
  </si>
  <si>
    <t>T_PRODUCT_LA_DI</t>
    <phoneticPr fontId="6"/>
  </si>
  <si>
    <t>T_PRODUCT_IMAGE_META</t>
    <phoneticPr fontId="6"/>
  </si>
  <si>
    <t>T_PRODUCT_IMAGE_LA</t>
    <phoneticPr fontId="6"/>
  </si>
  <si>
    <t>T_PRODUCT_IMAGE_LA_DI</t>
    <phoneticPr fontId="6"/>
  </si>
  <si>
    <t>T_DA_PRODUCT_IMAGE</t>
    <phoneticPr fontId="6"/>
  </si>
  <si>
    <t xml:space="preserve">No.2の変更を取り下げ
</t>
    <rPh sb="5" eb="7">
      <t>ヘンコウ</t>
    </rPh>
    <rPh sb="8" eb="9">
      <t>ト</t>
    </rPh>
    <rPh sb="10" eb="11">
      <t>サ</t>
    </rPh>
    <phoneticPr fontId="6"/>
  </si>
  <si>
    <t>5/29追加</t>
    <rPh sb="4" eb="6">
      <t>ツイカ</t>
    </rPh>
    <phoneticPr fontId="6"/>
  </si>
  <si>
    <t>M_PRODUCT_TYPE</t>
    <phoneticPr fontId="6"/>
  </si>
  <si>
    <t>テーブル定義（マスタ-メンテ対象外）</t>
    <phoneticPr fontId="6"/>
  </si>
  <si>
    <t>M_PRODUCT_TYPEテーブルを追加</t>
    <rPh sb="19" eb="21">
      <t>ツイカ</t>
    </rPh>
    <phoneticPr fontId="6"/>
  </si>
  <si>
    <t>M_PRODUCT_TYPE</t>
    <phoneticPr fontId="6"/>
  </si>
  <si>
    <t>製品種別マスタ</t>
  </si>
  <si>
    <t>製品種別マスタ</t>
    <phoneticPr fontId="6"/>
  </si>
  <si>
    <t>PRODUCT_TYPE_CODE</t>
  </si>
  <si>
    <t>PRODUCT_TYPE_NAME_EN</t>
  </si>
  <si>
    <t>PRODUCT_TYPE_NAME_JA</t>
  </si>
  <si>
    <t>製品種別コード</t>
    <phoneticPr fontId="6"/>
  </si>
  <si>
    <t>－</t>
    <phoneticPr fontId="7"/>
  </si>
  <si>
    <t>製品種別名(日本語)</t>
    <rPh sb="4" eb="5">
      <t>メイ</t>
    </rPh>
    <rPh sb="6" eb="9">
      <t>ニホンゴ</t>
    </rPh>
    <phoneticPr fontId="6"/>
  </si>
  <si>
    <t>○</t>
    <phoneticPr fontId="7"/>
  </si>
  <si>
    <t>製品種別名(英語)</t>
    <rPh sb="4" eb="5">
      <t>メイ</t>
    </rPh>
    <rPh sb="6" eb="8">
      <t>エイゴ</t>
    </rPh>
    <phoneticPr fontId="6"/>
  </si>
  <si>
    <t>－</t>
    <phoneticPr fontId="7"/>
  </si>
  <si>
    <t>－</t>
    <phoneticPr fontId="7"/>
  </si>
  <si>
    <t>M_PRODUCT_TYPE</t>
    <phoneticPr fontId="6"/>
  </si>
  <si>
    <t>○</t>
    <phoneticPr fontId="7"/>
  </si>
  <si>
    <t>申請番号</t>
    <phoneticPr fontId="6"/>
  </si>
  <si>
    <t>M_PRODUCT_TYPE</t>
    <phoneticPr fontId="6"/>
  </si>
  <si>
    <t>更新部門グループID</t>
    <phoneticPr fontId="6"/>
  </si>
  <si>
    <t>－</t>
    <phoneticPr fontId="7"/>
  </si>
  <si>
    <t>M_PRODUCT_TYPE</t>
    <phoneticPr fontId="6"/>
  </si>
  <si>
    <t>更新ユーザID</t>
    <phoneticPr fontId="6"/>
  </si>
  <si>
    <t>更新日時</t>
    <phoneticPr fontId="6"/>
  </si>
  <si>
    <t>テーブル定義（デジタルアセット）</t>
    <phoneticPr fontId="6"/>
  </si>
  <si>
    <t>T_MOVIEINFO_BASE.LANG_IDの型桁変更
NUMBER(22)→VARCHAR(32)</t>
    <phoneticPr fontId="6"/>
  </si>
  <si>
    <t>テーブル定義（製品情報）</t>
    <phoneticPr fontId="6"/>
  </si>
  <si>
    <t>T_KIKAKU_DATA.KIKAKU_CDの型桁変更
NUMBER(22)→VARCHAR(60)</t>
    <rPh sb="24" eb="25">
      <t>カタ</t>
    </rPh>
    <rPh sb="25" eb="26">
      <t>ケタ</t>
    </rPh>
    <rPh sb="26" eb="28">
      <t>ヘンコウ</t>
    </rPh>
    <phoneticPr fontId="6"/>
  </si>
  <si>
    <t>特長コード</t>
    <rPh sb="0" eb="2">
      <t>トクチョウ</t>
    </rPh>
    <phoneticPr fontId="6"/>
  </si>
  <si>
    <t>テーブル定義（製品情報）</t>
    <phoneticPr fontId="6"/>
  </si>
  <si>
    <t>T_POINT_DATA.POINT_CODEの論理名変更
特徴コード→特長コード</t>
    <rPh sb="24" eb="26">
      <t>ロンリ</t>
    </rPh>
    <rPh sb="26" eb="27">
      <t>メイ</t>
    </rPh>
    <rPh sb="27" eb="29">
      <t>ヘンコウ</t>
    </rPh>
    <rPh sb="30" eb="32">
      <t>トクチョウ</t>
    </rPh>
    <phoneticPr fontId="6"/>
  </si>
  <si>
    <t>T_RENEWAL_BOTTOM_COMMENT</t>
  </si>
  <si>
    <t>テーブル定義（製品情報）</t>
    <phoneticPr fontId="6"/>
  </si>
  <si>
    <t>生産終了下部コメントID</t>
    <phoneticPr fontId="6"/>
  </si>
  <si>
    <t>T_POINT_DATA</t>
    <phoneticPr fontId="6"/>
  </si>
  <si>
    <t>POINT_CODE</t>
    <phoneticPr fontId="6"/>
  </si>
  <si>
    <t>RENEWAL_BOTTOM_COMMENT_ID</t>
    <phoneticPr fontId="6"/>
  </si>
  <si>
    <t>テーブル定義（デジタルアセット）</t>
    <phoneticPr fontId="6"/>
  </si>
  <si>
    <t>T_DOCINFO_BASEの不要項目を削除
・SUPPLEMENT_DOC_DEMAND_DECを削除
・SUPPLEMENT_DOC_DEMANDを削除</t>
    <rPh sb="15" eb="17">
      <t>フヨウ</t>
    </rPh>
    <rPh sb="17" eb="19">
      <t>コウモク</t>
    </rPh>
    <rPh sb="20" eb="22">
      <t>サクジョ</t>
    </rPh>
    <rPh sb="50" eb="52">
      <t>サクジョ</t>
    </rPh>
    <phoneticPr fontId="6"/>
  </si>
  <si>
    <t>■ビュー一覧</t>
    <rPh sb="4" eb="6">
      <t>イチラン</t>
    </rPh>
    <phoneticPr fontId="6"/>
  </si>
  <si>
    <t>VW_SOFTINFO_SHIRYO</t>
  </si>
  <si>
    <t>VW_SOFTINFO_BASE</t>
  </si>
  <si>
    <t>VW_SOFTINFO_FILE</t>
  </si>
  <si>
    <t>VW_SOFTINFO_FUNCLIST</t>
  </si>
  <si>
    <t>VW_SOFTINFO_FUNCHISTORY</t>
  </si>
  <si>
    <t>VW_SOFTINFO_IMPHISTORY</t>
  </si>
  <si>
    <t>VW_SOFTINFO_SOFT</t>
  </si>
  <si>
    <t>VW_SOFTINFO_MANUAL</t>
  </si>
  <si>
    <t>VW_SOFTINFO_OTHER</t>
  </si>
  <si>
    <t>VW_SOFTINFO_OTHER_LIST</t>
  </si>
  <si>
    <t>VW_SOFTINFO_OTHER_FILE</t>
  </si>
  <si>
    <t>VW_DOCINFO_SHIRYO</t>
  </si>
  <si>
    <t>VW_DOCINFO_BASE</t>
  </si>
  <si>
    <t>VW_DOCINFO_GLOBAL</t>
  </si>
  <si>
    <t>VW_DOCINFO_FOREIGN</t>
  </si>
  <si>
    <t>VW_DOCINFO_EMPF</t>
  </si>
  <si>
    <t>VW_DOCINFO_PDF</t>
  </si>
  <si>
    <t>VW_DOCINFO_EMA</t>
  </si>
  <si>
    <t>VW_DOCINFO_TSDC</t>
  </si>
  <si>
    <t>VW_DOCINFO_HTML</t>
  </si>
  <si>
    <t>VW_DOCINFO_KATA</t>
  </si>
  <si>
    <t>VW_DOCINFO_IMG</t>
  </si>
  <si>
    <t>VW_MOVIEINFO_SHIRYO</t>
  </si>
  <si>
    <t>VW_MOVIEINFO_BASE</t>
  </si>
  <si>
    <t>VW_MOVIEINFO_FILE</t>
  </si>
  <si>
    <t>VW_MOVIEINFO_IMG</t>
  </si>
  <si>
    <t>VW_CADINFO_SHIRYO</t>
  </si>
  <si>
    <t>VW_CADINFO_BASE</t>
  </si>
  <si>
    <t>VW_CADINFO_DISP</t>
  </si>
  <si>
    <t>VW_CADINFO_FILE</t>
  </si>
  <si>
    <t>VW_CADINFO_FILE_PACKAGE</t>
  </si>
  <si>
    <t>VW_SPEC_DATA</t>
  </si>
  <si>
    <t>VW_KIKAKU_DATA</t>
  </si>
  <si>
    <t>VW_DEVICE_DATA</t>
  </si>
  <si>
    <t>VW_DOC_DATA</t>
  </si>
  <si>
    <t>VW_CAD_DATA</t>
  </si>
  <si>
    <t>VW_SEARCH_CONDITION</t>
  </si>
  <si>
    <t>VW_RENEWAL_DATA</t>
  </si>
  <si>
    <t>VW_RENEWAL_ITEM_COLUMN</t>
  </si>
  <si>
    <t>VW_PRODUCT_KBN_DATA</t>
  </si>
  <si>
    <t>VW_PRODUCT_SEAT_DATA</t>
  </si>
  <si>
    <t>VW_PRODUCT_SPEC</t>
  </si>
  <si>
    <t>VW_POINT_DATA</t>
  </si>
  <si>
    <t>表示管理機能機種移行済みフラグ</t>
    <rPh sb="0" eb="2">
      <t>ヒョウジ</t>
    </rPh>
    <rPh sb="2" eb="4">
      <t>カンリ</t>
    </rPh>
    <rPh sb="4" eb="6">
      <t>キノウ</t>
    </rPh>
    <rPh sb="6" eb="8">
      <t>キシュ</t>
    </rPh>
    <rPh sb="8" eb="10">
      <t>イコウ</t>
    </rPh>
    <rPh sb="10" eb="11">
      <t>ズ</t>
    </rPh>
    <phoneticPr fontId="6"/>
  </si>
  <si>
    <t>KISYU_ID</t>
    <phoneticPr fontId="6"/>
  </si>
  <si>
    <t>テーブル定義（マスタ-メンテ対象）</t>
    <phoneticPr fontId="6"/>
  </si>
  <si>
    <t>M_KISYU_DOC.KISYU_IKO_FLGを追加</t>
    <phoneticPr fontId="6"/>
  </si>
  <si>
    <t>テーブル定義（デジタルアセット）</t>
    <phoneticPr fontId="6"/>
  </si>
  <si>
    <t xml:space="preserve">下記項目は現行と同じ（追加：○→空欄）
・T_DOCINFO_BASE.DOC_EMPF_VER
・T_DOCINFO_BASE.DOC_FOR_MEMBER_EMPF
</t>
    <rPh sb="0" eb="2">
      <t>カキ</t>
    </rPh>
    <rPh sb="2" eb="4">
      <t>コウモク</t>
    </rPh>
    <rPh sb="5" eb="7">
      <t>ゲンコウ</t>
    </rPh>
    <rPh sb="8" eb="9">
      <t>オナ</t>
    </rPh>
    <rPh sb="16" eb="18">
      <t>クウラン</t>
    </rPh>
    <phoneticPr fontId="6"/>
  </si>
  <si>
    <t>KIKAKU_CD</t>
  </si>
  <si>
    <t>KIKAKU_CD</t>
    <phoneticPr fontId="6"/>
  </si>
  <si>
    <t xml:space="preserve">T_RENEWAL_BOTTOM_COMMENT
・RENEWAL_BOTTOM_COMMENT_ID項目を追加
</t>
    <rPh sb="51" eb="53">
      <t>コウモク</t>
    </rPh>
    <rPh sb="54" eb="56">
      <t>ツイカ</t>
    </rPh>
    <phoneticPr fontId="6"/>
  </si>
  <si>
    <t>M_SPEC_CODE_MST</t>
  </si>
  <si>
    <t>T_CAD_DATA</t>
  </si>
  <si>
    <t>T_DEVICE_DATA</t>
  </si>
  <si>
    <t>T_DOC_DATA</t>
  </si>
  <si>
    <t>T_POINT_DATA</t>
  </si>
  <si>
    <t>T_PRODUCT_KBN_DATA</t>
  </si>
  <si>
    <t>T_PRODUCT_SEAT_DATA</t>
  </si>
  <si>
    <t>T_PRODUCT_SPEC</t>
  </si>
  <si>
    <t>T_SEARCH_CONDITION</t>
  </si>
  <si>
    <t>T_SPEC_DATA</t>
  </si>
  <si>
    <t>T_RENEWAL_DATA</t>
  </si>
  <si>
    <t>T_KIKAKU_DATA</t>
  </si>
  <si>
    <t>M_SMA_CODE_MST</t>
  </si>
  <si>
    <t>POINT_DSP_DATA</t>
  </si>
  <si>
    <t>PROD_STOP_YEARS</t>
  </si>
  <si>
    <t>PROD_STOP_NODISP_FLG</t>
  </si>
  <si>
    <t>DATA_DISP_NO</t>
  </si>
  <si>
    <t>SUB_KIKAKU_SEQ_NO</t>
  </si>
  <si>
    <t>CATEGORY_NAME</t>
  </si>
  <si>
    <t>PATTERN_FLG</t>
  </si>
  <si>
    <t>T_CONTKOKAI</t>
  </si>
  <si>
    <t>T_MOVIEINFO_BASE_COPY2</t>
  </si>
  <si>
    <t>T_MOVIEINFO_SHIRYO_COPY2</t>
  </si>
  <si>
    <t>DOC_FOR_MEMBER_EMPF</t>
  </si>
  <si>
    <t>LANG_WRITING</t>
  </si>
  <si>
    <t>DOC_DB_KHN</t>
  </si>
  <si>
    <t>FLEX_CATEGORY_MNG</t>
  </si>
  <si>
    <t>FLEX_CATEGORY_ALL_MNG</t>
  </si>
  <si>
    <t>GMT_DOC</t>
  </si>
  <si>
    <t>GMT_FILE</t>
  </si>
  <si>
    <t>GMT_M_JUST_DELIVERY</t>
  </si>
  <si>
    <t>GMT_M_UPLOAD_PATH</t>
  </si>
  <si>
    <t>GMT_PRODUCT</t>
  </si>
  <si>
    <t>GMT_SERIES</t>
  </si>
  <si>
    <t>GMT_SERIES_MERIT</t>
  </si>
  <si>
    <t>GMT_SERIES_MNG</t>
  </si>
  <si>
    <t>GMT_SPEC</t>
  </si>
  <si>
    <t>GMT_SPEC_COMMENT</t>
  </si>
  <si>
    <t>GMT_SPEC_LINK</t>
  </si>
  <si>
    <t>GMT_SPEC_VAL</t>
  </si>
  <si>
    <t>GROUP_KHN</t>
  </si>
  <si>
    <t>HS_AMPERE</t>
  </si>
  <si>
    <t>HS_DOC</t>
  </si>
  <si>
    <t>HS_FILE</t>
  </si>
  <si>
    <t>HS_M_AMPARE_SELECT</t>
  </si>
  <si>
    <t>HS_M_GENERAL_PURPOSE</t>
  </si>
  <si>
    <t>HS_M_ITEM</t>
  </si>
  <si>
    <t>HS_M_S_CON</t>
  </si>
  <si>
    <t>HS_M_S_CON_SELECT</t>
  </si>
  <si>
    <t>HS_M_S_RESULT</t>
  </si>
  <si>
    <t>HS_PRODUCT</t>
  </si>
  <si>
    <t>HS_PRODUCT_MERIT</t>
  </si>
  <si>
    <t>HS_SEIYAKU</t>
  </si>
  <si>
    <t>HS_SPEC</t>
  </si>
  <si>
    <t>HS_SPEC_VAL</t>
  </si>
  <si>
    <t>HS_S_LVC_BREAKER</t>
  </si>
  <si>
    <t>HS_S_LV_SWGEAR</t>
  </si>
  <si>
    <t>INC_FILE</t>
  </si>
  <si>
    <t>INC_FILE_MNG</t>
  </si>
  <si>
    <t>KIKAKU_MNG</t>
  </si>
  <si>
    <t>KIKAKU_INTEGRATION</t>
  </si>
  <si>
    <t>MAN_ETC_FILE</t>
  </si>
  <si>
    <t>MAN_KHN</t>
  </si>
  <si>
    <t>MAN_PDF_FILE</t>
  </si>
  <si>
    <t>M_FLEX_CATEGORY_TEMPLATE</t>
  </si>
  <si>
    <t>M_HANBAI_KEITAI</t>
  </si>
  <si>
    <t>M_INC_CATEGORY</t>
  </si>
  <si>
    <t>M_INC_SUB_CATEGORY</t>
  </si>
  <si>
    <t>M_KIKAKU</t>
  </si>
  <si>
    <t>M_SUB_KIKAKU</t>
  </si>
  <si>
    <t>M_MODEL</t>
  </si>
  <si>
    <t>M_OPEN_READ_LEV</t>
  </si>
  <si>
    <t>M_PRODUCT_BUNRUI</t>
  </si>
  <si>
    <t>M_PROD_KIND</t>
  </si>
  <si>
    <t>M_SERIES</t>
  </si>
  <si>
    <t>M_SERIES_ATTRIB</t>
  </si>
  <si>
    <t>M_TANI</t>
  </si>
  <si>
    <t>M_WEB_SERIES</t>
  </si>
  <si>
    <t>M_WEB_SITE</t>
  </si>
  <si>
    <t>M_WEB_SITE_ITEM</t>
  </si>
  <si>
    <t>NEW_MAN_VER</t>
  </si>
  <si>
    <t>PRODUCT</t>
  </si>
  <si>
    <t>PRODUCT_ALTERNATE</t>
  </si>
  <si>
    <t>PRODUCT_CORRESPONDENCE</t>
  </si>
  <si>
    <t>PRODUCT_GROUP</t>
  </si>
  <si>
    <t>PRODUCT_MAN_MNG</t>
  </si>
  <si>
    <t>PRODUCT_MERIT</t>
  </si>
  <si>
    <t>PRODUCT_OPTION</t>
  </si>
  <si>
    <t>PROD_KIKAKU_BIKOU</t>
  </si>
  <si>
    <t>SEIYAKU</t>
  </si>
  <si>
    <t>SERIES_CORRESPONDENCE</t>
  </si>
  <si>
    <t>SERIES_MNG</t>
  </si>
  <si>
    <t>SITE_KIKAKU_MNG</t>
  </si>
  <si>
    <t>SPEC</t>
  </si>
  <si>
    <t>SPEC_NUM_VAL</t>
  </si>
  <si>
    <t>SPEC_VAL</t>
  </si>
  <si>
    <t>SUB_KIKAKU_MNG</t>
  </si>
  <si>
    <t>S_PROD_FX_BASE_UNIT</t>
  </si>
  <si>
    <t>S_PROD_FX_OTHER_UNIT</t>
  </si>
  <si>
    <t>S_PROD_GOT</t>
  </si>
  <si>
    <t>S_PROD_INC_CNT</t>
  </si>
  <si>
    <t>S_PROD_INVERTER</t>
  </si>
  <si>
    <t>S_PROD_MOTOR</t>
  </si>
  <si>
    <t>S_PROD_MTC</t>
  </si>
  <si>
    <t>S_PROD_MTC_SEARCH_INFO</t>
  </si>
  <si>
    <t>S_PROD_SERVO</t>
  </si>
  <si>
    <t>S_PROD_SERVO_CORRESPONDENCE</t>
  </si>
  <si>
    <t>TENSOU_INF_MNG</t>
  </si>
  <si>
    <t>UNIT_1</t>
  </si>
  <si>
    <t>UNIT_2</t>
  </si>
  <si>
    <t>UNIT_3</t>
  </si>
  <si>
    <t>WEB_SERIES_MNG</t>
  </si>
  <si>
    <t>WEB_SITE_MNG</t>
  </si>
  <si>
    <t>DOC_SEQ_NO</t>
  </si>
  <si>
    <t>DOC_NO_DSP</t>
  </si>
  <si>
    <t>FA_KISYU_PATH</t>
  </si>
  <si>
    <t>FA_KISYU_NM</t>
  </si>
  <si>
    <t>DOC_VER</t>
  </si>
  <si>
    <t>DOC_NM</t>
  </si>
  <si>
    <t>LANG_NM</t>
  </si>
  <si>
    <t>FLEX_CATEGORY_MNG_SEQ_NO</t>
  </si>
  <si>
    <t>CATEGORY_TEMP_SEQ_NO</t>
  </si>
  <si>
    <t>SERIES_SEQ_NO</t>
  </si>
  <si>
    <t>TITLE_DISP_FLG</t>
  </si>
  <si>
    <t>PROD_LIST_NODISP_FLG</t>
  </si>
  <si>
    <t>PROD_MNG_SEQ_NO</t>
  </si>
  <si>
    <t>WEB_OPEN_SERIES_FLG1</t>
  </si>
  <si>
    <t>WEB_OPEN_SERIES_FLG2</t>
  </si>
  <si>
    <t>WEB_OPEN_SERIES_FLG3</t>
  </si>
  <si>
    <t>WEB_OPEN_SERIES_FLG4</t>
  </si>
  <si>
    <t>WEB_OPEN_SERIES_FLG5</t>
  </si>
  <si>
    <t>WEB_OPEN_SERIES_FLG6</t>
  </si>
  <si>
    <t>WEB_OPEN_SERIES_FLG7</t>
  </si>
  <si>
    <t>WEB_OPEN_SERIES_FLG8</t>
  </si>
  <si>
    <t>WEB_OPEN_SERIES_FLG9</t>
  </si>
  <si>
    <t>WEB_OPEN_SERIES_FLG10</t>
  </si>
  <si>
    <t>BUNRUI_NM_1</t>
  </si>
  <si>
    <t>BUNRUI_NM_2</t>
  </si>
  <si>
    <t>BUNRUI_NM_3</t>
  </si>
  <si>
    <t>BUNRUI_NM_4</t>
  </si>
  <si>
    <t>BUNRUI_NM_5</t>
  </si>
  <si>
    <t>GMT_SERIES_SEQ_NO</t>
  </si>
  <si>
    <t>SEQ_NO_KBN</t>
  </si>
  <si>
    <t>DOC_KBN</t>
  </si>
  <si>
    <t>FILE_SEQ_NO</t>
  </si>
  <si>
    <t>FILE_KBN</t>
  </si>
  <si>
    <t>LINK_TEXT</t>
  </si>
  <si>
    <t>FILE_NM</t>
  </si>
  <si>
    <t>BIKO</t>
  </si>
  <si>
    <t>JUST_DELIVERY_NO</t>
  </si>
  <si>
    <t>NOTES</t>
  </si>
  <si>
    <t>FONT_COLOR_CODE</t>
  </si>
  <si>
    <t>BK_COLOR_CODE</t>
  </si>
  <si>
    <t>BORDER_COLOR_CODE</t>
  </si>
  <si>
    <t>UPLOAD_PATH_SEQ_NO</t>
  </si>
  <si>
    <t>PATH</t>
  </si>
  <si>
    <t>THREE_PHASES_F</t>
  </si>
  <si>
    <t>SINGRE_PHASE_F</t>
  </si>
  <si>
    <t>SINGRE_PHASE_REVERSIBLE_F</t>
  </si>
  <si>
    <t>ASHI_TORITSUKE_F</t>
  </si>
  <si>
    <t>TACHI_F</t>
  </si>
  <si>
    <t>FLANGE_TORITSUKE_F</t>
  </si>
  <si>
    <t>FOOT_MOUNT_TORITSUKE_F</t>
  </si>
  <si>
    <t>FACE_MOUNT_TORITSUKE_F</t>
  </si>
  <si>
    <t>WITH_BRAKE_F</t>
  </si>
  <si>
    <t>NO_BRAKE_F</t>
  </si>
  <si>
    <t>OUTDOOR_F</t>
  </si>
  <si>
    <t>BOJIN_BOSUI_IP65_F</t>
  </si>
  <si>
    <t>BOJIN_BOSUI_IP67_F</t>
  </si>
  <si>
    <t>SAFETY_ZOU_BOBAKU_F</t>
  </si>
  <si>
    <t>TAIATSU_BOBAKU_F</t>
  </si>
  <si>
    <t>VOLT</t>
  </si>
  <si>
    <t>FREQUENCY</t>
  </si>
  <si>
    <t>ELECTRIC_POWER</t>
  </si>
  <si>
    <t>ELECTRIC_POWER_WATT</t>
  </si>
  <si>
    <t>POLES</t>
  </si>
  <si>
    <t>REDUCTION_RATIO_BUNSHI</t>
  </si>
  <si>
    <t>REDUCTION_RATIO_BUNBO</t>
  </si>
  <si>
    <t>TORQUE_50HZ</t>
  </si>
  <si>
    <t>TORQUE_60HZ</t>
  </si>
  <si>
    <t>ROTATIONAL_SPEED_50HZ</t>
  </si>
  <si>
    <t>ROTATIONAL_SPEED_60HZ</t>
  </si>
  <si>
    <t>STD_SELL_PRICE</t>
  </si>
  <si>
    <t>SHAFT_TYPE_NM</t>
  </si>
  <si>
    <t>POWER_NM</t>
  </si>
  <si>
    <t>TORITSUKE_TYPE_NM</t>
  </si>
  <si>
    <t>BRAKE</t>
  </si>
  <si>
    <t>ENVIRONMENT</t>
  </si>
  <si>
    <t>HOSOKU</t>
  </si>
  <si>
    <t>SPECIAL_SPEC</t>
  </si>
  <si>
    <t>FREQUENCY_COMMENT</t>
  </si>
  <si>
    <t>SERIES_MERIT_SEQ_NO</t>
  </si>
  <si>
    <t>MERIT_NM</t>
  </si>
  <si>
    <t>MERIT_CONTENTS</t>
  </si>
  <si>
    <t>SERIES_KOUSEI_SEQ_NO</t>
  </si>
  <si>
    <t>SPEC_SEQ_NO</t>
  </si>
  <si>
    <t>SPEC_OPEN_LEV</t>
  </si>
  <si>
    <t>SPEC_DATA_KBN</t>
  </si>
  <si>
    <t>SPEC_GROUP_NO</t>
  </si>
  <si>
    <t>SPEC_COMMENT_SEQ_NO</t>
  </si>
  <si>
    <t>SPEC_COMMENT</t>
  </si>
  <si>
    <t>URL</t>
  </si>
  <si>
    <t>GROUP_SEQ_NO</t>
  </si>
  <si>
    <t>GROUP_CD</t>
  </si>
  <si>
    <t>GROUP_NM</t>
  </si>
  <si>
    <t>GROUP_MAIN_ZUGA_MNG_SEQ_NO</t>
  </si>
  <si>
    <t>GROUP_KUMI_OUT_NO</t>
  </si>
  <si>
    <t>INDEX_SEQ_NO</t>
  </si>
  <si>
    <t>CATEGORY_LP3_ID</t>
  </si>
  <si>
    <t>AMPERE_SEQ_NO</t>
  </si>
  <si>
    <t>AMPERE_NUM_VAL</t>
  </si>
  <si>
    <t>INST_NUM_VAL</t>
  </si>
  <si>
    <t>FORMAT</t>
  </si>
  <si>
    <t>FILE_SIZE</t>
  </si>
  <si>
    <t>PURPOSE_SEQ_NO</t>
  </si>
  <si>
    <t>PURPOSE_CATEGORY</t>
  </si>
  <si>
    <t>PURPOSE_ITEM_SEQ_NO</t>
  </si>
  <si>
    <t>PURPOSE_ITEM_NUM_VAL</t>
  </si>
  <si>
    <t>PURPOSE_ITEM_TEXT</t>
  </si>
  <si>
    <t>PURPOSE_ITEM_URL</t>
  </si>
  <si>
    <t>ITEM_SEQ_NO</t>
  </si>
  <si>
    <t>ITEM_CATEGORY</t>
  </si>
  <si>
    <t>ITEM_ID</t>
  </si>
  <si>
    <t>ITEM_NM</t>
  </si>
  <si>
    <t>ITEM_RYAKU_NM</t>
  </si>
  <si>
    <t>S_CON_KBN</t>
  </si>
  <si>
    <t>TABLE_NAME</t>
  </si>
  <si>
    <t>TABLE_CLASS</t>
  </si>
  <si>
    <t>COLUMN_NAME</t>
  </si>
  <si>
    <t>COLUMN_TYPE</t>
  </si>
  <si>
    <t>S_CON_SELECT_SEQ_NO</t>
  </si>
  <si>
    <t>SEARCH_CATEGORY</t>
  </si>
  <si>
    <t>S_CON_ID</t>
  </si>
  <si>
    <t>SELECT_ID</t>
  </si>
  <si>
    <t>SELECT_TEXT</t>
  </si>
  <si>
    <t>S_RESULT_SEQ_NO</t>
  </si>
  <si>
    <t>SORT_NO</t>
  </si>
  <si>
    <t>SORT_KBN</t>
  </si>
  <si>
    <t>PRODUCT_NO</t>
  </si>
  <si>
    <t>PROD_NM_ID</t>
  </si>
  <si>
    <t>CATEGORY_DSP_NO</t>
  </si>
  <si>
    <t>SERIES_NM</t>
  </si>
  <si>
    <t>SERIES_DSP_NO</t>
  </si>
  <si>
    <t>PROD_COMMNET</t>
  </si>
  <si>
    <t>PROD_SUMMARY</t>
  </si>
  <si>
    <t>PROD_MERIT_SEQ_NO</t>
  </si>
  <si>
    <t>SEIYAKU_JIKOU_SEQ_NO</t>
  </si>
  <si>
    <t>SEIYAKU_JIKOU</t>
  </si>
  <si>
    <t>DETAIL_DSP_FLG</t>
  </si>
  <si>
    <t>COMPARE_DSP_FLG</t>
  </si>
  <si>
    <t>FUNC_SPEC_KBN</t>
  </si>
  <si>
    <t>S_FORM_NM</t>
  </si>
  <si>
    <t>S_CLASS</t>
  </si>
  <si>
    <t>S_AF</t>
  </si>
  <si>
    <t>S_POLES</t>
  </si>
  <si>
    <t>S_AC_FLG</t>
  </si>
  <si>
    <t>S_DC_FLG</t>
  </si>
  <si>
    <t>S_VOLTAGE_AC_200V_FLG</t>
  </si>
  <si>
    <t>S_VOLTAGE_AC_400V_FLG</t>
  </si>
  <si>
    <t>S_VOLTAGE_AC_500V_FLG</t>
  </si>
  <si>
    <t>S_VOLTAGE_DC_100V_FLG</t>
  </si>
  <si>
    <t>S_VOLTAGE_DC_200V_FLG</t>
  </si>
  <si>
    <t>S_VOLTAGE_DC_400V_FLG</t>
  </si>
  <si>
    <t>S_INST_MAGNIFICATION</t>
  </si>
  <si>
    <t>S_MAX_RATED_C_SENSITIVITY</t>
  </si>
  <si>
    <t>S_DIM_A</t>
  </si>
  <si>
    <t>S_DIM_B</t>
  </si>
  <si>
    <t>S_DIM_C</t>
  </si>
  <si>
    <t>S_CE_FLG</t>
  </si>
  <si>
    <t>S_CCC_FLG</t>
  </si>
  <si>
    <t>S_MOTOR_PROTECTION_FLG</t>
  </si>
  <si>
    <t>AF</t>
  </si>
  <si>
    <t>FSTYLE_FLG</t>
  </si>
  <si>
    <t>CLASS_C_FLG</t>
  </si>
  <si>
    <t>CLASS_S_FLG</t>
  </si>
  <si>
    <t>CLASS_HR_FLG</t>
  </si>
  <si>
    <t>CLASS_U_FLG</t>
  </si>
  <si>
    <t>CE_CCC_FLG</t>
  </si>
  <si>
    <t>MOTOR_PROTECTION_FLG</t>
  </si>
  <si>
    <t>S_BUNRUI_MAIN_FLG</t>
  </si>
  <si>
    <t>S_BUNRUI_SOLID_FLG</t>
  </si>
  <si>
    <t>S_BUNRUI_SEIGYO_FLG</t>
  </si>
  <si>
    <t>S_MOTOR_LOAD_AC3_DC_2_4_FLG</t>
  </si>
  <si>
    <t>S_MOTOR_LOAD_INC_PLU_AC4_FLG</t>
  </si>
  <si>
    <t>S_HEATING_LOAD_FLG</t>
  </si>
  <si>
    <t>S_LIGHTING_LOAD_FLG</t>
  </si>
  <si>
    <t>S_ELECTROMAGNET_LOAD_FLG</t>
  </si>
  <si>
    <t>S_RCAP_TRIPLE_PHA_AC3_200V</t>
  </si>
  <si>
    <t>S_RCAP_TRIPLE_PHA_AC3_380V</t>
  </si>
  <si>
    <t>S_RCAP_TRIPLE_PHA_AC3_500V</t>
  </si>
  <si>
    <t>S_RCAP_TRIPLE_PHA_AC4_200V</t>
  </si>
  <si>
    <t>S_RCAP_TRIPLE_PHA_AC4_380V</t>
  </si>
  <si>
    <t>S_RCAP_SINGLE_PHA_AC3_100V</t>
  </si>
  <si>
    <t>S_RCAP_SINGLE_PHA_AC3_200V</t>
  </si>
  <si>
    <t>S_RCAP_MOTOR_200V</t>
  </si>
  <si>
    <t>S_RCAP_MOTOR_400V</t>
  </si>
  <si>
    <t>S_RC_TRIPLE_PHA_AC3_200V</t>
  </si>
  <si>
    <t>S_RC_TRIPLE_PHA_AC3_380V</t>
  </si>
  <si>
    <t>S_RC_TRIPLE_PHA_AC3_500V</t>
  </si>
  <si>
    <t>S_RC_TRIPLE_PHA_AC4_200V</t>
  </si>
  <si>
    <t>S_RC_TRIPLE_PHA_AC4_380V</t>
  </si>
  <si>
    <t>S_RC_TRIPLE_PHA_AC4_500V</t>
  </si>
  <si>
    <t>S_RC_SINGLE_PHA_AC3_100V</t>
  </si>
  <si>
    <t>S_RC_SINGLE_PHA_AC3_200V</t>
  </si>
  <si>
    <t>S_RC_RES_LOAD_AC1</t>
  </si>
  <si>
    <t>S_RC_RES_LOAD_AC1_200V</t>
  </si>
  <si>
    <t>S_RC_RES_LOAD_AC1_380V</t>
  </si>
  <si>
    <t>S_RC_MOT_LD_DC2_4_DP_24V</t>
  </si>
  <si>
    <t>S_RC_MOT_LD_DC2_4_DP_48V</t>
  </si>
  <si>
    <t>S_RC_MOT_LD_DC2_4_DP_110V</t>
  </si>
  <si>
    <t>S_RC_MOT_LD_DC2_4_DP_220V</t>
  </si>
  <si>
    <t>S_RC_MOT_LD_DC2_4_TP_24V</t>
  </si>
  <si>
    <t>S_RC_MOT_LD_DC2_4_TP_48V</t>
  </si>
  <si>
    <t>S_RC_MOT_LD_DC2_4_TP_110V</t>
  </si>
  <si>
    <t>S_RC_MOT_LD_DC2_4_TP_220V</t>
  </si>
  <si>
    <t>S_RC_RES_LD_DC1_DP_24V</t>
  </si>
  <si>
    <t>S_RC_RES_LD_DC1_DP_48V</t>
  </si>
  <si>
    <t>S_RC_RES_LD_DC1_DP_110V</t>
  </si>
  <si>
    <t>S_RC_RES_LD_DC1_DP_220V</t>
  </si>
  <si>
    <t>S_RC_RES_LD_DC1_TP_24V</t>
  </si>
  <si>
    <t>S_RC_RES_LD_DC1_TP_48V</t>
  </si>
  <si>
    <t>S_RC_RES_LD_DC1_TP_110V</t>
  </si>
  <si>
    <t>S_RC_RES_LD_DC1_TP_220V</t>
  </si>
  <si>
    <t>S_RC_EM_LD_AC15_110V</t>
  </si>
  <si>
    <t>S_RC_EM_LD_AC15_220V</t>
  </si>
  <si>
    <t>S_RC_EM_LD_AC15_440V</t>
  </si>
  <si>
    <t>S_RC_EM_LD_AC15_550V</t>
  </si>
  <si>
    <t>S_RC_RES_LD_AC12_110V</t>
  </si>
  <si>
    <t>S_RC_RES_LD_AC12_220V</t>
  </si>
  <si>
    <t>S_RC_RES_LD_AC12_440V</t>
  </si>
  <si>
    <t>S_RC_RES_LD_AC12_550V</t>
  </si>
  <si>
    <t>S_RC_EM_LD_DC13_SP_24V</t>
  </si>
  <si>
    <t>S_RC_EM_LD_DC13_SP_48V</t>
  </si>
  <si>
    <t>S_RC_EM_LD_DC13_SP_110V</t>
  </si>
  <si>
    <t>S_RC_EM_LD_DC13_SP_220V</t>
  </si>
  <si>
    <t>S_RC_EM_LD_DC13_DP_24V</t>
  </si>
  <si>
    <t>S_RC_EM_LD_DC13_DP_48V</t>
  </si>
  <si>
    <t>S_RC_EM_LD_DC13_DP_110V</t>
  </si>
  <si>
    <t>S_RC_EM_LD_DC13_DP_220V</t>
  </si>
  <si>
    <t>S_RC_EM_LD_DC13_TP_24V</t>
  </si>
  <si>
    <t>S_RC_EM_LD_DC13_TP_48V</t>
  </si>
  <si>
    <t>S_RC_EM_LD_DC13_TP_110V</t>
  </si>
  <si>
    <t>S_RC_EM_LD_DC13_TP_220V</t>
  </si>
  <si>
    <t>S_RC_RES_LD_DC12_SP_24V</t>
  </si>
  <si>
    <t>S_RC_RES_LD_DC12_SP_48V</t>
  </si>
  <si>
    <t>S_RC_RES_LD_DC12_SP_110V</t>
  </si>
  <si>
    <t>S_RC_RES_LD_DC12_SP_220V</t>
  </si>
  <si>
    <t>S_RC_RES_LD_DC12_SP_440V</t>
  </si>
  <si>
    <t>S_RC_RES_LD_DC12_DP_24V</t>
  </si>
  <si>
    <t>S_RC_RES_LD_DC12_DP_48V</t>
  </si>
  <si>
    <t>S_RC_RES_LD_DC12_DP_110V</t>
  </si>
  <si>
    <t>S_RC_RES_LD_DC12_DP_220V</t>
  </si>
  <si>
    <t>S_RC_RES_LD_DC12_DP_440V</t>
  </si>
  <si>
    <t>S_RC_USED_CURRENT_MOTOR_200V</t>
  </si>
  <si>
    <t>S_RC_USED_CURRENT_MOTOR_400V</t>
  </si>
  <si>
    <t>S_CONTACT_POINT_NUM</t>
  </si>
  <si>
    <t>S_OPE_COIL_VOLTAGE_AC_FLG</t>
  </si>
  <si>
    <t>S_OPE_COIL_VOLTAGE_DC_FLG</t>
  </si>
  <si>
    <t>S_SWITCH_BOX_FLG</t>
  </si>
  <si>
    <t>S_NO_SWITCH_BOX_FLG</t>
  </si>
  <si>
    <t>S_REVERSIBLE_OPE_FLG</t>
  </si>
  <si>
    <t>S_NO_REVERSIBLE_OPE_FLG</t>
  </si>
  <si>
    <t>S_THERMAL_OL_DOUBLE_ELE_FLG</t>
  </si>
  <si>
    <t>S_THERMAL_OL_TRIPLE_ELE_FLG</t>
  </si>
  <si>
    <t>S_THERMAL_QUICK_FLG</t>
  </si>
  <si>
    <t>S_THERMAL_NORMAL_FLG</t>
  </si>
  <si>
    <t>S_THERMAL_SLOW_FLG</t>
  </si>
  <si>
    <t>S_OPEN_TIME_SHORT_FLG</t>
  </si>
  <si>
    <t>S_TRIPLE_POLE_TYPE_FLG</t>
  </si>
  <si>
    <t>S_SINGLE_POLE_TYPE_FLG</t>
  </si>
  <si>
    <t>S_TRIPLE_POLE_DOUBLE_ELE_FLG</t>
  </si>
  <si>
    <t>S_TRIPLE_POLE_TRIPLE_ELE_FLG</t>
  </si>
  <si>
    <t>S_CONTROL_TYPE_ALL_FLG</t>
  </si>
  <si>
    <t>S_CONTROL_TYPE_EACH_FLG</t>
  </si>
  <si>
    <t>S_WIDTH_REDUCTION_FLG</t>
  </si>
  <si>
    <t>S_OPE_COIL_SURGE_ABSORBER_FLG</t>
  </si>
  <si>
    <t>S_TERMINAL_COVER_FLG</t>
  </si>
  <si>
    <t>S_DIN_RAIL_FLG</t>
  </si>
  <si>
    <t>S_MOMSTOP_VOLDOWN_LATCH_FLG</t>
  </si>
  <si>
    <t>S_MOMSTOP_VOLDOWN_DLY_FREE_FLG</t>
  </si>
  <si>
    <t>S_HEAT_RESISTANT_FIRST_FLG</t>
  </si>
  <si>
    <t>S_HEAT_RESISTANT_SECOND_FLG</t>
  </si>
  <si>
    <t>S_MAIN_CIRCUIT_B_POINT_FLG</t>
  </si>
  <si>
    <t>S_STATIC_LOAD_FLG</t>
  </si>
  <si>
    <t>S_HIGH_CAPACITY_FLG</t>
  </si>
  <si>
    <t>S_OVERRAP_POINT_FLG</t>
  </si>
  <si>
    <t>S_NO_COOLING_FIN_FLG</t>
  </si>
  <si>
    <t>FRAME</t>
  </si>
  <si>
    <t>INC_FILE_SEQ_NO</t>
  </si>
  <si>
    <t>INC_CATEGORY_SEQ_NO</t>
  </si>
  <si>
    <t>INC_SUB_CATEGORY_SEQ_NO</t>
  </si>
  <si>
    <t>FNAME</t>
  </si>
  <si>
    <t>CMNT</t>
  </si>
  <si>
    <t>INFO_OPEN_LEV</t>
  </si>
  <si>
    <t>KIKAKU_SEQ_NO</t>
  </si>
  <si>
    <t>KIKAKU_KBN</t>
  </si>
  <si>
    <t>KIKAKU_NM</t>
  </si>
  <si>
    <t>KIKAKU_DSP_NO</t>
  </si>
  <si>
    <t>MAN_ETC_FILE_SEQ_NO</t>
  </si>
  <si>
    <t>MAN_SEQ_NO</t>
  </si>
  <si>
    <t>MAN_NO</t>
  </si>
  <si>
    <t>MAN_SUMMARY</t>
  </si>
  <si>
    <t>MAN_VER</t>
  </si>
  <si>
    <t>MAN_NM</t>
  </si>
  <si>
    <t>FORM_NM_CD</t>
  </si>
  <si>
    <t>MAN_BUNRUI</t>
  </si>
  <si>
    <t>MAN_LANG</t>
  </si>
  <si>
    <t>YMD_KBN</t>
  </si>
  <si>
    <t>YMD</t>
  </si>
  <si>
    <t>YOSI_SIZE</t>
  </si>
  <si>
    <t>PAGE_NUM</t>
  </si>
  <si>
    <t>STD_PRICE</t>
  </si>
  <si>
    <t>SYUKA_SUGATA</t>
  </si>
  <si>
    <t>SYOKAI_KBN_JPN_MEL_F</t>
  </si>
  <si>
    <t>SYOKAI_KBN_ENG_MEL_F</t>
  </si>
  <si>
    <t>SYOKAI_KBN_MEFADOC_F</t>
  </si>
  <si>
    <t>SYOKAI_KBN_KAIGAI_F</t>
  </si>
  <si>
    <t>PDF_ARI_F</t>
  </si>
  <si>
    <t>KISYU_NM</t>
  </si>
  <si>
    <t>KISYU_NM_ENG</t>
  </si>
  <si>
    <t>SECOND_LVL</t>
  </si>
  <si>
    <t>SECOND_LVL_ENG</t>
  </si>
  <si>
    <t>MAN_PDF_FILE_SEQ_NO</t>
  </si>
  <si>
    <t>FIRST_FILE_F</t>
  </si>
  <si>
    <t>HANBAI_KEITAI_SEQ_NO</t>
  </si>
  <si>
    <t>HANBAI_KEITAI_NM</t>
  </si>
  <si>
    <t>MARK</t>
  </si>
  <si>
    <t>DELIVERY_DATE_CD</t>
  </si>
  <si>
    <t>INC_CATEGORY_CD</t>
  </si>
  <si>
    <t>INC_CATEGORY_NM</t>
  </si>
  <si>
    <t>OPEN_AUTH_FLG</t>
  </si>
  <si>
    <t>INC_SUB_CATEGORY_CD</t>
  </si>
  <si>
    <t>INC_SUB_CATEGORY_NM</t>
  </si>
  <si>
    <t>MODEL_ID</t>
  </si>
  <si>
    <t>MODEL_NM</t>
  </si>
  <si>
    <t>OPEN_READ_LEV</t>
  </si>
  <si>
    <t>OPEN_READ_NM</t>
  </si>
  <si>
    <t>PROD_BUNRUI_SEQ_NO</t>
  </si>
  <si>
    <t>PROD_BUNRUI_NM</t>
  </si>
  <si>
    <t>PROD_KIND_SEQ_NO</t>
  </si>
  <si>
    <t>PROD_KIND_CD</t>
  </si>
  <si>
    <t>PROD_KIND_NM</t>
  </si>
  <si>
    <t>SERIES_ID</t>
  </si>
  <si>
    <t>SERIES_ATTRIB_SEQ_NO</t>
  </si>
  <si>
    <t>SERIES_SUMMARY</t>
  </si>
  <si>
    <t>SERIES_ATTRIB_ID</t>
  </si>
  <si>
    <t>SERIES_ATTRIB_NM</t>
  </si>
  <si>
    <t>TANI_SEQ_NO</t>
  </si>
  <si>
    <t>TANI_KEI_NM</t>
  </si>
  <si>
    <t>TANI_NM</t>
  </si>
  <si>
    <t>MULT</t>
  </si>
  <si>
    <t>TANI_KIJYN_FLG</t>
  </si>
  <si>
    <t>USER_SEQ_NO</t>
  </si>
  <si>
    <t>PASSWD</t>
  </si>
  <si>
    <t>USER_NM</t>
  </si>
  <si>
    <t>READ_LEV</t>
  </si>
  <si>
    <t>DBDB_UNUSE_F</t>
  </si>
  <si>
    <t>DBDB_UPD_AUTH_F</t>
  </si>
  <si>
    <t>S3_UNUSE_F</t>
  </si>
  <si>
    <t>S3_UPD_AUTH_F</t>
  </si>
  <si>
    <t>CAD_TRK_F</t>
  </si>
  <si>
    <t>ETC_TRK_F</t>
  </si>
  <si>
    <t>ADMIN_AUTH</t>
  </si>
  <si>
    <t>WEB_SERIES_SEQ_NO</t>
  </si>
  <si>
    <t>WEB_SITE_SEQ_NO</t>
  </si>
  <si>
    <t>WEB_SERIES_NM</t>
  </si>
  <si>
    <t>WEB_SITE_NM</t>
  </si>
  <si>
    <t>CAT_BUNRUI_SEQ_NO</t>
  </si>
  <si>
    <t>KEY_WORD</t>
  </si>
  <si>
    <t>DATA_VALUE</t>
  </si>
  <si>
    <t>PROD_NM</t>
  </si>
  <si>
    <t>UNIT_1_SEQ_NO</t>
  </si>
  <si>
    <t>UNIT_2_SEQ_NO</t>
  </si>
  <si>
    <t>UNIT_3_SEQ_NO</t>
  </si>
  <si>
    <t>GROUP_FLG</t>
  </si>
  <si>
    <t>MAIN_ZUGA_INC_FILE_SEQ_NO</t>
  </si>
  <si>
    <t>PROD_OPEN_LEV</t>
  </si>
  <si>
    <t>GROUP_DHY_PROD_F</t>
  </si>
  <si>
    <t>PROD_STOP_YMD</t>
  </si>
  <si>
    <t>PROD_CMNT</t>
  </si>
  <si>
    <t>OPEN_PRICE_FLG</t>
  </si>
  <si>
    <t>PARTNER_FLG</t>
  </si>
  <si>
    <t>HANBAI_MOTO</t>
  </si>
  <si>
    <t>ALTERNATE_PROD_MNG_SEQ_NO</t>
  </si>
  <si>
    <t>CORRESPONDENCE_PROD_MNG_SEQ_NO</t>
  </si>
  <si>
    <t>GROUP_PROD_MNG_SEQ_NO</t>
  </si>
  <si>
    <t>OPTION_PROD_MNG_SEQ_NO</t>
  </si>
  <si>
    <t>BIKOU</t>
  </si>
  <si>
    <t>SERIES_SEQ_NO_2</t>
  </si>
  <si>
    <t>HYOTYU_INC_FILE_SEQ_NO</t>
  </si>
  <si>
    <t>PROD_SUMMARY_DSP_NO</t>
  </si>
  <si>
    <t>SPEC_CMNT</t>
  </si>
  <si>
    <t>SRCH_SPEC_NUM_VAL_FROM</t>
  </si>
  <si>
    <t>SRCH_SPEC_NUM_VAL_TO</t>
  </si>
  <si>
    <t>SPEC_COMBINE_VAL</t>
  </si>
  <si>
    <t>BUNRUI_DSP_NO</t>
  </si>
  <si>
    <t>MAIN_ZUGA_INC_FILE_FNAME</t>
  </si>
  <si>
    <t>PROD_EXPLAN_INC_FILE_SEQ_NO</t>
  </si>
  <si>
    <t>PROD_EXPLAN_INC_FILE_FNAME</t>
  </si>
  <si>
    <t>TYPE_ID</t>
  </si>
  <si>
    <t>CNT</t>
  </si>
  <si>
    <t>BASECODE</t>
  </si>
  <si>
    <t>VOLTAGECLASS</t>
  </si>
  <si>
    <t>ELECTRODE</t>
  </si>
  <si>
    <t>GENERATE</t>
  </si>
  <si>
    <t>GENERATE_TANI_SEQ_NO</t>
  </si>
  <si>
    <t>GENERATE_TANI_NM</t>
  </si>
  <si>
    <t>GENERATE_MULT</t>
  </si>
  <si>
    <t>POWERKIND</t>
  </si>
  <si>
    <t>EFFICIENCY</t>
  </si>
  <si>
    <t>INSTALLATIONMETHOD</t>
  </si>
  <si>
    <t>SEALING</t>
  </si>
  <si>
    <t>INSTALLATIONENVIRONMENT</t>
  </si>
  <si>
    <t>EXPLOSINPROOF</t>
  </si>
  <si>
    <t>MATERIAL</t>
  </si>
  <si>
    <t>SHORTDELIVERYKBN</t>
  </si>
  <si>
    <t>UNIT_1_NM</t>
  </si>
  <si>
    <t>UNIT_2_NM</t>
  </si>
  <si>
    <t>UNIT_3_NM</t>
  </si>
  <si>
    <t>CAT_TEMP_DSP_NO</t>
  </si>
  <si>
    <t>WEB_SERIES_DSP_NO</t>
  </si>
  <si>
    <t>SERIES_ID_2</t>
  </si>
  <si>
    <t>CORRESPOND_PROD_MNG_SEQ_NO</t>
  </si>
  <si>
    <t>CORRESPOND_FORM_NM</t>
  </si>
  <si>
    <t>CORRESPOND_SERIES_ATTRIB_ID</t>
  </si>
  <si>
    <t>LOG_ID</t>
  </si>
  <si>
    <t>START_YMDHMS</t>
  </si>
  <si>
    <t>END_YMDHMS</t>
  </si>
  <si>
    <t>SOUSA_SYA_NM</t>
  </si>
  <si>
    <t>PROC_STAT</t>
  </si>
  <si>
    <t>END_STAT</t>
  </si>
  <si>
    <t>TENSOU_ERR_PATH_FNAME</t>
  </si>
  <si>
    <t>TENSOU_CAB_PATH_FNAME</t>
  </si>
  <si>
    <t>REL_FILE_SIZE_KB</t>
  </si>
  <si>
    <t>FA統合サイト_データベース仕様書_Ver1.8.xlsx</t>
    <phoneticPr fontId="6"/>
  </si>
  <si>
    <t>Ver1.8</t>
  </si>
  <si>
    <t>KIKAKU_STS</t>
    <phoneticPr fontId="6"/>
  </si>
  <si>
    <t>（現行からコピー）</t>
    <rPh sb="1" eb="3">
      <t>ゲンコウ</t>
    </rPh>
    <phoneticPr fontId="6"/>
  </si>
  <si>
    <t>V_CURVE_LINK_INFO</t>
  </si>
  <si>
    <t>V_CATALOG_LINK_INFO</t>
  </si>
  <si>
    <t>V_NPRODUCT_LINK_INFO</t>
  </si>
  <si>
    <t>V_OTHER_LINK_INFO</t>
  </si>
  <si>
    <t>V_SALES_LINK_INFO</t>
  </si>
  <si>
    <t>V_TECHLIBRARY_LINK_INFO</t>
  </si>
  <si>
    <t>V_TECHNEWS_LINK_INFO</t>
  </si>
  <si>
    <t>V_TECHSHEET_LINK_INFO</t>
  </si>
  <si>
    <t>V_TESTREPORT_LINK_INFO</t>
  </si>
  <si>
    <t>KISYU_IKO_FLG</t>
    <phoneticPr fontId="6"/>
  </si>
  <si>
    <t>BUNRUI_L_NAME_DEC</t>
    <phoneticPr fontId="6"/>
  </si>
  <si>
    <t>M_MOVIE_BUNRUI_L</t>
    <phoneticPr fontId="6"/>
  </si>
  <si>
    <t>ツリーID</t>
  </si>
  <si>
    <t>TREE_ID</t>
  </si>
  <si>
    <t>多言語</t>
  </si>
  <si>
    <t>MULTI_LANGUAGE_ID</t>
  </si>
  <si>
    <t>CATEGORY_01</t>
  </si>
  <si>
    <t>CATEGORY_02</t>
  </si>
  <si>
    <t>CATEGORY_03</t>
  </si>
  <si>
    <t>CATEGORY_04</t>
  </si>
  <si>
    <t>CATEGORY_05</t>
  </si>
  <si>
    <t>CATEGORY_06</t>
  </si>
  <si>
    <t>CATEGORY_07</t>
  </si>
  <si>
    <t>CATEGORY_08</t>
  </si>
  <si>
    <t>CATEGORY_09</t>
  </si>
  <si>
    <t>CATEGORY_10</t>
  </si>
  <si>
    <t>アセットコード</t>
  </si>
  <si>
    <t>機種</t>
  </si>
  <si>
    <t>MODEL</t>
  </si>
  <si>
    <t>アセット分類</t>
  </si>
  <si>
    <t>紙版有無</t>
  </si>
  <si>
    <t>EXIST_BOOK</t>
  </si>
  <si>
    <t>製本版バージョン</t>
  </si>
  <si>
    <t>BOOK_VERSION</t>
  </si>
  <si>
    <t>PDF_VERSION</t>
  </si>
  <si>
    <t>emaバージョン</t>
  </si>
  <si>
    <t>EMA_VERSION</t>
  </si>
  <si>
    <t>empfバージョン</t>
  </si>
  <si>
    <t>EMPF_VERSION</t>
  </si>
  <si>
    <t>tsdcバージョン</t>
  </si>
  <si>
    <t>TSDC_VERSION</t>
  </si>
  <si>
    <t>PPTバージョン</t>
  </si>
  <si>
    <t>PPT_VERSION</t>
  </si>
  <si>
    <t>発行年月</t>
  </si>
  <si>
    <t>DATE_OF_ISSUE</t>
  </si>
  <si>
    <t>改定年月</t>
  </si>
  <si>
    <t>REVISION_DATE</t>
  </si>
  <si>
    <t>生産中止関連資料</t>
  </si>
  <si>
    <t>STOPPAGE_DOC</t>
  </si>
  <si>
    <t>置き換え/後継製品関連情報</t>
  </si>
  <si>
    <t>REPLACE_INFO</t>
  </si>
  <si>
    <t>PAPER_SIZE</t>
  </si>
  <si>
    <t>公開終了</t>
  </si>
  <si>
    <t>END_OF_PUBLICATION_FG</t>
  </si>
  <si>
    <t>FILE_SIZE_PDF</t>
  </si>
  <si>
    <t>ファイルパス・PDFファイル情報</t>
  </si>
  <si>
    <t>FILE_PATH_PDF</t>
  </si>
  <si>
    <t>UPDATE_DATE_PDF</t>
  </si>
  <si>
    <t>FILE_SIZE_EMA</t>
  </si>
  <si>
    <t>ファイルパス・emaファイル情報</t>
  </si>
  <si>
    <t>FILE_PATH_EMA</t>
  </si>
  <si>
    <t>UPDATE_DATE_EMA</t>
  </si>
  <si>
    <t>FILE_SIZE_EMPF</t>
  </si>
  <si>
    <t>ファイルパス・empfファイル情報</t>
  </si>
  <si>
    <t>FILE_PATH_EMPF</t>
  </si>
  <si>
    <t>UPDATE_DATE_EMPF</t>
  </si>
  <si>
    <t>FILE_SIZE_TSDC</t>
  </si>
  <si>
    <t>ファイルパス・tsdcファイル情報</t>
  </si>
  <si>
    <t>FILE_PATH_TSDC</t>
  </si>
  <si>
    <t>UPDATE_DATE_TSDC</t>
  </si>
  <si>
    <t>FILE_SIZE_PPT</t>
  </si>
  <si>
    <t>ファイルパス・PPTファイル情報</t>
  </si>
  <si>
    <t>FILE_PATH_PPT</t>
  </si>
  <si>
    <t>UPDATE_DATE_PPT</t>
  </si>
  <si>
    <t>FILE_SIZE_TOP</t>
  </si>
  <si>
    <t>FILE_PATH_TOP</t>
  </si>
  <si>
    <t>UPDATE_DATE_TOP</t>
  </si>
  <si>
    <t>FILE_SIZE_LIST</t>
  </si>
  <si>
    <t>FILE_PATH_LIST</t>
  </si>
  <si>
    <t>UPDATE_DATE_LIST</t>
  </si>
  <si>
    <t>FILE_SIZE_OTHER</t>
  </si>
  <si>
    <t>FILE_PATH_OTHER</t>
  </si>
  <si>
    <t>UPDATE_DATE_OTHER</t>
  </si>
  <si>
    <t>本機営 公開フラグ</t>
  </si>
  <si>
    <t>TOKYO_BO_DI_FG</t>
  </si>
  <si>
    <t>北海道支社 公開フラグ</t>
  </si>
  <si>
    <t>HOKKAIDO_BO_DI_FG</t>
  </si>
  <si>
    <t>東北支社 公開フラグ</t>
  </si>
  <si>
    <t>TOHOKU_BO_DI_FG</t>
  </si>
  <si>
    <t>関越支社 公開フラグ</t>
  </si>
  <si>
    <t>KANETSU_BO_DI_FG</t>
  </si>
  <si>
    <t>神奈川支社 公開フラグ</t>
  </si>
  <si>
    <t>KANAGAWA_BO_DI_FG</t>
  </si>
  <si>
    <t>北陸支社 公開フラグ</t>
  </si>
  <si>
    <t>HOKURIKU_BO_DI_FG</t>
  </si>
  <si>
    <t>中部支社 公開フラグ</t>
  </si>
  <si>
    <t>CYUBU_BO_DI_FG</t>
  </si>
  <si>
    <t>関西支社 公開フラグ</t>
  </si>
  <si>
    <t>KANSAI_BO_DI_FG</t>
  </si>
  <si>
    <t>中国支社 公開フラグ</t>
  </si>
  <si>
    <t>CYUGOKU_BO_DI_FG</t>
  </si>
  <si>
    <t>四国支社 公開フラグ</t>
  </si>
  <si>
    <t>SHIKOKU_BO_DI_FG</t>
  </si>
  <si>
    <t>九州支社 公開フラグ</t>
  </si>
  <si>
    <t>KYUSYU_BO_DI_FG</t>
  </si>
  <si>
    <t>MEAU 公開フラグ</t>
  </si>
  <si>
    <t>MEAU_DI_FG</t>
  </si>
  <si>
    <t>MEU 公開フラグ</t>
  </si>
  <si>
    <t>MEU_DI_FG</t>
  </si>
  <si>
    <t>MEACH 公開フラグ</t>
  </si>
  <si>
    <t>MEACH_DI_FG</t>
  </si>
  <si>
    <t>MEAK 公開フラグ</t>
  </si>
  <si>
    <t>MEAK_DI_FG</t>
  </si>
  <si>
    <t>ME-TWN 公開フラグ</t>
  </si>
  <si>
    <t>METWN_DI_FG</t>
  </si>
  <si>
    <t>STC-TWN 公開フラグ</t>
  </si>
  <si>
    <t>STC_TWN_DI_FG</t>
  </si>
  <si>
    <t>MEI 公開フラグ</t>
  </si>
  <si>
    <t>MEI_DI_FG</t>
  </si>
  <si>
    <t>MEB 公開フラグ</t>
  </si>
  <si>
    <t>MEB_DI_FG</t>
  </si>
  <si>
    <t>ME-AUST 公開フラグ</t>
  </si>
  <si>
    <t>MEAUST_DI_FG</t>
  </si>
  <si>
    <t>STC 公開フラグ</t>
  </si>
  <si>
    <t>STC_DI_FG</t>
  </si>
  <si>
    <t>MEAP 公開フラグ</t>
  </si>
  <si>
    <t>MEAP_DI_FG</t>
  </si>
  <si>
    <t>MELFT 公開フラグ</t>
  </si>
  <si>
    <t>MELFT_DI_FG</t>
  </si>
  <si>
    <t>MEIN 公開フラグ</t>
  </si>
  <si>
    <t>MEIN_DI_FG</t>
  </si>
  <si>
    <t>MEVN 公開フラグ</t>
  </si>
  <si>
    <t>MEVN_DI_FG</t>
  </si>
  <si>
    <t>JAPAN_SITE_AVAILABLE_FG</t>
  </si>
  <si>
    <t>グローバルFAサイト連携フラグ</t>
  </si>
  <si>
    <t>GLOBAL_SITE_AVAILABLE_FG</t>
  </si>
  <si>
    <t>FAIBnet連携フラグ</t>
  </si>
  <si>
    <t>FAIBNET_AVAILABLE_FG</t>
  </si>
  <si>
    <t>データ連携登録日</t>
  </si>
  <si>
    <t>REGISTER_DATE_DATA_COLLAB</t>
  </si>
  <si>
    <t>データ連携更新日</t>
  </si>
  <si>
    <t>UPDATE_DATE_DATA_COLLAB</t>
  </si>
  <si>
    <t>言語</t>
  </si>
  <si>
    <t>LANGUAGE_ID</t>
  </si>
  <si>
    <t>DISP_DOC_NUMBER</t>
  </si>
  <si>
    <t>ASSET_NAME</t>
  </si>
  <si>
    <t>EXPLANATION</t>
  </si>
  <si>
    <t>連番</t>
  </si>
  <si>
    <t>SERIAL_NUMBER</t>
  </si>
  <si>
    <t>対応外国語アセットコード</t>
  </si>
  <si>
    <t>ASSET_CODE_MULTI_LA</t>
  </si>
  <si>
    <t>DISPLAY_ORDER</t>
  </si>
  <si>
    <t>SUPPORTED_OS</t>
  </si>
  <si>
    <t>DESCRIPTION</t>
  </si>
  <si>
    <t>対象エンジニアリングツール</t>
  </si>
  <si>
    <t>APPLICABLE_TOOL</t>
  </si>
  <si>
    <t>更新日</t>
  </si>
  <si>
    <t>UPDATE_DATE</t>
  </si>
  <si>
    <t>NAME</t>
  </si>
  <si>
    <t>NOTE</t>
  </si>
  <si>
    <t>製品同梱資料・マニュアル</t>
  </si>
  <si>
    <t>PRODUCTBUNDLED</t>
  </si>
  <si>
    <t>MODELNAMECODE</t>
  </si>
  <si>
    <t>製本版価格</t>
  </si>
  <si>
    <t>PRINTEDVERSIONPRICE</t>
  </si>
  <si>
    <t>再生時間</t>
  </si>
  <si>
    <t>REGENERATION_TIME</t>
  </si>
  <si>
    <t>動画ファイル形式</t>
  </si>
  <si>
    <t>MOVIE_FILE_FORMAT</t>
  </si>
  <si>
    <t>解像度</t>
  </si>
  <si>
    <t>RESOLUTION</t>
  </si>
  <si>
    <t>ファイルパス・動画ファイル</t>
  </si>
  <si>
    <t>FILE_PATH_MOVIE</t>
  </si>
  <si>
    <t>UPDATE_DATE_MOVIE</t>
  </si>
  <si>
    <t>FILE_SIZE_THUMBNAIL</t>
  </si>
  <si>
    <t>ファイルパス・サムネイルファイル</t>
  </si>
  <si>
    <t>FILE_PATH_THUMBNAIL</t>
  </si>
  <si>
    <t>UPDATE_DATE_THUMBNAIL</t>
  </si>
  <si>
    <t>FILE_SIZE_STILL_IMAGE</t>
  </si>
  <si>
    <t>ファイルパス・静止画像ファイル</t>
  </si>
  <si>
    <t>FILE_PATH_STILL_IMAGE</t>
  </si>
  <si>
    <t>UPDATE_DATE_STILL_IMAGE</t>
  </si>
  <si>
    <t>FILE_VERSION</t>
  </si>
  <si>
    <t>データ種別</t>
  </si>
  <si>
    <t>DATA_TYPE</t>
  </si>
  <si>
    <t>ファイル形式</t>
  </si>
  <si>
    <t>対応CADバージョン</t>
  </si>
  <si>
    <t>CAD_VERSION</t>
  </si>
  <si>
    <t>REAL_FILE_NAME</t>
  </si>
  <si>
    <t>有効期限</t>
  </si>
  <si>
    <t>EXPIRATION_DATE</t>
  </si>
  <si>
    <t>形名</t>
  </si>
  <si>
    <t>MODEL_NAME</t>
  </si>
  <si>
    <t>製品種別</t>
  </si>
  <si>
    <t>PRODUCT_TYPE</t>
  </si>
  <si>
    <t>国内標準価格</t>
  </si>
  <si>
    <t>JAPAN_KIKAKU_PRICE</t>
  </si>
  <si>
    <t>デフォルト表示順</t>
  </si>
  <si>
    <t>DEFAULT_ORDER</t>
  </si>
  <si>
    <t>SALES_START_DATE_JAPAN</t>
  </si>
  <si>
    <t>SALES_START_DATE_OVERSEA</t>
  </si>
  <si>
    <t>DISCON_DATE_JAPAN</t>
  </si>
  <si>
    <t>DISCON_DATE_OVERSEA</t>
  </si>
  <si>
    <t>FINAL_ORDER_DATE_JAPAN</t>
  </si>
  <si>
    <t>FINAL_ORDER_DATE_OVERSEA</t>
  </si>
  <si>
    <t>REPAIR_END_DATE_JAPAN</t>
  </si>
  <si>
    <t>REPAIR_END_DATE_OVERSEA</t>
  </si>
  <si>
    <t>発売ステータス</t>
  </si>
  <si>
    <t>SALES_STATUS</t>
  </si>
  <si>
    <t>製品マスタモデル名</t>
  </si>
  <si>
    <t>PRODUCT_MAST_MODEL_NAME</t>
  </si>
  <si>
    <t>表示順・データグループ</t>
  </si>
  <si>
    <t>ORDER_DATA_GROUP</t>
  </si>
  <si>
    <t>PRODUCT_NAME</t>
  </si>
  <si>
    <t>OVERVIEW</t>
  </si>
  <si>
    <t>製品仕様連番</t>
  </si>
  <si>
    <t>PRODUCT_SPEC_SERIAL_NUMBER</t>
  </si>
  <si>
    <t>コード</t>
  </si>
  <si>
    <t>CODE</t>
  </si>
  <si>
    <t>BU別製品仕様連番</t>
  </si>
  <si>
    <t>BU_SPEC_SERIAL_NUMBER</t>
  </si>
  <si>
    <t>HEADLINE1</t>
  </si>
  <si>
    <t>HEADLINE2</t>
  </si>
  <si>
    <t>SPEC_NAME1</t>
  </si>
  <si>
    <t>SPEC_NAME2</t>
  </si>
  <si>
    <t>SPEC_NAME3</t>
  </si>
  <si>
    <t>項目値種別</t>
  </si>
  <si>
    <t>SPEC_VALUE_TYPE</t>
  </si>
  <si>
    <t>DESCRIPTION_TEXT</t>
  </si>
  <si>
    <t>項目名1注釈番号</t>
  </si>
  <si>
    <t>SPEC_NAME1_NOTE_NO</t>
  </si>
  <si>
    <t>項目名2注釈番号</t>
  </si>
  <si>
    <t>SPEC_NAME2_NOTE_NO</t>
  </si>
  <si>
    <t>項目名3注釈番号</t>
  </si>
  <si>
    <t>SPEC_NAME3_NOTE_NO</t>
  </si>
  <si>
    <t>仕様説明連番</t>
  </si>
  <si>
    <t>SPEC_NOTE_SERIAL_NUMBER</t>
  </si>
  <si>
    <t>HEADLINE</t>
  </si>
  <si>
    <t>SPEC_DESCRIPTION</t>
  </si>
  <si>
    <t>注釈No</t>
  </si>
  <si>
    <t>NOTE_NO</t>
  </si>
  <si>
    <t>FEATURE</t>
  </si>
  <si>
    <t>FEATURE_TEXT</t>
  </si>
  <si>
    <t>適合規格連番</t>
  </si>
  <si>
    <t>KIKAKU_SERIAL_NUMBER</t>
  </si>
  <si>
    <t>適合規格</t>
  </si>
  <si>
    <t>KIKAKU</t>
  </si>
  <si>
    <t>適合値</t>
  </si>
  <si>
    <t>KIKAKU_VALUE</t>
  </si>
  <si>
    <t>サブ規格連番</t>
  </si>
  <si>
    <t>SUB_KIKAKU_SERIAL_NUMBER</t>
  </si>
  <si>
    <t>サブ規格</t>
  </si>
  <si>
    <t>SUB_KIKAKU</t>
  </si>
  <si>
    <t>サブ規格適合フラグ</t>
  </si>
  <si>
    <t>SUB_KIKAKU_CONFORM_FG</t>
  </si>
  <si>
    <t>KIKAKU_NOTE</t>
  </si>
  <si>
    <t>PIM-ID・関連製品</t>
  </si>
  <si>
    <t>PIM_ID_RELATION</t>
  </si>
  <si>
    <t>後継製品連番</t>
  </si>
  <si>
    <t>SUCCESSOR_SERIAL_NUMBER</t>
  </si>
  <si>
    <t>SUCCESSOR_PRODUCT_CLASS</t>
  </si>
  <si>
    <t>後継製品グループ連番</t>
  </si>
  <si>
    <t>SUCCESSOR_GROUP_SERIAL_NUMBER</t>
  </si>
  <si>
    <t>PIM-ID・後継製品</t>
  </si>
  <si>
    <t>PIM_ID_SUCCESSOR</t>
  </si>
  <si>
    <t>製品マスタコード</t>
  </si>
  <si>
    <t>MAST_CODE</t>
  </si>
  <si>
    <t>営業形名</t>
  </si>
  <si>
    <t>SALES_MODEL_NAME</t>
  </si>
  <si>
    <t>製品形態</t>
  </si>
  <si>
    <t>PRODUCT_CODE</t>
  </si>
  <si>
    <t>中分類</t>
  </si>
  <si>
    <t>MIDDLE_CLASSIFICATION_CODE</t>
  </si>
  <si>
    <t>小分類</t>
  </si>
  <si>
    <t>SMALL_CLASSIFICATION_CODE</t>
  </si>
  <si>
    <t>品目コード</t>
  </si>
  <si>
    <t>FAGSCM_CODE</t>
  </si>
  <si>
    <t>MOLDIS_CODE</t>
  </si>
  <si>
    <t>形名基本仕様</t>
  </si>
  <si>
    <t>MODEL_BASIC_SPEC</t>
  </si>
  <si>
    <t>特殊仕様1</t>
  </si>
  <si>
    <t>SPECIAL_SPEC1</t>
  </si>
  <si>
    <t>特殊仕様2</t>
  </si>
  <si>
    <t>SPECIAL_SPEC2</t>
  </si>
  <si>
    <t>特殊仕様3</t>
  </si>
  <si>
    <t>SPECIAL_SPEC3</t>
  </si>
  <si>
    <t>スタイルNo</t>
  </si>
  <si>
    <t>STYLE_NO</t>
  </si>
  <si>
    <t>WF_MAIL_SEND_DATE_MEAU</t>
  </si>
  <si>
    <t>WF_MAIL_SEND_DATE_MEU</t>
  </si>
  <si>
    <t>WF_MAIL_SEND_DATE_MEACH</t>
  </si>
  <si>
    <t>WF_MAIL_SEND_DATE_MEAK</t>
  </si>
  <si>
    <t>WF_MAIL_SEND_DATE_METWN</t>
  </si>
  <si>
    <t>WF_MAIL_SEND_DATE_STC_TWN</t>
  </si>
  <si>
    <t>WF_MAIL_SEND_DATE_MEI</t>
  </si>
  <si>
    <t>WF_MAIL_SEND_DATE_MEB</t>
  </si>
  <si>
    <t>WF_MAIL_SEND_DATE_MEAUST</t>
  </si>
  <si>
    <t>WF_MAIL_SEND_DATE_STC</t>
  </si>
  <si>
    <t>WF_MAIL_SEND_DATE_MEAP</t>
  </si>
  <si>
    <t>WF_MAIL_SEND_DATE_MELFT</t>
  </si>
  <si>
    <t>WF_MAIL_SEND_DATE_MEIN</t>
  </si>
  <si>
    <t>WF_MAIL_SEND_DATE_MEVN</t>
  </si>
  <si>
    <t>SALES_START_DATE_JAPAN_MAST</t>
  </si>
  <si>
    <t>SALES_START_DATE_MEAU</t>
  </si>
  <si>
    <t>SALES_START_DATE_MEU</t>
  </si>
  <si>
    <t>SALES_START_DATE_MEACH</t>
  </si>
  <si>
    <t>SALES_START_DATE_MEAK</t>
  </si>
  <si>
    <t>SALES_START_DATE_METWN</t>
  </si>
  <si>
    <t>SALES_START_DATE_STC_TWN</t>
  </si>
  <si>
    <t>SALES_START_DATE_MEI</t>
  </si>
  <si>
    <t>SALES_START_DATE_MEB</t>
  </si>
  <si>
    <t>SALES_START_DATE_MEAUST</t>
  </si>
  <si>
    <t>SALES_START_DATE_STC</t>
  </si>
  <si>
    <t>SALES_START_DATE_MEAP</t>
  </si>
  <si>
    <t>SALES_START_DATE_MELFT</t>
  </si>
  <si>
    <t>SALES_START_DATE_MEIN</t>
  </si>
  <si>
    <t>SALES_START_DATE_MEVN</t>
  </si>
  <si>
    <t>DISCON_DATE_JAPAN_MAST</t>
  </si>
  <si>
    <t>DISCON_DATE_OVERSEA_MAST</t>
  </si>
  <si>
    <t>FINAL_ORDER_DATE_JAPAN_MAST</t>
  </si>
  <si>
    <t>FINAL_ORDER_DATE_OVERSEA_MAST</t>
  </si>
  <si>
    <t>REPAIR_END_DATE_JAPAN_MAST</t>
  </si>
  <si>
    <t>REPAIR_END_DATE_OVERSEA_MAST</t>
  </si>
  <si>
    <t>OVERVIEW_FOR_IMP_EXP</t>
  </si>
  <si>
    <t>REACH対象化学物質の含有閾値超過</t>
  </si>
  <si>
    <t>REACHLIMIT_EXCEEDED</t>
  </si>
  <si>
    <t>REACHバージョン情報</t>
  </si>
  <si>
    <t>REACH_VERSION</t>
  </si>
  <si>
    <t>substance</t>
  </si>
  <si>
    <t>REACH_SUBSTANCE</t>
  </si>
  <si>
    <t>含有化学物質 CAS番号</t>
  </si>
  <si>
    <t>REACH_SUBSTANCE_CAS_NUMBER</t>
  </si>
  <si>
    <t>DANGEROUS_GOODS_REGULATION</t>
  </si>
  <si>
    <t>LITHIUM_CONTENT</t>
  </si>
  <si>
    <t>BINARY_DOUBLE</t>
  </si>
  <si>
    <t>BATTERY_WEIGHT</t>
  </si>
  <si>
    <t>電池メーカ</t>
  </si>
  <si>
    <t>BATTERY_MAKER</t>
  </si>
  <si>
    <t>電池メーカセル形名</t>
  </si>
  <si>
    <t>BATTERY_MAKER_CELL_CODE</t>
  </si>
  <si>
    <t>LITHIUM_CONTENT_PER_CELL</t>
  </si>
  <si>
    <t>NUMBER_OF_CELL_USED</t>
  </si>
  <si>
    <t>出荷形態</t>
  </si>
  <si>
    <t>SHIPPING_FORM</t>
  </si>
  <si>
    <t>包装基準</t>
  </si>
  <si>
    <t>PACKING_KIKAKU</t>
  </si>
  <si>
    <t>管理区分</t>
  </si>
  <si>
    <t>バッテリ形名</t>
  </si>
  <si>
    <t>BATTERY_MODEL_NAME</t>
  </si>
  <si>
    <t>バッテリ個数</t>
  </si>
  <si>
    <t>NUMBER_OF_BATTERY</t>
  </si>
  <si>
    <t>欧州RoHS指令対応</t>
  </si>
  <si>
    <t>ROHS_COMPLIANCE</t>
  </si>
  <si>
    <t>製品梱包材質（紙・木材・ﾌﾟﾗｽﾁｯｸなど）</t>
  </si>
  <si>
    <t>PACKING_MATERIAL</t>
  </si>
  <si>
    <t>PACKING_MATERIAL_WEIGHT</t>
  </si>
  <si>
    <t>梱包中材材質（紙・木材・ﾌﾟﾗｽﾁｯｸなど）</t>
  </si>
  <si>
    <t>PACKING_INNER_MATERIAL</t>
  </si>
  <si>
    <t>PACKING_TOTAL_WEIGHT</t>
  </si>
  <si>
    <t>PACKING_WIDTH</t>
  </si>
  <si>
    <t>PACKINGHEIGHT</t>
  </si>
  <si>
    <t>PACKING_DEPTH</t>
  </si>
  <si>
    <t>2次元コード印刷開始日</t>
  </si>
  <si>
    <t>QR_CODE_PRINT_START_DATE</t>
  </si>
  <si>
    <t>2次元コードトレース開始日</t>
  </si>
  <si>
    <t>QR_CODE_TRACE_START_DATE</t>
  </si>
  <si>
    <t>2次元コードトレース区分</t>
  </si>
  <si>
    <t>QR_CODE_TRACE_CLASS</t>
  </si>
  <si>
    <t>原産国</t>
  </si>
  <si>
    <t>COUNTRY_OF_ORIGIN</t>
  </si>
  <si>
    <t>貨物該当</t>
  </si>
  <si>
    <t>CARGO_EXPORT_CONTROL</t>
  </si>
  <si>
    <t>貨物該当/非該当項番</t>
  </si>
  <si>
    <t>CARGO_EXPORT_CONTROL_NO</t>
  </si>
  <si>
    <t>技術該当</t>
  </si>
  <si>
    <t>TECHNOLOGY_EXPORT_CONTROL</t>
  </si>
  <si>
    <t>技術該当/非該当項番</t>
  </si>
  <si>
    <t>TECHNOLOGY_EXPORT_CONTROL_NO</t>
  </si>
  <si>
    <t>EAR該当</t>
  </si>
  <si>
    <t>EAR_EXPORT_CONTROL</t>
  </si>
  <si>
    <t>EAR該当/非該当項番</t>
  </si>
  <si>
    <t>EAR_EXPORT_CONTROL_NO</t>
  </si>
  <si>
    <t>製品階層連番</t>
  </si>
  <si>
    <t>CATEGORY_SERIAL_NUMBER</t>
  </si>
  <si>
    <t>CATEGORY_PATH</t>
  </si>
  <si>
    <t>画像種別</t>
  </si>
  <si>
    <t>IMAGE_TYPE</t>
  </si>
  <si>
    <t>Oracle型</t>
    <rPh sb="6" eb="7">
      <t>カタ</t>
    </rPh>
    <phoneticPr fontId="6"/>
  </si>
  <si>
    <t>Oracle桁</t>
    <rPh sb="6" eb="7">
      <t>ケタ</t>
    </rPh>
    <phoneticPr fontId="6"/>
  </si>
  <si>
    <t>階層1</t>
  </si>
  <si>
    <t>階層2</t>
  </si>
  <si>
    <t>階層3</t>
  </si>
  <si>
    <t>階層4</t>
  </si>
  <si>
    <t>階層5</t>
  </si>
  <si>
    <t>階層6</t>
  </si>
  <si>
    <t>階層7</t>
  </si>
  <si>
    <t>階層8</t>
  </si>
  <si>
    <t>階層9</t>
  </si>
  <si>
    <t>階層10</t>
  </si>
  <si>
    <t>ファイルサイズ（B）・PDFファイル情報</t>
  </si>
  <si>
    <t>更新日・PDFファイル情報</t>
  </si>
  <si>
    <t>ファイルサイズ（B）・emaファイル情報</t>
  </si>
  <si>
    <t>更新日・emaファイル情報</t>
  </si>
  <si>
    <t>ファイルサイズ（B）・empfファイル情報</t>
  </si>
  <si>
    <t>更新日・empfファイル情報</t>
  </si>
  <si>
    <t>ファイルサイズ（B）・tsdcファイル情報</t>
  </si>
  <si>
    <t>更新日・tsdcファイル情報</t>
  </si>
  <si>
    <t>ファイルサイズ（B）・PPTファイル情報</t>
  </si>
  <si>
    <t>更新日・PPTファイル情報</t>
  </si>
  <si>
    <t>ファイルサイズ（B）・資料画像（機種トップ用）</t>
  </si>
  <si>
    <t>ファイルパス・資料画像（機種トップ用）</t>
  </si>
  <si>
    <t>更新日・資料画像（機種トップ用）</t>
  </si>
  <si>
    <t>ファイルサイズ（B）・資料画像（一覧用）</t>
  </si>
  <si>
    <t>ファイルパス・資料画像（一覧用）</t>
  </si>
  <si>
    <t>更新日・資料画像（一覧用）</t>
  </si>
  <si>
    <t>ファイルサイズ（B）・資料画像（任意）</t>
  </si>
  <si>
    <t>ファイルパス・資料画像（任意）</t>
  </si>
  <si>
    <t>更新日・資料画像（任意）</t>
  </si>
  <si>
    <t>FAサイト連携フラグ</t>
  </si>
  <si>
    <t>表示資料番号（多言語）</t>
  </si>
  <si>
    <t>アセット名称（多言語）</t>
  </si>
  <si>
    <t>補足説明（多言語）</t>
  </si>
  <si>
    <t>MEMO（多言語）</t>
  </si>
  <si>
    <t>概要説明（多言語）</t>
  </si>
  <si>
    <t>サイズ（B）</t>
  </si>
  <si>
    <t>名称（多言語）</t>
  </si>
  <si>
    <t>備考（多言語）</t>
  </si>
  <si>
    <t>ファイルサイズ（B）</t>
  </si>
  <si>
    <t>ファイルサイズ（B）・動画ファイル</t>
  </si>
  <si>
    <t>更新日・動画ファイル</t>
  </si>
  <si>
    <t>ファイルサイズ（B）・サムネイルファイル</t>
  </si>
  <si>
    <t>更新日・サムネイルファイル</t>
  </si>
  <si>
    <t>画像サイズ（px）・サムネイルファイル</t>
  </si>
  <si>
    <t>ファイルサイズ（B）・静止画像ファイル</t>
  </si>
  <si>
    <t>更新日・静止画像ファイル</t>
  </si>
  <si>
    <t>画像サイズ（px）・静止画像ファイル</t>
  </si>
  <si>
    <t>ダウンロードファイル（ファイル名称）</t>
  </si>
  <si>
    <t>品名（多言語）</t>
  </si>
  <si>
    <t>製品概要（多言語）</t>
  </si>
  <si>
    <t>説明（多言語）</t>
  </si>
  <si>
    <t>見出し1（多言語）</t>
  </si>
  <si>
    <t>見出し2（多言語）</t>
  </si>
  <si>
    <t>項目名1（多言語）</t>
  </si>
  <si>
    <t>項目名2（多言語）</t>
  </si>
  <si>
    <t>項目名3（多言語）</t>
  </si>
  <si>
    <t>項目値（多言語）</t>
  </si>
  <si>
    <t>見出し（多言語）</t>
  </si>
  <si>
    <t>項目名（多言語）</t>
  </si>
  <si>
    <t>注釈文（多言語）</t>
  </si>
  <si>
    <t>適合規格備考（多言語）</t>
  </si>
  <si>
    <t>後継製品分類</t>
  </si>
  <si>
    <t>WFメール送信日（MEAU）</t>
  </si>
  <si>
    <t>WFメール送信日（MEU）</t>
  </si>
  <si>
    <t>WFメール送信日（MEACH）</t>
  </si>
  <si>
    <t>WFメール送信日（MEAK）</t>
  </si>
  <si>
    <t>WFメール送信日（ME-TWN）</t>
  </si>
  <si>
    <t>WFメール送信日（STC-TWN）</t>
  </si>
  <si>
    <t>WFメール送信日（MEI）</t>
  </si>
  <si>
    <t>WFメール送信日（MEB）</t>
  </si>
  <si>
    <t>WFメール送信日（ME-AUST）</t>
  </si>
  <si>
    <t>WFメール送信日（STC）</t>
  </si>
  <si>
    <t>WFメール送信日（MEAP）</t>
  </si>
  <si>
    <t>WFメール送信日（MELFT）</t>
  </si>
  <si>
    <t>WFメール送信日（MEIN）</t>
  </si>
  <si>
    <t>WFメール送信日（MEVN）</t>
  </si>
  <si>
    <t>販売開始日（国内）・製品マスタコード情報</t>
  </si>
  <si>
    <t>販売開始日（MEAU）</t>
  </si>
  <si>
    <t>販売開始日（MEU）</t>
  </si>
  <si>
    <t>販売開始日（MEACH）</t>
  </si>
  <si>
    <t>販売開始日（MEAK）</t>
  </si>
  <si>
    <t>販売開始日（ME-TWN）</t>
  </si>
  <si>
    <t>販売開始日（STC-TWN）</t>
  </si>
  <si>
    <t>販売開始日（MEI）</t>
  </si>
  <si>
    <t>販売開始日（MEB）</t>
  </si>
  <si>
    <t>販売開始日（ME-AUST）</t>
  </si>
  <si>
    <t>販売開始日（STC）</t>
  </si>
  <si>
    <t>販売開始日（MEAP）</t>
  </si>
  <si>
    <t>販売開始日（MELFT）</t>
  </si>
  <si>
    <t>販売開始日（MEIN）</t>
  </si>
  <si>
    <t>販売開始日（MEVN）</t>
  </si>
  <si>
    <t>生産中止日（国内）・製品マスタコード情報</t>
  </si>
  <si>
    <t>生産中止日（海外）・製品マスタコード情報</t>
  </si>
  <si>
    <t>最終受注可能日-国内（代理店→MELCO）・製品マスタコード情報</t>
  </si>
  <si>
    <t>最終受注可能日-海外（販社→MELCO）・製品マスタコード情報</t>
  </si>
  <si>
    <t>修理対応終了日（国内）・製品マスタコード情報</t>
  </si>
  <si>
    <t>修理対応終了日（海外）・製品マスタコード情報</t>
  </si>
  <si>
    <t>製品概要（通関用）</t>
  </si>
  <si>
    <t>IATA危険物規則書（DGR）対応適合有無</t>
  </si>
  <si>
    <t>リチウム含有量（g/台）</t>
  </si>
  <si>
    <t>電池重量（g/台）</t>
  </si>
  <si>
    <t>リチウム含有量（g/セル）</t>
  </si>
  <si>
    <t>セル使用数（個/台）</t>
  </si>
  <si>
    <t>製品梱包材重量（g）</t>
  </si>
  <si>
    <t>製品総重量（g）</t>
  </si>
  <si>
    <t>梱包サイズ幅（mm）</t>
  </si>
  <si>
    <t>梱包サイズ高さ（mm）</t>
  </si>
  <si>
    <t>梱包サイズ奥行き（mm）</t>
  </si>
  <si>
    <t>製品階層パス（多言語）</t>
  </si>
  <si>
    <t>LONGTEXT</t>
    <phoneticPr fontId="6"/>
  </si>
  <si>
    <t>DOUBLE</t>
  </si>
  <si>
    <t>V_BUNRUI_L</t>
  </si>
  <si>
    <t>V_BUNRUI_S</t>
  </si>
  <si>
    <t>V_BUNRUI_SS</t>
  </si>
  <si>
    <t>V_CAD_BUNRUI_L</t>
  </si>
  <si>
    <t>V_CAD_BUNRUI_M</t>
  </si>
  <si>
    <t>V_CAD_BUNRUI_S</t>
  </si>
  <si>
    <t>V_CAD_BUNRUI_SS</t>
  </si>
  <si>
    <t>V_CAD_DISP</t>
  </si>
  <si>
    <t>V_CADINFO_BASE</t>
  </si>
  <si>
    <t>V_CADINFO_DISP</t>
  </si>
  <si>
    <t>V_CADINFO_FILE</t>
  </si>
  <si>
    <t>V_CADINFO_FILE_PACKAGE</t>
  </si>
  <si>
    <t>V_CADINFO_SHIRYO</t>
  </si>
  <si>
    <t>V_DOCINFO_BASE</t>
  </si>
  <si>
    <t>V_DOCINFO_BASE_2</t>
  </si>
  <si>
    <t>V_DOCINFO_BASE_LANG_WRITING</t>
  </si>
  <si>
    <t>V_DOCINFO_EMA</t>
  </si>
  <si>
    <t>V_DOCINFO_EMPF</t>
  </si>
  <si>
    <t>V_DOCINFO_TSDC</t>
  </si>
  <si>
    <t>V_DOCINFO_FOREIGN</t>
  </si>
  <si>
    <t>V_DOCINFO_HTML</t>
  </si>
  <si>
    <t>V_DOCINFO_IMG</t>
  </si>
  <si>
    <t>V_DOCINFO_KATA</t>
  </si>
  <si>
    <t>V_DOCINFO_PDF</t>
  </si>
  <si>
    <t>V_DOCINFO_SHIRYO</t>
  </si>
  <si>
    <t>V_MANUAL_LINK_INFO</t>
  </si>
  <si>
    <t>V_SOFT_BUNRUI_L</t>
  </si>
  <si>
    <t>V_SOFT_BUNRUI_M</t>
  </si>
  <si>
    <t>V_SOFT_BUNRUI_S</t>
  </si>
  <si>
    <t>V_SOFTINFO_BASE</t>
  </si>
  <si>
    <t>V_SOFTINFO_FILE</t>
  </si>
  <si>
    <t>V_SOFTINFO_SHIRYO</t>
  </si>
  <si>
    <t>DAT_UPD_VER</t>
    <phoneticPr fontId="6"/>
  </si>
  <si>
    <t>全シート（DAT_UPD_VERが存在するシート）</t>
    <rPh sb="0" eb="1">
      <t>ゼン</t>
    </rPh>
    <rPh sb="17" eb="19">
      <t>ソンザイ</t>
    </rPh>
    <phoneticPr fontId="6"/>
  </si>
  <si>
    <t>DAT_UPD_VER</t>
    <phoneticPr fontId="6"/>
  </si>
  <si>
    <t>テーブル定義（PIMWEB連携）</t>
    <phoneticPr fontId="6"/>
  </si>
  <si>
    <t>全シート（PIMWEB連携シート以外）</t>
    <rPh sb="0" eb="1">
      <t>ゼン</t>
    </rPh>
    <rPh sb="11" eb="13">
      <t>レンケイ</t>
    </rPh>
    <rPh sb="16" eb="18">
      <t>イガイ</t>
    </rPh>
    <phoneticPr fontId="6"/>
  </si>
  <si>
    <t>LANGUAGE_CODE</t>
    <phoneticPr fontId="7"/>
  </si>
  <si>
    <t>LANGUAGE_CODE</t>
    <phoneticPr fontId="6"/>
  </si>
  <si>
    <t>SALESOFFICE_ID</t>
    <phoneticPr fontId="7"/>
  </si>
  <si>
    <t>COUNTRY_CODE</t>
    <phoneticPr fontId="7"/>
  </si>
  <si>
    <t>SITE_ID</t>
    <phoneticPr fontId="6"/>
  </si>
  <si>
    <t xml:space="preserve">・LANGUAGE_IDの型桁をLONGTEXT→VARCHAR(50)に変更
・MULTI_LANGUAGE_IDの型桁をLONGTEXT→VARCHAR(10)に変更
・MAST_CODEの型桁をLONGTEXT→VARCHAR(748)に変更
</t>
    <phoneticPr fontId="6"/>
  </si>
  <si>
    <t>テーブル定義（マスタ-メンテ対象）</t>
    <phoneticPr fontId="6"/>
  </si>
  <si>
    <t>テーブル定義（PIMWEB連携）</t>
    <phoneticPr fontId="6"/>
  </si>
  <si>
    <t xml:space="preserve">対象テーブル
・T_BROC_PROM_DOC_META
・T_SOFT_LIBR_META
・T_MANUAL_DOC_META
・T_SPEC_IMAGE_META
・T_MOVIE_META
・T_DIMENSIONS_AND_CAD_META
・T_TECHNICAL_DOC_META
・T_PRODUCT
・T_PRODUCT_IMAGE_META
追加項目
・MESM_DI_FG
・MELAP_DI_FG
・MEATH_DI_FG
</t>
    <rPh sb="0" eb="2">
      <t>タイショウ</t>
    </rPh>
    <rPh sb="181" eb="183">
      <t>ツイカ</t>
    </rPh>
    <rPh sb="183" eb="185">
      <t>コウモク</t>
    </rPh>
    <phoneticPr fontId="6"/>
  </si>
  <si>
    <t>テーブル定義（デジタルアセット）</t>
    <phoneticPr fontId="6"/>
  </si>
  <si>
    <t>T_MOVIEINFO_IMG.IMG_PX_SIZEを追加</t>
    <rPh sb="28" eb="30">
      <t>ツイカ</t>
    </rPh>
    <phoneticPr fontId="6"/>
  </si>
  <si>
    <t xml:space="preserve">DAT_UPD_VERにNotNull制約を追加
</t>
    <rPh sb="19" eb="21">
      <t>セイヤク</t>
    </rPh>
    <rPh sb="22" eb="24">
      <t>ツイカ</t>
    </rPh>
    <phoneticPr fontId="6"/>
  </si>
  <si>
    <t>テーブル定義（マスタ-メンテ対象外）</t>
    <phoneticPr fontId="6"/>
  </si>
  <si>
    <t>KEY_COL_ID</t>
    <phoneticPr fontId="7"/>
  </si>
  <si>
    <t>指定カラムID</t>
    <phoneticPr fontId="7"/>
  </si>
  <si>
    <t>M_SPEC_COL_WIDTH</t>
    <phoneticPr fontId="6"/>
  </si>
  <si>
    <t>M_SPEC_COL_WIDTH
KEY_COLを主キーから除き、代わりになるキー項目（KEY_COL_ID）を追加</t>
    <rPh sb="25" eb="26">
      <t>シュ</t>
    </rPh>
    <rPh sb="30" eb="31">
      <t>ノゾ</t>
    </rPh>
    <phoneticPr fontId="6"/>
  </si>
  <si>
    <t>※6/24時点三菱環境未適応</t>
    <rPh sb="5" eb="7">
      <t>ジテン</t>
    </rPh>
    <rPh sb="7" eb="9">
      <t>ミツビシ</t>
    </rPh>
    <rPh sb="9" eb="11">
      <t>カンキョウ</t>
    </rPh>
    <rPh sb="11" eb="12">
      <t>ミ</t>
    </rPh>
    <rPh sb="12" eb="14">
      <t>テキオウ</t>
    </rPh>
    <phoneticPr fontId="6"/>
  </si>
  <si>
    <t xml:space="preserve">・LANGUAGE_CODEの桁数変更（2桁→10桁）
・COUNTRY_CODEの桁数変更（2桁→10桁）
・SALESOFFICE_IDの桁数変更（5桁→10桁）
</t>
    <phoneticPr fontId="6"/>
  </si>
  <si>
    <t>・SITE_IDの桁数変更（5桁→21桁）</t>
    <phoneticPr fontId="6"/>
  </si>
  <si>
    <t>T_INFO_UPD_RSS</t>
    <phoneticPr fontId="7"/>
  </si>
  <si>
    <t>ファイルID</t>
    <phoneticPr fontId="7"/>
  </si>
  <si>
    <t>FILE_ID</t>
    <phoneticPr fontId="7"/>
  </si>
  <si>
    <t>VARCHAR</t>
    <phoneticPr fontId="7"/>
  </si>
  <si>
    <t>VARCHAR2</t>
    <phoneticPr fontId="7"/>
  </si>
  <si>
    <t>テーブル定義（ワークフロー）</t>
    <phoneticPr fontId="6"/>
  </si>
  <si>
    <t>T_INFO_UPD_RSS.FILE_IDを追加</t>
    <rPh sb="23" eb="25">
      <t>ツイカ</t>
    </rPh>
    <phoneticPr fontId="6"/>
  </si>
  <si>
    <t>INT UNSIGNED AUTO_INCREMENT</t>
    <phoneticPr fontId="7"/>
  </si>
  <si>
    <t>T_INFO_UPD_RSS.INFO_PKにINT UNSIGNED AUTO_INCREMENTを追加</t>
    <phoneticPr fontId="6"/>
  </si>
  <si>
    <t>テーブル定義（ワークフロー）</t>
    <phoneticPr fontId="6"/>
  </si>
  <si>
    <t>テーブル定義（デジタルアセット）</t>
    <phoneticPr fontId="6"/>
  </si>
  <si>
    <t>T_DOCINFO_FOREIGNの主キーにDISP_NUMを追加</t>
    <rPh sb="31" eb="33">
      <t>ツイカ</t>
    </rPh>
    <phoneticPr fontId="6"/>
  </si>
  <si>
    <t>連番マスタ</t>
    <phoneticPr fontId="7"/>
  </si>
  <si>
    <t>M_SEQ_MST</t>
  </si>
  <si>
    <t>M_SEQ_MST</t>
    <phoneticPr fontId="6"/>
  </si>
  <si>
    <t>SEQ_NO_ID</t>
    <phoneticPr fontId="6"/>
  </si>
  <si>
    <t>SEQ_NO_NM</t>
    <phoneticPr fontId="6"/>
  </si>
  <si>
    <t>連番名</t>
    <phoneticPr fontId="6"/>
  </si>
  <si>
    <t>SEQ_NO_CURT</t>
    <phoneticPr fontId="6"/>
  </si>
  <si>
    <t>連番現在値</t>
    <phoneticPr fontId="6"/>
  </si>
  <si>
    <t>SEQ_NO_MAX</t>
    <phoneticPr fontId="6"/>
  </si>
  <si>
    <t>連番最大値</t>
    <phoneticPr fontId="6"/>
  </si>
  <si>
    <t>－</t>
    <phoneticPr fontId="7"/>
  </si>
  <si>
    <t>SEQ_NO_MIN</t>
    <phoneticPr fontId="6"/>
  </si>
  <si>
    <t>連番最小値</t>
    <phoneticPr fontId="6"/>
  </si>
  <si>
    <t>SEQ_NO_INC</t>
    <phoneticPr fontId="6"/>
  </si>
  <si>
    <t>連番増分値</t>
    <phoneticPr fontId="6"/>
  </si>
  <si>
    <t>○</t>
    <phoneticPr fontId="7"/>
  </si>
  <si>
    <t>SEQ_NO_DFT</t>
    <phoneticPr fontId="6"/>
  </si>
  <si>
    <t>連番初期値</t>
    <phoneticPr fontId="6"/>
  </si>
  <si>
    <t>SEQ_NO_RE_FLG</t>
    <phoneticPr fontId="6"/>
  </si>
  <si>
    <t>連番繰返フラグ</t>
    <phoneticPr fontId="6"/>
  </si>
  <si>
    <t>SEQ_NO_PRFI</t>
    <phoneticPr fontId="6"/>
  </si>
  <si>
    <t>連番接頭語</t>
    <phoneticPr fontId="6"/>
  </si>
  <si>
    <t>SEQ_NO_DGT</t>
    <phoneticPr fontId="6"/>
  </si>
  <si>
    <t>連番固定桁数</t>
    <phoneticPr fontId="6"/>
  </si>
  <si>
    <t>CREATE_GROUP</t>
    <phoneticPr fontId="6"/>
  </si>
  <si>
    <t>CREATE_USER</t>
    <phoneticPr fontId="6"/>
  </si>
  <si>
    <t>CREATE_DATE</t>
    <phoneticPr fontId="6"/>
  </si>
  <si>
    <t>UP_GROUP</t>
    <phoneticPr fontId="6"/>
  </si>
  <si>
    <t>UP_USER</t>
    <phoneticPr fontId="6"/>
  </si>
  <si>
    <t>UP_DATE</t>
    <phoneticPr fontId="6"/>
  </si>
  <si>
    <t>DAT_UPD_VER</t>
    <phoneticPr fontId="6"/>
  </si>
  <si>
    <t>データ更新バージョン</t>
    <phoneticPr fontId="6"/>
  </si>
  <si>
    <t>TINYINT UNSIGNED</t>
  </si>
  <si>
    <t>テーブル定義（マスタ-メンテ対象外）</t>
    <phoneticPr fontId="6"/>
  </si>
  <si>
    <t>M_SEQ_MSTを追加</t>
    <rPh sb="10" eb="12">
      <t>ツイカ</t>
    </rPh>
    <phoneticPr fontId="6"/>
  </si>
  <si>
    <t>連番マスタ</t>
    <rPh sb="0" eb="2">
      <t>レンバン</t>
    </rPh>
    <phoneticPr fontId="6"/>
  </si>
  <si>
    <t>7/3追加</t>
    <rPh sb="3" eb="5">
      <t>ツイカ</t>
    </rPh>
    <phoneticPr fontId="6"/>
  </si>
  <si>
    <t>M_SEQ_MST</t>
    <phoneticPr fontId="6"/>
  </si>
  <si>
    <t>テーブル定義（マスタ-メンテ対象）</t>
    <phoneticPr fontId="6"/>
  </si>
  <si>
    <t>テーブル定義（マスタ-メンテ対象外）</t>
    <phoneticPr fontId="6"/>
  </si>
  <si>
    <t>テーブル定義（ワークフロー）</t>
    <phoneticPr fontId="6"/>
  </si>
  <si>
    <t>テーブル定義（デジタルアセット）</t>
    <phoneticPr fontId="6"/>
  </si>
  <si>
    <t>テーブル定義（製品情報）</t>
    <phoneticPr fontId="6"/>
  </si>
  <si>
    <t>SNSEI_NOをCHAR(14）→CHAR(17）に変更</t>
    <phoneticPr fontId="6"/>
  </si>
  <si>
    <t>SNSEI_NO、SUSP_SNSEI_NO、SYNC_SNSEI_NO、TOPICS_DEL_SNSEI_NO、TOURK_NOを
CHAR(14）→CHAR(17）に変更</t>
    <phoneticPr fontId="6"/>
  </si>
  <si>
    <t>SNSEI_NO</t>
    <phoneticPr fontId="6"/>
  </si>
  <si>
    <t>メタ言語コード</t>
    <phoneticPr fontId="6"/>
  </si>
  <si>
    <t>VARCHAR</t>
    <phoneticPr fontId="6"/>
  </si>
  <si>
    <t>META_LANG_CODE</t>
    <phoneticPr fontId="6"/>
  </si>
  <si>
    <t>テーブル定義（デジタルアセット）</t>
    <phoneticPr fontId="6"/>
  </si>
  <si>
    <t>テーブル定義（製品情報）</t>
    <phoneticPr fontId="6"/>
  </si>
  <si>
    <t>META_LANG_CODEをVARCHAR(2)→VARCHAR(10)に変更</t>
    <rPh sb="38" eb="40">
      <t>ヘンコウ</t>
    </rPh>
    <phoneticPr fontId="6"/>
  </si>
  <si>
    <t>T_PRODUCT_SEAT_DATA</t>
    <phoneticPr fontId="6"/>
  </si>
  <si>
    <t>T_PRODUCT_SEAT_DATA.META_LANG_CODEを追加</t>
    <rPh sb="35" eb="37">
      <t>ツイカ</t>
    </rPh>
    <phoneticPr fontId="6"/>
  </si>
  <si>
    <t>改訂版数</t>
    <rPh sb="0" eb="2">
      <t>カイテイ</t>
    </rPh>
    <rPh sb="2" eb="4">
      <t>ハンスウ</t>
    </rPh>
    <phoneticPr fontId="7"/>
  </si>
  <si>
    <t>テーブル定義（ワークフロー）</t>
    <phoneticPr fontId="6"/>
  </si>
  <si>
    <t>T_CONT_INFO_UPD_RSS</t>
  </si>
  <si>
    <t>T_CONT_INFO_UPD_RSSの項目削除
　・KISYU_ID
　・LANGUAGE_CODE
　・COUNTRY_CODE
T_CONT_INFO_UPD_RSSに項目追加
　・INFO_PK</t>
    <rPh sb="20" eb="22">
      <t>コウモク</t>
    </rPh>
    <rPh sb="22" eb="24">
      <t>サクジョ</t>
    </rPh>
    <phoneticPr fontId="6"/>
  </si>
  <si>
    <t>BIGINT</t>
    <phoneticPr fontId="7"/>
  </si>
  <si>
    <t>INFO_PK</t>
    <phoneticPr fontId="7"/>
  </si>
  <si>
    <t>お知らせPK</t>
    <phoneticPr fontId="7"/>
  </si>
  <si>
    <t>V_DISP</t>
    <phoneticPr fontId="6"/>
  </si>
  <si>
    <t>V_CATALOG_LINK_INFO_A</t>
  </si>
  <si>
    <t>V_SOFTWARE_LINK_INFO</t>
  </si>
  <si>
    <t>V_MOVIELINK_INFO</t>
  </si>
  <si>
    <t>追加</t>
    <rPh sb="0" eb="2">
      <t>ツイカ</t>
    </rPh>
    <phoneticPr fontId="6"/>
  </si>
  <si>
    <t>テーブル定義（ワークフロー）</t>
    <phoneticPr fontId="6"/>
  </si>
  <si>
    <t>T_CONT_CAD_SHIRYOの項目削除
　・ASSET_CODE
T_CONT_CAD_SHIRYOの主キーに変更
　・DOC_ID
　・KISYU_ID</t>
    <rPh sb="54" eb="55">
      <t>シュ</t>
    </rPh>
    <rPh sb="58" eb="60">
      <t>ヘンコウ</t>
    </rPh>
    <phoneticPr fontId="6"/>
  </si>
  <si>
    <t>T_INFO_UPD_RSS.DAT_UPD_VERを追加</t>
    <rPh sb="27" eb="29">
      <t>ツイカ</t>
    </rPh>
    <phoneticPr fontId="6"/>
  </si>
  <si>
    <t>T_CONT_LANG</t>
    <phoneticPr fontId="7"/>
  </si>
  <si>
    <t>言語分類申請</t>
    <phoneticPr fontId="7"/>
  </si>
  <si>
    <t>T_CONT_M_SHIRYO</t>
    <phoneticPr fontId="7"/>
  </si>
  <si>
    <t>ドキュメント資料分類申請</t>
    <phoneticPr fontId="7"/>
  </si>
  <si>
    <t>T_CONT_MOVIE_TAG</t>
    <phoneticPr fontId="7"/>
  </si>
  <si>
    <t>動画タグ申請</t>
    <phoneticPr fontId="7"/>
  </si>
  <si>
    <t>T_CONT_SOFT</t>
    <phoneticPr fontId="7"/>
  </si>
  <si>
    <t>ソフトウェア分類申請</t>
    <phoneticPr fontId="7"/>
  </si>
  <si>
    <t>申請番号</t>
    <phoneticPr fontId="7"/>
  </si>
  <si>
    <t>○</t>
    <phoneticPr fontId="6"/>
  </si>
  <si>
    <t>SNSEI_NO</t>
    <phoneticPr fontId="7"/>
  </si>
  <si>
    <t>LANG_ID</t>
    <phoneticPr fontId="7"/>
  </si>
  <si>
    <t>資料分類ID</t>
    <phoneticPr fontId="7"/>
  </si>
  <si>
    <t>TAG_ID</t>
    <phoneticPr fontId="7"/>
  </si>
  <si>
    <t>SOFT_ID</t>
    <phoneticPr fontId="7"/>
  </si>
  <si>
    <t>T_CONT_LANG</t>
    <phoneticPr fontId="6"/>
  </si>
  <si>
    <t>T_CONT_M_SHIRYO</t>
    <phoneticPr fontId="6"/>
  </si>
  <si>
    <t>T_CONT_MOVIE_TAG</t>
    <phoneticPr fontId="6"/>
  </si>
  <si>
    <t>T_CONT_SOFT</t>
    <phoneticPr fontId="6"/>
  </si>
  <si>
    <t>7/16追加</t>
    <rPh sb="4" eb="6">
      <t>ツイカ</t>
    </rPh>
    <phoneticPr fontId="6"/>
  </si>
  <si>
    <t>言語分類申請</t>
    <phoneticPr fontId="6"/>
  </si>
  <si>
    <t>ドキュメント資料分類申請</t>
    <phoneticPr fontId="6"/>
  </si>
  <si>
    <t>動画タグ申請</t>
    <phoneticPr fontId="6"/>
  </si>
  <si>
    <t>ソフトウェア分類申請</t>
    <phoneticPr fontId="6"/>
  </si>
  <si>
    <t xml:space="preserve">テーブル追加
・T_CONT_LANG
・T_CONT_M_SHIRYO
・T_CONT_MOVIE_TAG
・T_CONT_SOFT
</t>
    <rPh sb="4" eb="6">
      <t>ツイカ</t>
    </rPh>
    <phoneticPr fontId="6"/>
  </si>
  <si>
    <t>○</t>
    <phoneticPr fontId="6"/>
  </si>
  <si>
    <t>テーブル定義（マスタ-メンテ対象外）</t>
    <phoneticPr fontId="6"/>
  </si>
  <si>
    <t>M_SMA_CODE_MSTを追加</t>
    <phoneticPr fontId="6"/>
  </si>
  <si>
    <t>スマホ製品検索結果用コードマスタ</t>
    <phoneticPr fontId="6"/>
  </si>
  <si>
    <t>M_SMA_CODE_MST</t>
    <phoneticPr fontId="6"/>
  </si>
  <si>
    <t>機種ID</t>
    <rPh sb="0" eb="2">
      <t>キシュ</t>
    </rPh>
    <phoneticPr fontId="6"/>
  </si>
  <si>
    <t>M_SMA_CODE_MST</t>
    <phoneticPr fontId="6"/>
  </si>
  <si>
    <t>CATEGORY_NAME</t>
    <phoneticPr fontId="6"/>
  </si>
  <si>
    <t>製品カテゴリ名(検索条件「B」の値)</t>
    <rPh sb="0" eb="2">
      <t>セイヒン</t>
    </rPh>
    <rPh sb="6" eb="7">
      <t>メイ</t>
    </rPh>
    <rPh sb="8" eb="10">
      <t>ケンサク</t>
    </rPh>
    <rPh sb="10" eb="12">
      <t>ジョウケン</t>
    </rPh>
    <rPh sb="16" eb="17">
      <t>アタイ</t>
    </rPh>
    <phoneticPr fontId="6"/>
  </si>
  <si>
    <t>DSP_KBN</t>
    <phoneticPr fontId="6"/>
  </si>
  <si>
    <t>区分</t>
    <rPh sb="0" eb="2">
      <t>クブン</t>
    </rPh>
    <phoneticPr fontId="6"/>
  </si>
  <si>
    <t>DSP_SUB_KBN</t>
    <phoneticPr fontId="6"/>
  </si>
  <si>
    <t>サブ区分</t>
    <rPh sb="2" eb="4">
      <t>クブン</t>
    </rPh>
    <phoneticPr fontId="6"/>
  </si>
  <si>
    <t>M_SMA_CODE_MST</t>
    <phoneticPr fontId="6"/>
  </si>
  <si>
    <t>SPEC_NM_1</t>
    <phoneticPr fontId="6"/>
  </si>
  <si>
    <t>見出し1</t>
    <rPh sb="0" eb="2">
      <t>ミダ</t>
    </rPh>
    <phoneticPr fontId="6"/>
  </si>
  <si>
    <t>NVARCHAR2</t>
    <phoneticPr fontId="7"/>
  </si>
  <si>
    <t>SPEC_NM_2</t>
    <phoneticPr fontId="6"/>
  </si>
  <si>
    <t>見出し2</t>
    <rPh sb="0" eb="2">
      <t>ミダ</t>
    </rPh>
    <phoneticPr fontId="6"/>
  </si>
  <si>
    <t>M_SMA_CODE_MST</t>
    <phoneticPr fontId="6"/>
  </si>
  <si>
    <t>SPEC_NM_3</t>
    <phoneticPr fontId="6"/>
  </si>
  <si>
    <t>見出し3</t>
    <rPh sb="0" eb="2">
      <t>ミダ</t>
    </rPh>
    <phoneticPr fontId="6"/>
  </si>
  <si>
    <t>M_SMA_CODE_MST</t>
    <phoneticPr fontId="6"/>
  </si>
  <si>
    <t>SEQ_NO</t>
    <phoneticPr fontId="6"/>
  </si>
  <si>
    <t>連番</t>
    <rPh sb="0" eb="2">
      <t>レンバン</t>
    </rPh>
    <phoneticPr fontId="6"/>
  </si>
  <si>
    <t>NUMBER</t>
    <phoneticPr fontId="7"/>
  </si>
  <si>
    <t>LIST_CONDITION</t>
    <phoneticPr fontId="6"/>
  </si>
  <si>
    <t>リスト項目</t>
    <phoneticPr fontId="6"/>
  </si>
  <si>
    <t>NVARCHAR2</t>
    <phoneticPr fontId="7"/>
  </si>
  <si>
    <t>LAST_UPD_DATE</t>
    <phoneticPr fontId="6"/>
  </si>
  <si>
    <t>最終更新日</t>
    <rPh sb="0" eb="2">
      <t>サイシュウ</t>
    </rPh>
    <rPh sb="2" eb="5">
      <t>コウシンビ</t>
    </rPh>
    <phoneticPr fontId="6"/>
  </si>
  <si>
    <t>DATE</t>
    <phoneticPr fontId="7"/>
  </si>
  <si>
    <t>M_SMA_CODE_MST</t>
    <phoneticPr fontId="6"/>
  </si>
  <si>
    <t>PATTERN_FLG</t>
    <phoneticPr fontId="6"/>
  </si>
  <si>
    <t>パターンフラグ</t>
    <phoneticPr fontId="6"/>
  </si>
  <si>
    <t>DEL_FLG</t>
    <phoneticPr fontId="6"/>
  </si>
  <si>
    <t>削除済みフラグ</t>
    <rPh sb="0" eb="2">
      <t>サクジョ</t>
    </rPh>
    <rPh sb="2" eb="3">
      <t>ズ</t>
    </rPh>
    <phoneticPr fontId="6"/>
  </si>
  <si>
    <t>連番ID</t>
    <phoneticPr fontId="6"/>
  </si>
  <si>
    <t>連番ID</t>
    <phoneticPr fontId="7"/>
  </si>
  <si>
    <t>SEQID</t>
    <phoneticPr fontId="7"/>
  </si>
  <si>
    <t>スマホ製品検索結果用コードマスタ</t>
    <phoneticPr fontId="6"/>
  </si>
  <si>
    <t>7/20追加</t>
    <rPh sb="4" eb="6">
      <t>ツイカ</t>
    </rPh>
    <phoneticPr fontId="6"/>
  </si>
  <si>
    <t>T_PRODUCT_SEAT_DATA</t>
    <phoneticPr fontId="6"/>
  </si>
  <si>
    <t>T_PRODUCT_SEAT_DATA</t>
    <phoneticPr fontId="6"/>
  </si>
  <si>
    <t>－</t>
    <phoneticPr fontId="6"/>
  </si>
  <si>
    <t>テーブル一覧</t>
    <phoneticPr fontId="6"/>
  </si>
  <si>
    <t>現行検証環境スキーマ名を追記</t>
    <rPh sb="0" eb="2">
      <t>ゲンコウ</t>
    </rPh>
    <rPh sb="2" eb="4">
      <t>ケンショウ</t>
    </rPh>
    <rPh sb="4" eb="6">
      <t>カンキョウ</t>
    </rPh>
    <rPh sb="10" eb="11">
      <t>メイ</t>
    </rPh>
    <rPh sb="12" eb="14">
      <t>ツイキ</t>
    </rPh>
    <phoneticPr fontId="6"/>
  </si>
  <si>
    <t>現行検証環境スキーマ</t>
    <rPh sb="0" eb="2">
      <t>ゲンコウ</t>
    </rPh>
    <rPh sb="2" eb="4">
      <t>ケンショウ</t>
    </rPh>
    <rPh sb="4" eb="6">
      <t>カンキョウ</t>
    </rPh>
    <phoneticPr fontId="7"/>
  </si>
  <si>
    <t>FA_KEN2_MEL002SN</t>
  </si>
  <si>
    <t>FA_KEN2_MEL001</t>
  </si>
  <si>
    <t>FA_KEN2_SPEC_SN</t>
  </si>
  <si>
    <t>追加</t>
  </si>
  <si>
    <t>FA_KEN2_MEL002SN</t>
    <phoneticPr fontId="7"/>
  </si>
  <si>
    <t>FA_KEN2_MEL002SN</t>
    <phoneticPr fontId="7"/>
  </si>
  <si>
    <t>追加</t>
    <phoneticPr fontId="6"/>
  </si>
  <si>
    <t>追加</t>
    <phoneticPr fontId="7"/>
  </si>
  <si>
    <t>FA_KEN2_MEL002SN</t>
    <phoneticPr fontId="6"/>
  </si>
  <si>
    <t>FA_KEN2_MEL001</t>
    <phoneticPr fontId="7"/>
  </si>
  <si>
    <t>FA_KEN2_MEL002SN</t>
    <phoneticPr fontId="6"/>
  </si>
  <si>
    <t>追加</t>
    <phoneticPr fontId="6"/>
  </si>
  <si>
    <t>追加</t>
    <phoneticPr fontId="6"/>
  </si>
  <si>
    <t>FA_KEN2_SPEC_OWN</t>
    <phoneticPr fontId="6"/>
  </si>
  <si>
    <t>FA_KEN2_MEL002SN</t>
    <phoneticPr fontId="6"/>
  </si>
  <si>
    <t>M_SMA_CODE_MST</t>
    <phoneticPr fontId="6"/>
  </si>
  <si>
    <t>(訂正)追加</t>
    <rPh sb="1" eb="3">
      <t>テイセイ</t>
    </rPh>
    <phoneticPr fontId="6"/>
  </si>
  <si>
    <t>M_CAD_BUNRUI_L</t>
    <phoneticPr fontId="7"/>
  </si>
  <si>
    <t>テーブル定義（デジタルアセット）</t>
  </si>
  <si>
    <t>テーブル定義（マスタ-メンテ対象）</t>
    <phoneticPr fontId="6"/>
  </si>
  <si>
    <t>テーブル定義（マスタ-メンテ対象外）</t>
    <phoneticPr fontId="6"/>
  </si>
  <si>
    <t xml:space="preserve">（デコード）と付かない同名項目の桁数を、（デコード）が付く同名項目の桁数×9桁に変更
・T_DOCINFO_SHIRYO
・T_MOVIEINFO_SHIRYO
</t>
    <rPh sb="7" eb="8">
      <t>ツ</t>
    </rPh>
    <rPh sb="11" eb="13">
      <t>ドウメイ</t>
    </rPh>
    <rPh sb="13" eb="15">
      <t>コウモク</t>
    </rPh>
    <rPh sb="16" eb="18">
      <t>ケタスウ</t>
    </rPh>
    <rPh sb="27" eb="28">
      <t>ツ</t>
    </rPh>
    <rPh sb="29" eb="31">
      <t>ドウメイ</t>
    </rPh>
    <rPh sb="31" eb="33">
      <t>コウモク</t>
    </rPh>
    <rPh sb="34" eb="36">
      <t>ケタスウ</t>
    </rPh>
    <rPh sb="38" eb="39">
      <t>ケタ</t>
    </rPh>
    <rPh sb="40" eb="42">
      <t>ヘンコウ</t>
    </rPh>
    <phoneticPr fontId="6"/>
  </si>
  <si>
    <t xml:space="preserve">（デコード）と付かない同名項目の桁数を、（デコード）が付く同名項目の桁数×9桁に変更
・M_CODE_MST
・M_LP1_DOC
・M_SHIRYO_TYPE
・M_MOVIE_SHIRYO
</t>
    <rPh sb="7" eb="8">
      <t>ツ</t>
    </rPh>
    <rPh sb="11" eb="13">
      <t>ドウメイ</t>
    </rPh>
    <rPh sb="13" eb="15">
      <t>コウモク</t>
    </rPh>
    <rPh sb="16" eb="18">
      <t>ケタスウ</t>
    </rPh>
    <rPh sb="27" eb="28">
      <t>ツ</t>
    </rPh>
    <rPh sb="29" eb="31">
      <t>ドウメイ</t>
    </rPh>
    <rPh sb="31" eb="33">
      <t>コウモク</t>
    </rPh>
    <rPh sb="34" eb="36">
      <t>ケタスウ</t>
    </rPh>
    <rPh sb="38" eb="39">
      <t>ケタ</t>
    </rPh>
    <rPh sb="40" eb="42">
      <t>ヘンコウ</t>
    </rPh>
    <phoneticPr fontId="6"/>
  </si>
  <si>
    <t xml:space="preserve">（デコード）と付かない同名項目の桁数を、（デコード）が付く同名項目の桁数×9桁に変更
・M_BUNRUI_L
・M_BUNRUI_S
・M_BUNRUI_SS
・M_GROUP
・M_LANG
・M_MOVIE_BUNRUI_L
・M_MOVIE_BUNRUI_S
・M_KISYU_DOC
・M_KISYU_DOC
・M_SHIRYO
・M_MOVIE_TAG
</t>
    <rPh sb="7" eb="8">
      <t>ツ</t>
    </rPh>
    <rPh sb="11" eb="13">
      <t>ドウメイ</t>
    </rPh>
    <rPh sb="13" eb="15">
      <t>コウモク</t>
    </rPh>
    <rPh sb="16" eb="18">
      <t>ケタスウ</t>
    </rPh>
    <rPh sb="27" eb="28">
      <t>ツ</t>
    </rPh>
    <rPh sb="29" eb="31">
      <t>ドウメイ</t>
    </rPh>
    <rPh sb="31" eb="33">
      <t>コウモク</t>
    </rPh>
    <rPh sb="34" eb="36">
      <t>ケタスウ</t>
    </rPh>
    <rPh sb="38" eb="39">
      <t>ケタ</t>
    </rPh>
    <rPh sb="40" eb="42">
      <t>ヘンコウ</t>
    </rPh>
    <phoneticPr fontId="6"/>
  </si>
  <si>
    <t>SUB_KIKAKU_CD</t>
    <phoneticPr fontId="6"/>
  </si>
  <si>
    <t>テーブル定義（製品情報）</t>
    <phoneticPr fontId="6"/>
  </si>
  <si>
    <t xml:space="preserve">T_KIKAKU_DATAの下記項目のデータ型をDECIMALからLONGTEXTへ変更
・PROD_KIKAKU_CD
・SUB_KIKAKU_CODE
</t>
    <rPh sb="14" eb="16">
      <t>カキ</t>
    </rPh>
    <rPh sb="16" eb="18">
      <t>コウモク</t>
    </rPh>
    <phoneticPr fontId="6"/>
  </si>
  <si>
    <t>T_DEVICE_DATA.PIM_ID_RELATIONを追加</t>
    <rPh sb="30" eb="32">
      <t>ツイカ</t>
    </rPh>
    <phoneticPr fontId="6"/>
  </si>
  <si>
    <t>テーブル定義（製品情報）</t>
    <phoneticPr fontId="6"/>
  </si>
  <si>
    <t>追加</t>
    <rPh sb="0" eb="2">
      <t>ツイカ</t>
    </rPh>
    <phoneticPr fontId="6"/>
  </si>
  <si>
    <t>PIM_ID_RELATION</t>
    <phoneticPr fontId="6"/>
  </si>
  <si>
    <t>PIM-ID・関連製品</t>
    <phoneticPr fontId="6"/>
  </si>
  <si>
    <t>VARCHAR</t>
    <phoneticPr fontId="6"/>
  </si>
  <si>
    <t>○</t>
    <phoneticPr fontId="7"/>
  </si>
  <si>
    <t>T_DEVICE_DATA</t>
    <phoneticPr fontId="6"/>
  </si>
  <si>
    <t>テーブル定義（マスタ-メンテ対象外）</t>
    <phoneticPr fontId="6"/>
  </si>
  <si>
    <t>M_DIGITAL_ASSET_TYPE.ASSET_SUBDIVISIONの型をDECIMALからVARCHARに変更</t>
    <rPh sb="39" eb="40">
      <t>カタ</t>
    </rPh>
    <phoneticPr fontId="6"/>
  </si>
  <si>
    <t>対象テーブル
・T_PRODUCT_SPEC（製品仕様）
・T_RENEWAL_ITEM_COLUMN（生産終了一覧項目列）
対象項目
・項目名(物理名)：COMMON_SPEC_CODE
・項目名(論理名)：製品情報固定項目コード
※「T_RENEWAL_ITEM_COLUMN」テーブルの項目名(論理名)を上記名称に統一
変更内容
・データ型・桁：CHAR(1) → CHAR(2)</t>
    <phoneticPr fontId="6"/>
  </si>
  <si>
    <t>ビュー</t>
    <phoneticPr fontId="6"/>
  </si>
  <si>
    <t>VW_MOVIEINFO_BASE.LANG_IDの条件変更
修正前：LANG_ID = 9999999999
修正後：LANG_ID = '#####'</t>
    <rPh sb="26" eb="28">
      <t>ジョウケン</t>
    </rPh>
    <rPh sb="28" eb="30">
      <t>ヘンコウ</t>
    </rPh>
    <phoneticPr fontId="6"/>
  </si>
  <si>
    <t>VW_SOFTINFO_OTHER_FILE のMEMBERS_FLG, MEMBERS_FLG, SSL_FLG, CDN_FLG 
CASEの条件を = '#####' から、= '#'に変更</t>
    <rPh sb="73" eb="75">
      <t>ジョウケン</t>
    </rPh>
    <rPh sb="96" eb="98">
      <t>ヘンコウ</t>
    </rPh>
    <phoneticPr fontId="6"/>
  </si>
  <si>
    <t xml:space="preserve">T_KIKAKU_DATA.SUB_KIKAKU_NM
・データ型変更：VARCHAR(200)→LONGTEXT
</t>
    <rPh sb="32" eb="33">
      <t>ガタ</t>
    </rPh>
    <rPh sb="33" eb="35">
      <t>ヘンコウ</t>
    </rPh>
    <phoneticPr fontId="6"/>
  </si>
  <si>
    <t xml:space="preserve">CASEの条件変更
・VW_KIKAKU_DATA
・VW_MOVIEINFO_BASE
・VW_POINT_DATA
・VW_PRODUCT_SEAT_DATA
・VW_PRODUCT_SPEC
・VW_RENEWAL_ITEM_COLUMN
</t>
    <rPh sb="5" eb="7">
      <t>ジョウケン</t>
    </rPh>
    <rPh sb="7" eb="9">
      <t>ヘンコウ</t>
    </rPh>
    <phoneticPr fontId="6"/>
  </si>
  <si>
    <t>KIKAKU_BIKOU</t>
    <phoneticPr fontId="6"/>
  </si>
  <si>
    <t>LAST_UPD_USER_ID</t>
    <phoneticPr fontId="6"/>
  </si>
  <si>
    <t>DECIMAL</t>
    <phoneticPr fontId="6"/>
  </si>
  <si>
    <t xml:space="preserve">桁数変更
M_CODE_MST.CODE_NAME_DEC（160→512）
T_RENEWAL_DATA.LAST_UPD_USER_ID（40→80）
T_RENEWAL_DATA.REPL_DATA_IDENTIFIER（200→600）
T_SOFTINFO_BASE.VERSION（32→64）
T_SOFTINFO_FILE.SOFT_FILE_VERSION（32→64）
T_KIKAKU_DATA.KIKAKU_STS（100→800）
T_KIKAKU_DATA.KIKAKU_BIKOU（200→400）
T_KIKAKU_DATA.LAST_UPD_USER_ID（40→80）
型桁変更
T_KIKAKU_DATA.SUB_KIKAKU_SEQ_NO（BIGINT→DECIMAL22）
</t>
    <rPh sb="0" eb="2">
      <t>ケタスウ</t>
    </rPh>
    <rPh sb="2" eb="4">
      <t>ヘンコウ</t>
    </rPh>
    <rPh sb="303" eb="304">
      <t>カタ</t>
    </rPh>
    <rPh sb="304" eb="305">
      <t>ケタ</t>
    </rPh>
    <rPh sb="305" eb="307">
      <t>ヘンコウ</t>
    </rPh>
    <phoneticPr fontId="6"/>
  </si>
  <si>
    <t>テーブル定義（マスタ-メンテ対象外）
テーブル定義（デジタルアセット）
テーブル定義（製品情報）</t>
    <phoneticPr fontId="6"/>
  </si>
  <si>
    <t>テーブル定義（デジタルアセット）</t>
    <phoneticPr fontId="6"/>
  </si>
  <si>
    <t>桁数変更
T_MOVIEINFO_BASE.LANG_ID（32→256）</t>
    <rPh sb="0" eb="2">
      <t>ケタスウ</t>
    </rPh>
    <rPh sb="2" eb="4">
      <t>ヘンコウ</t>
    </rPh>
    <phoneticPr fontId="6"/>
  </si>
  <si>
    <t>Ver1.9</t>
    <phoneticPr fontId="6"/>
  </si>
  <si>
    <t>-</t>
  </si>
  <si>
    <t>M_CATEGORY_BUNRUI</t>
    <phoneticPr fontId="6"/>
  </si>
  <si>
    <t>M_SPEC_CODE_MST</t>
    <phoneticPr fontId="6"/>
  </si>
  <si>
    <t>M_SMA_CODE_MST</t>
    <phoneticPr fontId="6"/>
  </si>
  <si>
    <t>NVARCHAR</t>
    <phoneticPr fontId="6"/>
  </si>
  <si>
    <t>VARCHAR</t>
    <phoneticPr fontId="6"/>
  </si>
  <si>
    <t>NVARCHAR-VARCHAR</t>
  </si>
  <si>
    <t>LONGTEXT-VARCHAR</t>
  </si>
  <si>
    <t>テーブル定義（PIMWEB連携）</t>
    <phoneticPr fontId="6"/>
  </si>
  <si>
    <t xml:space="preserve">・項目削除：ONEFACE_SALES_SYS_AVAILABLE_FG
・項目追加：ONEFACE_AVAILABLE_FG、SALES_OFFICE_WEB_SITE_AVAILABLE_FG
・対象テーブル：
　T_BROC_PROM_DOC_META
　T_DIMENSIONS_AND_CAD_META
　T_MANUAL_DOC_META
　T_MOVIE_META
　T_PRODUCT
　T_PRODUCT_IMAGE_META
　T_SOFT_LIBR_META
　T_SPEC_IMAGE_META
　T_TECHNICAL_DOC_META
</t>
    <phoneticPr fontId="6"/>
  </si>
  <si>
    <t xml:space="preserve">・対象テーブル：T_PRODUCT
・項目名（論理名）変更
　・発売開始日(国内)　←　販売開始日(国内)
　・発売開始日(海外)　←　販売開始日(海外)
　・生産終了日(国内)　←　生産中止日(国内)
　・生産終了日(海外)　←　生産中止日(海外)
　・受注終了日(国内)　←　最終受注可能日-国内(代理店→MELCO)
　・受注終了日(海外)　←　最終受注可能日-海外(販社→MELCO)
　・修理対応期限(国内)　←　修理対応終了日(国内)
　・修理対応期限(海外)　←　修理対応終了日(海外)
</t>
    <rPh sb="1" eb="3">
      <t>タイショウ</t>
    </rPh>
    <rPh sb="19" eb="21">
      <t>コウモク</t>
    </rPh>
    <rPh sb="21" eb="22">
      <t>メイ</t>
    </rPh>
    <rPh sb="23" eb="25">
      <t>ロンリ</t>
    </rPh>
    <rPh sb="25" eb="26">
      <t>メイ</t>
    </rPh>
    <rPh sb="27" eb="29">
      <t>ヘンコウ</t>
    </rPh>
    <phoneticPr fontId="6"/>
  </si>
  <si>
    <t>テーブル定義（PIMWEB連携）</t>
    <phoneticPr fontId="6"/>
  </si>
  <si>
    <t>・対象テーブル：T_PRODUCT_INFO_MASTER_CODE
・項目追加
　・WF_MAIL_SEND_DATE_MESM
　・WF_MAIL_SEND_DATE_MELAP
　・WF_MAIL_SEND_DATE_MEATH
　・SALES_START_DATE_MESM
　・SALES_START_DATE_MELAP
　・SALES_START_DATE_MEATH</t>
    <rPh sb="36" eb="38">
      <t>コウモク</t>
    </rPh>
    <rPh sb="38" eb="40">
      <t>ツイカ</t>
    </rPh>
    <phoneticPr fontId="6"/>
  </si>
  <si>
    <t xml:space="preserve">・項目追加
　T_SOFT_LIBR_META.SOFT_MODEL_NAME
　T_SOFT_LIBR_LA_DI.SOFT_TYPE
　T_SOFT_LIBR_LA_DI.NOTE
・テーブル追加
　T_SOFT_LIBR_BROC_PROM_DOC
　T_SOFT_LIBR_MANUAL_DOC
　T_SOFT_LIBR_REL_DOC
　T_SOFT_LIBR_REL_DOC_LA
　T_SOFT_LIBR_REL_DOC_LA_DI
　T_SOFT_LIBR_TECHNICAL_DOC
</t>
    <rPh sb="1" eb="3">
      <t>コウモク</t>
    </rPh>
    <rPh sb="3" eb="5">
      <t>ツイカ</t>
    </rPh>
    <rPh sb="98" eb="100">
      <t>ツイカ</t>
    </rPh>
    <phoneticPr fontId="6"/>
  </si>
  <si>
    <t>■テーブル定義（仕様変更2020版）</t>
    <rPh sb="5" eb="7">
      <t>テイギ</t>
    </rPh>
    <rPh sb="8" eb="10">
      <t>シヨウ</t>
    </rPh>
    <rPh sb="10" eb="12">
      <t>ヘンコウ</t>
    </rPh>
    <rPh sb="16" eb="17">
      <t>バン</t>
    </rPh>
    <phoneticPr fontId="7"/>
  </si>
  <si>
    <t>↓アルファベットは大文字半角、数字は半角、括弧は全角</t>
    <phoneticPr fontId="7"/>
  </si>
  <si>
    <t>notnull</t>
    <phoneticPr fontId="6"/>
  </si>
  <si>
    <t>－</t>
    <phoneticPr fontId="6"/>
  </si>
  <si>
    <t>M_TREE_CATEGORY_LA_DI</t>
    <phoneticPr fontId="6"/>
  </si>
  <si>
    <t>○</t>
    <phoneticPr fontId="7"/>
  </si>
  <si>
    <t>MULTI_LANGUAGE_ID</t>
    <phoneticPr fontId="6"/>
  </si>
  <si>
    <t>VARCHAR</t>
    <phoneticPr fontId="6"/>
  </si>
  <si>
    <t>○</t>
    <phoneticPr fontId="7"/>
  </si>
  <si>
    <t>LONGTEXT</t>
    <phoneticPr fontId="6"/>
  </si>
  <si>
    <t>○</t>
    <phoneticPr fontId="7"/>
  </si>
  <si>
    <t>－</t>
    <phoneticPr fontId="6"/>
  </si>
  <si>
    <t>LONGTEXT</t>
    <phoneticPr fontId="6"/>
  </si>
  <si>
    <t>○</t>
    <phoneticPr fontId="7"/>
  </si>
  <si>
    <t>－</t>
    <phoneticPr fontId="6"/>
  </si>
  <si>
    <t>○</t>
    <phoneticPr fontId="7"/>
  </si>
  <si>
    <t>LONGTEXT</t>
    <phoneticPr fontId="6"/>
  </si>
  <si>
    <t>－</t>
    <phoneticPr fontId="6"/>
  </si>
  <si>
    <t>○</t>
    <phoneticPr fontId="7"/>
  </si>
  <si>
    <t>LONGTEXT</t>
    <phoneticPr fontId="6"/>
  </si>
  <si>
    <t>－</t>
    <phoneticPr fontId="6"/>
  </si>
  <si>
    <t>DATETIME</t>
    <phoneticPr fontId="6"/>
  </si>
  <si>
    <t>TIMESTAMP</t>
    <phoneticPr fontId="6"/>
  </si>
  <si>
    <t>VARCHAR</t>
    <phoneticPr fontId="6"/>
  </si>
  <si>
    <t>CHAR</t>
    <phoneticPr fontId="6"/>
  </si>
  <si>
    <t>CHAR</t>
    <phoneticPr fontId="6"/>
  </si>
  <si>
    <t>－</t>
    <phoneticPr fontId="6"/>
  </si>
  <si>
    <t>LONGTEXT</t>
    <phoneticPr fontId="6"/>
  </si>
  <si>
    <t>CHAR</t>
    <phoneticPr fontId="6"/>
  </si>
  <si>
    <t>MEVN_DI_FG</t>
    <phoneticPr fontId="6"/>
  </si>
  <si>
    <t>CHAR</t>
    <phoneticPr fontId="6"/>
  </si>
  <si>
    <t>MESM_DI_FG</t>
    <phoneticPr fontId="6"/>
  </si>
  <si>
    <t>MESM 公開フラグ</t>
    <phoneticPr fontId="6"/>
  </si>
  <si>
    <t>MELAP_DI_FG</t>
    <phoneticPr fontId="6"/>
  </si>
  <si>
    <t>MELAP 公開フラグ</t>
    <phoneticPr fontId="6"/>
  </si>
  <si>
    <t>MEATH_DI_FG</t>
    <phoneticPr fontId="6"/>
  </si>
  <si>
    <t>MEATH 公開フラグ</t>
    <phoneticPr fontId="6"/>
  </si>
  <si>
    <t>ONEFACE_AVAILABLE_FG</t>
    <phoneticPr fontId="6"/>
  </si>
  <si>
    <t>ONEFACE連携フラグ</t>
    <phoneticPr fontId="6"/>
  </si>
  <si>
    <t>SALES_OFFICE_WEB_SITE_AVAILABLE_FG</t>
    <phoneticPr fontId="6"/>
  </si>
  <si>
    <t>海外販社WEBサイト連携フラグ</t>
    <phoneticPr fontId="6"/>
  </si>
  <si>
    <t>VARCHAR</t>
    <phoneticPr fontId="6"/>
  </si>
  <si>
    <t>○</t>
    <phoneticPr fontId="7"/>
  </si>
  <si>
    <t>T_BROC_PROM_DOC_OTHER_LA</t>
    <phoneticPr fontId="6"/>
  </si>
  <si>
    <t>VARCHAR</t>
    <phoneticPr fontId="6"/>
  </si>
  <si>
    <t>T_SOFT_LIBR_META</t>
    <phoneticPr fontId="6"/>
  </si>
  <si>
    <t>VARCHAR</t>
    <phoneticPr fontId="6"/>
  </si>
  <si>
    <t>－</t>
    <phoneticPr fontId="6"/>
  </si>
  <si>
    <t>LONGTEXT</t>
    <phoneticPr fontId="6"/>
  </si>
  <si>
    <t>SOFT_MODEL_NAME</t>
  </si>
  <si>
    <t>ソフトウェア形名</t>
  </si>
  <si>
    <t>CHAR</t>
    <phoneticPr fontId="6"/>
  </si>
  <si>
    <t>CHAR</t>
    <phoneticPr fontId="6"/>
  </si>
  <si>
    <t>MESM_DI_FG</t>
    <phoneticPr fontId="6"/>
  </si>
  <si>
    <t>MELAP_DI_FG</t>
    <phoneticPr fontId="6"/>
  </si>
  <si>
    <t>MELAP 公開フラグ</t>
    <phoneticPr fontId="6"/>
  </si>
  <si>
    <t>ONEFACE連携フラグ</t>
    <phoneticPr fontId="6"/>
  </si>
  <si>
    <t>海外販社WEBサイト連携フラグ</t>
    <phoneticPr fontId="6"/>
  </si>
  <si>
    <t>SOFT_TYPE</t>
  </si>
  <si>
    <t>NOTE</t>
    <phoneticPr fontId="6"/>
  </si>
  <si>
    <t>備考（多言語）</t>
    <phoneticPr fontId="6"/>
  </si>
  <si>
    <t>T_SOFT_LIBR_MEDIA</t>
    <phoneticPr fontId="6"/>
  </si>
  <si>
    <t>SALES_OFFICE_WEB_SITE_AVAILABLE_FG</t>
    <phoneticPr fontId="6"/>
  </si>
  <si>
    <t>T_MANUAL_DOC_LA</t>
    <phoneticPr fontId="6"/>
  </si>
  <si>
    <t>T_MANUAL_DOC_LA_DI</t>
    <phoneticPr fontId="6"/>
  </si>
  <si>
    <t>T_DA_SOFT_LIBR</t>
    <phoneticPr fontId="6"/>
  </si>
  <si>
    <t>MEATH_DI_FG</t>
    <phoneticPr fontId="6"/>
  </si>
  <si>
    <t>海外販社WEBサイト連携フラグ</t>
    <phoneticPr fontId="6"/>
  </si>
  <si>
    <t>T_MOVIE_LA</t>
    <phoneticPr fontId="6"/>
  </si>
  <si>
    <t>MELAP 公開フラグ</t>
    <phoneticPr fontId="6"/>
  </si>
  <si>
    <t>発売開始日（国内）</t>
  </si>
  <si>
    <t>発売開始日（海外）</t>
  </si>
  <si>
    <t>生産終了日（国内）</t>
  </si>
  <si>
    <t>生産終了日（海外）</t>
  </si>
  <si>
    <t>受注終了日（国内）</t>
  </si>
  <si>
    <t>受注終了日（海外）</t>
  </si>
  <si>
    <t>修理対応期限（国内）</t>
  </si>
  <si>
    <t>修理対応期限（海外）</t>
  </si>
  <si>
    <t>MEIN_DI_FG</t>
    <phoneticPr fontId="6"/>
  </si>
  <si>
    <t>T_PRODUCT</t>
    <phoneticPr fontId="6"/>
  </si>
  <si>
    <t>ONEFACE_AVAILABLE_FG</t>
    <phoneticPr fontId="6"/>
  </si>
  <si>
    <t>WF_MAIL_SEND_DATE_MESM</t>
  </si>
  <si>
    <t>WFメール送信日（MESM）</t>
    <phoneticPr fontId="6"/>
  </si>
  <si>
    <t>WF_MAIL_SEND_DATE_MELAP</t>
  </si>
  <si>
    <t>WFメール送信日（MELAP）</t>
    <phoneticPr fontId="6"/>
  </si>
  <si>
    <t>WF_MAIL_SEND_DATE_MEATH</t>
  </si>
  <si>
    <t>WFメール送信日（MEATH）</t>
    <phoneticPr fontId="6"/>
  </si>
  <si>
    <t>SALES_START_DATE_MESM</t>
  </si>
  <si>
    <t>販売開始日（MESM）</t>
    <phoneticPr fontId="6"/>
  </si>
  <si>
    <t>SALES_START_DATE_MELAP</t>
  </si>
  <si>
    <t>販売開始日（MELAP）</t>
    <phoneticPr fontId="6"/>
  </si>
  <si>
    <t>SALES_START_DATE_MEATH</t>
  </si>
  <si>
    <t>販売開始日（MEATH）</t>
    <phoneticPr fontId="6"/>
  </si>
  <si>
    <t>BINARY_DOUBLE</t>
    <phoneticPr fontId="6"/>
  </si>
  <si>
    <t>T_SOFT_LIBR_BROC_PROM_DOC</t>
  </si>
  <si>
    <t>ソフトウエア・ライブラリ紐づけ情報（カタログ・販促資料）</t>
  </si>
  <si>
    <t>ASSET_CODE_BROC_PROM_DOC</t>
  </si>
  <si>
    <t>アセットコード（カタログ・販促資料）</t>
  </si>
  <si>
    <t>T_SOFT_LIBR_TECHNICAL_DOC</t>
  </si>
  <si>
    <t>ソフトウエア・ライブラリ紐づけ情報（技術資料）</t>
  </si>
  <si>
    <t>ASSET_CODE_TECHNICAL_DOC</t>
  </si>
  <si>
    <t>アセットコード（技術資料）</t>
  </si>
  <si>
    <t>T_SOFT_LIBR_MANUAL_DOC</t>
  </si>
  <si>
    <t>ソフトウエア・ライブラリ紐づけ情報（マニュアル）</t>
  </si>
  <si>
    <t>ASSET_CODE_MANUAL_DOC</t>
  </si>
  <si>
    <t>アセットコード（マニュアル）</t>
  </si>
  <si>
    <t>T_SOFT_LIBR_REL_DOC</t>
  </si>
  <si>
    <t>ソフトウェア・ライブラリメタ情報（関連資料）</t>
  </si>
  <si>
    <t>T_SOFT_LIBR_REL_DOC_LA</t>
  </si>
  <si>
    <t>ソフトウェア・ライブラリメタ情報（関連資料対応言語）</t>
  </si>
  <si>
    <t>T_SOFT_LIBR_REL_DOC_LA_DI</t>
  </si>
  <si>
    <t>ソフトウェア・ライブラリメタ情報（関連資料表記言語）</t>
  </si>
  <si>
    <t>表示資料番号（多言）</t>
  </si>
  <si>
    <t>テーブル定義（デジタルアセット）</t>
    <phoneticPr fontId="6"/>
  </si>
  <si>
    <t>テーブル
・T_SOFTINFO_SHIRYO.KISYU_IDを主キーに変更
・T_DOCINFO_SHIRYO.KISYU_IDを主キーに変更
・T_MOVIEINFO_SHIRYO.KISYU_IDを主キーに変更
ビュー
・VW_SOFTINFO_MANUALの結合条件に、VW_SOFTINFO_SHIRYO.KISYU_IDを追加
・VW_SOFTINFO_SOFTの結合条件に、VW_SOFTINFO_SHIRYO.KISYU_IDを追加
・VW_SOFTINFO_SHIRYO.KISYU_IDの結合条件を追加
・VW_DOCINFO_SHIRYO.KISYU_IDの結合条件を追加
・VW_MOVIEINFO_SHIRYO.KISYU_IDの結合条件を追加</t>
    <rPh sb="33" eb="34">
      <t>シュ</t>
    </rPh>
    <rPh sb="37" eb="39">
      <t>ヘンコウ</t>
    </rPh>
    <rPh sb="255" eb="257">
      <t>ケツゴウ</t>
    </rPh>
    <rPh sb="257" eb="259">
      <t>ジョウケン</t>
    </rPh>
    <rPh sb="260" eb="262">
      <t>ツイカ</t>
    </rPh>
    <phoneticPr fontId="6"/>
  </si>
  <si>
    <t>notnull</t>
    <phoneticPr fontId="6"/>
  </si>
  <si>
    <t>T_SOFTINFO_SHIRYO</t>
    <phoneticPr fontId="6"/>
  </si>
  <si>
    <t>ASSET_CODE</t>
    <phoneticPr fontId="6"/>
  </si>
  <si>
    <t>○</t>
    <phoneticPr fontId="6"/>
  </si>
  <si>
    <t>○</t>
    <phoneticPr fontId="6"/>
  </si>
  <si>
    <t>－</t>
    <phoneticPr fontId="7"/>
  </si>
  <si>
    <t>－</t>
    <phoneticPr fontId="7"/>
  </si>
  <si>
    <t>○</t>
    <phoneticPr fontId="6"/>
  </si>
  <si>
    <t>DECIMAL</t>
    <phoneticPr fontId="6"/>
  </si>
  <si>
    <t>PIMWEB_TYPE</t>
    <phoneticPr fontId="6"/>
  </si>
  <si>
    <t>○</t>
    <phoneticPr fontId="6"/>
  </si>
  <si>
    <t>VARCHAR</t>
    <phoneticPr fontId="6"/>
  </si>
  <si>
    <t>○</t>
    <phoneticPr fontId="6"/>
  </si>
  <si>
    <t>－</t>
    <phoneticPr fontId="7"/>
  </si>
  <si>
    <t>LANGUAGE_CODE</t>
    <phoneticPr fontId="6"/>
  </si>
  <si>
    <t>○</t>
    <phoneticPr fontId="6"/>
  </si>
  <si>
    <t>－</t>
    <phoneticPr fontId="7"/>
  </si>
  <si>
    <t>COUNTRY_CODE</t>
    <phoneticPr fontId="6"/>
  </si>
  <si>
    <t>VARCHAR</t>
    <phoneticPr fontId="6"/>
  </si>
  <si>
    <t>－</t>
    <phoneticPr fontId="6"/>
  </si>
  <si>
    <t>SALESOFFICE_ID</t>
    <phoneticPr fontId="6"/>
  </si>
  <si>
    <t>－</t>
    <phoneticPr fontId="7"/>
  </si>
  <si>
    <t>META_LANG_CODE</t>
    <phoneticPr fontId="6"/>
  </si>
  <si>
    <t>DISP_NUM</t>
    <phoneticPr fontId="6"/>
  </si>
  <si>
    <t>DECIMAL</t>
    <phoneticPr fontId="6"/>
  </si>
  <si>
    <t>－</t>
    <phoneticPr fontId="6"/>
  </si>
  <si>
    <t>MODEL_CODE</t>
    <phoneticPr fontId="6"/>
  </si>
  <si>
    <t>○</t>
    <phoneticPr fontId="6"/>
  </si>
  <si>
    <t>－</t>
    <phoneticPr fontId="7"/>
  </si>
  <si>
    <t>SHIRYO_ID</t>
    <phoneticPr fontId="6"/>
  </si>
  <si>
    <t>VARCHAR</t>
    <phoneticPr fontId="6"/>
  </si>
  <si>
    <t>SOFT_NAME</t>
    <phoneticPr fontId="6"/>
  </si>
  <si>
    <t>ソフトウェア名称</t>
    <phoneticPr fontId="6"/>
  </si>
  <si>
    <t>DISP_SOFT_NAME</t>
    <phoneticPr fontId="6"/>
  </si>
  <si>
    <t>表示用ソフトウェア名称</t>
    <phoneticPr fontId="6"/>
  </si>
  <si>
    <t>－</t>
    <phoneticPr fontId="6"/>
  </si>
  <si>
    <t>VARCHAR</t>
    <phoneticPr fontId="6"/>
  </si>
  <si>
    <t>DECIMAL</t>
    <phoneticPr fontId="6"/>
  </si>
  <si>
    <t>DECIMAL</t>
    <phoneticPr fontId="6"/>
  </si>
  <si>
    <t>CHAR</t>
    <phoneticPr fontId="6"/>
  </si>
  <si>
    <t>REGIST_TYPE</t>
    <phoneticPr fontId="6"/>
  </si>
  <si>
    <t>SNSEI_NO</t>
    <phoneticPr fontId="6"/>
  </si>
  <si>
    <t>V_FLG</t>
    <phoneticPr fontId="6"/>
  </si>
  <si>
    <t>CHAR</t>
    <phoneticPr fontId="6"/>
  </si>
  <si>
    <t>DEL_FLG</t>
    <phoneticPr fontId="6"/>
  </si>
  <si>
    <t>CHAR</t>
    <phoneticPr fontId="6"/>
  </si>
  <si>
    <t>CREATE_GROUP</t>
    <phoneticPr fontId="6"/>
  </si>
  <si>
    <t>－</t>
    <phoneticPr fontId="6"/>
  </si>
  <si>
    <t>CREATE_USER</t>
    <phoneticPr fontId="6"/>
  </si>
  <si>
    <t>DATETIME</t>
    <phoneticPr fontId="6"/>
  </si>
  <si>
    <t>UP_GROUP</t>
    <phoneticPr fontId="6"/>
  </si>
  <si>
    <t>DATETIME</t>
    <phoneticPr fontId="6"/>
  </si>
  <si>
    <t>○</t>
    <phoneticPr fontId="6"/>
  </si>
  <si>
    <t>○</t>
    <phoneticPr fontId="7"/>
  </si>
  <si>
    <t>－</t>
    <phoneticPr fontId="7"/>
  </si>
  <si>
    <t>T_SOFTINFO_BASE</t>
    <phoneticPr fontId="6"/>
  </si>
  <si>
    <t>VARCHAR</t>
    <phoneticPr fontId="6"/>
  </si>
  <si>
    <t>－</t>
    <phoneticPr fontId="6"/>
  </si>
  <si>
    <t>概要説明（リスト用）</t>
    <phoneticPr fontId="6"/>
  </si>
  <si>
    <t>概要説明（詳細用）</t>
    <phoneticPr fontId="6"/>
  </si>
  <si>
    <t>T_SOFTINFO_BASE</t>
    <phoneticPr fontId="6"/>
  </si>
  <si>
    <t>PRINTING_DAY</t>
    <phoneticPr fontId="6"/>
  </si>
  <si>
    <t>更新日（リスト用）</t>
    <phoneticPr fontId="6"/>
  </si>
  <si>
    <t>更新日（詳細用）</t>
    <phoneticPr fontId="6"/>
  </si>
  <si>
    <t>VERSION</t>
    <phoneticPr fontId="6"/>
  </si>
  <si>
    <t>バージョン（リスト用）</t>
    <phoneticPr fontId="6"/>
  </si>
  <si>
    <t>バージョン（詳細用）</t>
    <phoneticPr fontId="6"/>
  </si>
  <si>
    <t>対象機種（リスト用）</t>
    <phoneticPr fontId="6"/>
  </si>
  <si>
    <t>対象機種（詳細用）</t>
    <phoneticPr fontId="6"/>
  </si>
  <si>
    <t>対象形名（リスト用）</t>
    <phoneticPr fontId="6"/>
  </si>
  <si>
    <t>対象形名（詳細用）</t>
    <phoneticPr fontId="6"/>
  </si>
  <si>
    <t>対象エンジニアリングツール（リスト用）</t>
    <phoneticPr fontId="6"/>
  </si>
  <si>
    <t>対象エンジニアリングツール（詳細用）</t>
    <phoneticPr fontId="6"/>
  </si>
  <si>
    <t>タイプ（リスト用）</t>
    <phoneticPr fontId="6"/>
  </si>
  <si>
    <t>タイプ（詳細用）</t>
    <phoneticPr fontId="6"/>
  </si>
  <si>
    <t>備考（リスト用）</t>
    <phoneticPr fontId="6"/>
  </si>
  <si>
    <t>備考（詳細用）</t>
    <phoneticPr fontId="6"/>
  </si>
  <si>
    <t>ソフトウェアファイル（備考）</t>
    <phoneticPr fontId="6"/>
  </si>
  <si>
    <t>CORRESPONDENCE_OS</t>
    <phoneticPr fontId="6"/>
  </si>
  <si>
    <t>対応OS（備考）</t>
    <phoneticPr fontId="6"/>
  </si>
  <si>
    <t>価格（備考）</t>
    <phoneticPr fontId="6"/>
  </si>
  <si>
    <t>改善履歴（備考）</t>
    <phoneticPr fontId="6"/>
  </si>
  <si>
    <t>機能履歴（備考）</t>
    <phoneticPr fontId="6"/>
  </si>
  <si>
    <t>関連ソフトウェア（備考）</t>
    <phoneticPr fontId="6"/>
  </si>
  <si>
    <t>関連マニュアル（備考）</t>
    <phoneticPr fontId="6"/>
  </si>
  <si>
    <t>機能一覧（備考）</t>
    <phoneticPr fontId="6"/>
  </si>
  <si>
    <t>SOFT_NAME</t>
    <phoneticPr fontId="6"/>
  </si>
  <si>
    <t>○</t>
    <phoneticPr fontId="7"/>
  </si>
  <si>
    <t>T_SOFTINFO_FILE</t>
    <phoneticPr fontId="6"/>
  </si>
  <si>
    <t>ソフトウェアファイルシーケンス</t>
    <phoneticPr fontId="6"/>
  </si>
  <si>
    <t>SOFT_FILE_NAME</t>
    <phoneticPr fontId="6"/>
  </si>
  <si>
    <t>ソフトウェアファイル名称</t>
    <phoneticPr fontId="6"/>
  </si>
  <si>
    <t>SOFT_FILE_VERSION</t>
    <phoneticPr fontId="6"/>
  </si>
  <si>
    <t>VARCHAR</t>
    <phoneticPr fontId="6"/>
  </si>
  <si>
    <t>ソフトウェアファイルバージョン</t>
    <phoneticPr fontId="6"/>
  </si>
  <si>
    <t>SOFT_FILE_FNAME</t>
    <phoneticPr fontId="6"/>
  </si>
  <si>
    <t>ソフトウェアファイル名</t>
    <phoneticPr fontId="6"/>
  </si>
  <si>
    <t>SOFT_FILE_PATH</t>
    <phoneticPr fontId="6"/>
  </si>
  <si>
    <t>ソフトウェアファイルパス</t>
    <phoneticPr fontId="6"/>
  </si>
  <si>
    <t>ソフトウェアファイルURL</t>
    <phoneticPr fontId="6"/>
  </si>
  <si>
    <t>SOFT_FILE_SIZE</t>
    <phoneticPr fontId="6"/>
  </si>
  <si>
    <t>ソフトウェアファイルサイズ</t>
    <phoneticPr fontId="6"/>
  </si>
  <si>
    <t>－</t>
    <phoneticPr fontId="6"/>
  </si>
  <si>
    <t>SOFT_FILE_UPDATE</t>
    <phoneticPr fontId="6"/>
  </si>
  <si>
    <t>ソフトウェアファイル更新日</t>
    <phoneticPr fontId="6"/>
  </si>
  <si>
    <t>ソフトウェアファイル備考</t>
    <phoneticPr fontId="6"/>
  </si>
  <si>
    <t>VARCHAR</t>
    <phoneticPr fontId="6"/>
  </si>
  <si>
    <t>－</t>
    <phoneticPr fontId="6"/>
  </si>
  <si>
    <t>DATETIME</t>
    <phoneticPr fontId="6"/>
  </si>
  <si>
    <t>－</t>
    <phoneticPr fontId="6"/>
  </si>
  <si>
    <t>DATETIME</t>
    <phoneticPr fontId="6"/>
  </si>
  <si>
    <t>○</t>
    <phoneticPr fontId="6"/>
  </si>
  <si>
    <t>T_SOFTINFO_FUNCLIST</t>
    <phoneticPr fontId="6"/>
  </si>
  <si>
    <t>VERSION</t>
    <phoneticPr fontId="6"/>
  </si>
  <si>
    <t>T_SOFTINFO_FUNCLIST</t>
    <phoneticPr fontId="6"/>
  </si>
  <si>
    <t>T_SOFTINFO_FUNCHISTORY</t>
    <phoneticPr fontId="6"/>
  </si>
  <si>
    <t>SEQ_NO</t>
    <phoneticPr fontId="6"/>
  </si>
  <si>
    <t>シーケンスNO</t>
    <phoneticPr fontId="6"/>
  </si>
  <si>
    <t>T_SOFTINFO_FUNCHISTORY</t>
    <phoneticPr fontId="6"/>
  </si>
  <si>
    <t>T_SOFTINFO_IMPHISTORY</t>
    <phoneticPr fontId="6"/>
  </si>
  <si>
    <t>DECIMAL</t>
    <phoneticPr fontId="6"/>
  </si>
  <si>
    <t>T_SOFTINFO_IMPHISTORY</t>
    <phoneticPr fontId="6"/>
  </si>
  <si>
    <t>KSOFT_ASSET_CODE</t>
    <phoneticPr fontId="6"/>
  </si>
  <si>
    <t>関連ソフトウェアアセットコード</t>
    <phoneticPr fontId="6"/>
  </si>
  <si>
    <t>リストタイトル項目01</t>
    <phoneticPr fontId="6"/>
  </si>
  <si>
    <t>リストタイトル項目02</t>
    <phoneticPr fontId="6"/>
  </si>
  <si>
    <t>リストタイトル項目03</t>
    <phoneticPr fontId="6"/>
  </si>
  <si>
    <t>リストタイトル項目04</t>
    <phoneticPr fontId="6"/>
  </si>
  <si>
    <t>リストタイトル項目05</t>
    <phoneticPr fontId="6"/>
  </si>
  <si>
    <t>リストタイトル項目06</t>
    <phoneticPr fontId="6"/>
  </si>
  <si>
    <t>リストタイトル項目07</t>
    <phoneticPr fontId="6"/>
  </si>
  <si>
    <t>リストタイトル項目08</t>
    <phoneticPr fontId="6"/>
  </si>
  <si>
    <t>リストタイトル項目09</t>
    <phoneticPr fontId="6"/>
  </si>
  <si>
    <t>リストタイトル項目10</t>
    <phoneticPr fontId="6"/>
  </si>
  <si>
    <t>データ項目01</t>
    <phoneticPr fontId="6"/>
  </si>
  <si>
    <t>データ項目02</t>
    <phoneticPr fontId="6"/>
  </si>
  <si>
    <t>データ項目03</t>
    <phoneticPr fontId="6"/>
  </si>
  <si>
    <t>データ項目04</t>
    <phoneticPr fontId="6"/>
  </si>
  <si>
    <t>データ項目05</t>
    <phoneticPr fontId="6"/>
  </si>
  <si>
    <t>データ項目06</t>
    <phoneticPr fontId="6"/>
  </si>
  <si>
    <t>データ項目07</t>
    <phoneticPr fontId="6"/>
  </si>
  <si>
    <t>データ項目08</t>
    <phoneticPr fontId="6"/>
  </si>
  <si>
    <t>データ項目09</t>
    <phoneticPr fontId="6"/>
  </si>
  <si>
    <t>データ項目10</t>
    <phoneticPr fontId="6"/>
  </si>
  <si>
    <t>T_SOFTINFO_OTHER_FILE</t>
    <phoneticPr fontId="6"/>
  </si>
  <si>
    <t>T_SOFTINFO_OTHER_FILE</t>
    <phoneticPr fontId="6"/>
  </si>
  <si>
    <t>OTHER_FILE_NAME</t>
    <phoneticPr fontId="6"/>
  </si>
  <si>
    <t>任意ファイル名</t>
    <phoneticPr fontId="6"/>
  </si>
  <si>
    <t>VARCHAR</t>
    <phoneticPr fontId="6"/>
  </si>
  <si>
    <t>任意ファイルパス</t>
    <phoneticPr fontId="6"/>
  </si>
  <si>
    <t>任意ァイルURL</t>
    <phoneticPr fontId="6"/>
  </si>
  <si>
    <t>任意サイズ</t>
    <phoneticPr fontId="6"/>
  </si>
  <si>
    <t>ASSET_CODE</t>
    <phoneticPr fontId="6"/>
  </si>
  <si>
    <t>○</t>
    <phoneticPr fontId="6"/>
  </si>
  <si>
    <t>○</t>
    <phoneticPr fontId="6"/>
  </si>
  <si>
    <t>－</t>
    <phoneticPr fontId="7"/>
  </si>
  <si>
    <t>ORDER_NUMBER</t>
    <phoneticPr fontId="6"/>
  </si>
  <si>
    <t>VARCHAR</t>
    <phoneticPr fontId="6"/>
  </si>
  <si>
    <t>DISP_DOC_NO_DEC</t>
    <phoneticPr fontId="6"/>
  </si>
  <si>
    <t>表示用資料番号（デコード）</t>
    <phoneticPr fontId="6"/>
  </si>
  <si>
    <t>LANG_WRITING</t>
    <phoneticPr fontId="6"/>
  </si>
  <si>
    <t>DATETIME</t>
    <phoneticPr fontId="6"/>
  </si>
  <si>
    <t>T_DOCINFO_BASE</t>
    <phoneticPr fontId="6"/>
  </si>
  <si>
    <t>ASSET_CODE</t>
    <phoneticPr fontId="6"/>
  </si>
  <si>
    <t>ドキュメント情報ベース</t>
    <phoneticPr fontId="6"/>
  </si>
  <si>
    <t>－</t>
    <phoneticPr fontId="7"/>
  </si>
  <si>
    <t>ドキュメント名称（デコード）</t>
    <phoneticPr fontId="6"/>
  </si>
  <si>
    <t>対応する機種/シリーズ（デコード）</t>
    <phoneticPr fontId="6"/>
  </si>
  <si>
    <t>関連リンク（デコード）</t>
    <phoneticPr fontId="6"/>
  </si>
  <si>
    <t>補足/説明/備考（デコード）</t>
    <phoneticPr fontId="6"/>
  </si>
  <si>
    <t>DEMAND_DESC_DEC</t>
    <phoneticPr fontId="6"/>
  </si>
  <si>
    <t>資料請求用説明（デコード）</t>
    <phoneticPr fontId="6"/>
  </si>
  <si>
    <t>DOC_BIND_VER</t>
    <phoneticPr fontId="6"/>
  </si>
  <si>
    <t>DOC_EMA_VER</t>
    <phoneticPr fontId="6"/>
  </si>
  <si>
    <t>EMAバージョン</t>
    <phoneticPr fontId="6"/>
  </si>
  <si>
    <t>DOC_EPUB_VER</t>
    <phoneticPr fontId="6"/>
  </si>
  <si>
    <t>DOC_TSDC_VER</t>
    <phoneticPr fontId="6"/>
  </si>
  <si>
    <t>TSDCバージョン</t>
    <phoneticPr fontId="6"/>
  </si>
  <si>
    <t>EMPFバージョン</t>
    <phoneticPr fontId="6"/>
  </si>
  <si>
    <t>T_DOCINFO_BASE</t>
    <phoneticPr fontId="6"/>
  </si>
  <si>
    <t>DOC_FOR_MEMBER_EMA</t>
    <phoneticPr fontId="6"/>
  </si>
  <si>
    <t>DOC_FOR_MEMBER_EPUB</t>
    <phoneticPr fontId="6"/>
  </si>
  <si>
    <t>DOC_FOR_MEMBER_TSDC</t>
    <phoneticPr fontId="6"/>
  </si>
  <si>
    <t>TSDC会員フラグ</t>
    <phoneticPr fontId="6"/>
  </si>
  <si>
    <t>DOC_FOR_MEMBER_EMPF</t>
    <phoneticPr fontId="6"/>
  </si>
  <si>
    <t>EMPF会員フラグ</t>
    <phoneticPr fontId="6"/>
  </si>
  <si>
    <t>MELFANS（en）公開フラグ</t>
    <phoneticPr fontId="6"/>
  </si>
  <si>
    <t>言語併記（日本語）</t>
    <phoneticPr fontId="6"/>
  </si>
  <si>
    <t>言語併記（英語）</t>
    <phoneticPr fontId="6"/>
  </si>
  <si>
    <t>LANG_WRITING_CHINA_S</t>
    <phoneticPr fontId="6"/>
  </si>
  <si>
    <t>言語併記（中国語）（簡体字）</t>
    <phoneticPr fontId="6"/>
  </si>
  <si>
    <t>言語併記（中国語）（繁体字）</t>
    <phoneticPr fontId="6"/>
  </si>
  <si>
    <t>言語併記（韓国語）</t>
    <phoneticPr fontId="6"/>
  </si>
  <si>
    <t>言語併記（多言語）</t>
    <phoneticPr fontId="6"/>
  </si>
  <si>
    <t>T_DOCINFO_BASE</t>
    <phoneticPr fontId="6"/>
  </si>
  <si>
    <t>T_DOCINFO_GLOBAL</t>
    <phoneticPr fontId="6"/>
  </si>
  <si>
    <t>T_DOCINFO_FOREIGN</t>
    <phoneticPr fontId="6"/>
  </si>
  <si>
    <t>DISP_NUM</t>
    <phoneticPr fontId="6"/>
  </si>
  <si>
    <t>FOREIGN_DOC_NUM</t>
    <phoneticPr fontId="6"/>
  </si>
  <si>
    <t>EMPF_FPATH</t>
    <phoneticPr fontId="6"/>
  </si>
  <si>
    <t>EMPFファイル名（フルパス）</t>
    <phoneticPr fontId="6"/>
  </si>
  <si>
    <t>EMPF更新日</t>
    <phoneticPr fontId="6"/>
  </si>
  <si>
    <t>PDF公開フラグ</t>
    <phoneticPr fontId="6"/>
  </si>
  <si>
    <t>PDF_FPATH</t>
    <phoneticPr fontId="6"/>
  </si>
  <si>
    <t>PDFファイル名（フルパス）</t>
    <phoneticPr fontId="6"/>
  </si>
  <si>
    <t>PDF_UPDATE</t>
    <phoneticPr fontId="6"/>
  </si>
  <si>
    <t>PDF更新日</t>
    <phoneticPr fontId="6"/>
  </si>
  <si>
    <t>EMA公開フラグ</t>
    <phoneticPr fontId="6"/>
  </si>
  <si>
    <t>EMAファイル名（フルパス）</t>
    <phoneticPr fontId="6"/>
  </si>
  <si>
    <t>EMA更新日</t>
    <phoneticPr fontId="6"/>
  </si>
  <si>
    <t>T_DOCINFO_TSDC</t>
    <phoneticPr fontId="6"/>
  </si>
  <si>
    <t>△</t>
    <phoneticPr fontId="6"/>
  </si>
  <si>
    <t>TSDC_RELEASE_FLG</t>
    <phoneticPr fontId="6"/>
  </si>
  <si>
    <t>TSDC公開フラグ</t>
    <phoneticPr fontId="6"/>
  </si>
  <si>
    <t>△</t>
    <phoneticPr fontId="6"/>
  </si>
  <si>
    <t>TSDC_FNAME</t>
    <phoneticPr fontId="6"/>
  </si>
  <si>
    <t>TSDCファイル名</t>
    <phoneticPr fontId="6"/>
  </si>
  <si>
    <t>TSDCファイル名（フルパス）</t>
    <phoneticPr fontId="6"/>
  </si>
  <si>
    <t>TSDCパス</t>
    <phoneticPr fontId="6"/>
  </si>
  <si>
    <t>TSDCサイズ</t>
    <phoneticPr fontId="6"/>
  </si>
  <si>
    <t>TSDC更新日</t>
    <phoneticPr fontId="6"/>
  </si>
  <si>
    <t>DISP_NO</t>
    <phoneticPr fontId="6"/>
  </si>
  <si>
    <t>INFO_URL</t>
    <phoneticPr fontId="6"/>
  </si>
  <si>
    <t>T_DOCINFO_KATA</t>
    <phoneticPr fontId="6"/>
  </si>
  <si>
    <t>PRODUCT_KATA</t>
    <phoneticPr fontId="6"/>
  </si>
  <si>
    <t>IMG_TYPE</t>
    <phoneticPr fontId="6"/>
  </si>
  <si>
    <t>資料画像ファイル名（フルパス）</t>
    <phoneticPr fontId="6"/>
  </si>
  <si>
    <t>IMG_UPDATE</t>
    <phoneticPr fontId="6"/>
  </si>
  <si>
    <t>資料画像更新日</t>
    <phoneticPr fontId="6"/>
  </si>
  <si>
    <t>V_FLG</t>
    <phoneticPr fontId="6"/>
  </si>
  <si>
    <t>T_MOVIEINFO_SHIRYO</t>
    <phoneticPr fontId="6"/>
  </si>
  <si>
    <t>STATUS</t>
    <phoneticPr fontId="6"/>
  </si>
  <si>
    <t>T_MOVIEINFO_BASE</t>
    <phoneticPr fontId="6"/>
  </si>
  <si>
    <t>LANG_ID</t>
    <phoneticPr fontId="6"/>
  </si>
  <si>
    <t>DOC_SIZE</t>
    <phoneticPr fontId="6"/>
  </si>
  <si>
    <t>MOVIE_TIME</t>
    <phoneticPr fontId="6"/>
  </si>
  <si>
    <t>動画再生時間</t>
    <phoneticPr fontId="6"/>
  </si>
  <si>
    <t>T_MOVIEINFO_FILE</t>
    <phoneticPr fontId="6"/>
  </si>
  <si>
    <t>動画ファイル</t>
    <phoneticPr fontId="6"/>
  </si>
  <si>
    <t>MOVIE_NO</t>
    <phoneticPr fontId="6"/>
  </si>
  <si>
    <t>DISP_TARGET_FLG</t>
    <phoneticPr fontId="6"/>
  </si>
  <si>
    <t>MOVIE_FILE_TYPE</t>
    <phoneticPr fontId="6"/>
  </si>
  <si>
    <t>動画ファイルタイプ</t>
    <phoneticPr fontId="6"/>
  </si>
  <si>
    <t>動画ファイル名</t>
    <phoneticPr fontId="6"/>
  </si>
  <si>
    <t>動画ファイルパス</t>
    <phoneticPr fontId="6"/>
  </si>
  <si>
    <t>動画ファイルURL</t>
    <phoneticPr fontId="6"/>
  </si>
  <si>
    <t>動画ファイルサイズ</t>
    <phoneticPr fontId="6"/>
  </si>
  <si>
    <t>動画画像ファイル</t>
    <phoneticPr fontId="6"/>
  </si>
  <si>
    <t>T_MOVIEINFO_IMG</t>
    <phoneticPr fontId="6"/>
  </si>
  <si>
    <t>IMG_FILE_TYPE</t>
    <phoneticPr fontId="6"/>
  </si>
  <si>
    <t>IMG_PX_SIZE</t>
    <phoneticPr fontId="6"/>
  </si>
  <si>
    <t>資料画像PXサイズ</t>
    <phoneticPr fontId="6"/>
  </si>
  <si>
    <t>CAD資料</t>
    <phoneticPr fontId="6"/>
  </si>
  <si>
    <t>－</t>
    <phoneticPr fontId="7"/>
  </si>
  <si>
    <t>VARCHAR</t>
    <phoneticPr fontId="6"/>
  </si>
  <si>
    <t>LINK_KISYU_ID</t>
    <phoneticPr fontId="6"/>
  </si>
  <si>
    <t>LONGTEXT</t>
    <phoneticPr fontId="6"/>
  </si>
  <si>
    <t>REGIST_TYPE</t>
    <phoneticPr fontId="6"/>
  </si>
  <si>
    <t>SNSEI_NO</t>
    <phoneticPr fontId="6"/>
  </si>
  <si>
    <t>－</t>
    <phoneticPr fontId="6"/>
  </si>
  <si>
    <t>CHAR</t>
    <phoneticPr fontId="6"/>
  </si>
  <si>
    <t>VARCHAR</t>
    <phoneticPr fontId="6"/>
  </si>
  <si>
    <t>－</t>
    <phoneticPr fontId="6"/>
  </si>
  <si>
    <t>○</t>
    <phoneticPr fontId="6"/>
  </si>
  <si>
    <t>－</t>
    <phoneticPr fontId="7"/>
  </si>
  <si>
    <t>CADベース</t>
    <phoneticPr fontId="6"/>
  </si>
  <si>
    <t>T_CADINFO_BASE</t>
    <phoneticPr fontId="6"/>
  </si>
  <si>
    <t>META_LANG_CODE</t>
    <phoneticPr fontId="6"/>
  </si>
  <si>
    <t>DISP_NUM</t>
    <phoneticPr fontId="6"/>
  </si>
  <si>
    <t>－</t>
    <phoneticPr fontId="6"/>
  </si>
  <si>
    <t>FILE_INFO</t>
    <phoneticPr fontId="6"/>
  </si>
  <si>
    <t>DISP_FILE_NAME</t>
    <phoneticPr fontId="6"/>
  </si>
  <si>
    <t>RELEASE_DATE</t>
    <phoneticPr fontId="6"/>
  </si>
  <si>
    <t>LINE_PROD_DB_FLG</t>
    <phoneticPr fontId="6"/>
  </si>
  <si>
    <t>ANNOTATION</t>
    <phoneticPr fontId="6"/>
  </si>
  <si>
    <t>－</t>
    <phoneticPr fontId="6"/>
  </si>
  <si>
    <t>VARCHAR</t>
    <phoneticPr fontId="6"/>
  </si>
  <si>
    <t>－</t>
    <phoneticPr fontId="6"/>
  </si>
  <si>
    <t>T_CADINFO_DISP</t>
    <phoneticPr fontId="6"/>
  </si>
  <si>
    <t>T_CADINFO_DISP</t>
    <phoneticPr fontId="6"/>
  </si>
  <si>
    <t>T_CADINFO_DISP</t>
    <phoneticPr fontId="6"/>
  </si>
  <si>
    <t>T_CADINFO_DISP</t>
    <phoneticPr fontId="6"/>
  </si>
  <si>
    <t>DECIMAL</t>
    <phoneticPr fontId="6"/>
  </si>
  <si>
    <t>ICON_DISP</t>
    <phoneticPr fontId="6"/>
  </si>
  <si>
    <t>T_CADINFO_DISP</t>
    <phoneticPr fontId="6"/>
  </si>
  <si>
    <t>T_CADINFO_FILE</t>
    <phoneticPr fontId="6"/>
  </si>
  <si>
    <t>DL_FILE_ID</t>
    <phoneticPr fontId="6"/>
  </si>
  <si>
    <t>ダウンロードファイルID</t>
    <phoneticPr fontId="6"/>
  </si>
  <si>
    <t>DL_FILE_SEQ</t>
    <phoneticPr fontId="6"/>
  </si>
  <si>
    <t>ダウンロードファイルシーケンス</t>
    <phoneticPr fontId="6"/>
  </si>
  <si>
    <t>DL_FILE_FNAME</t>
    <phoneticPr fontId="6"/>
  </si>
  <si>
    <t>T_CADINFO_FILE</t>
    <phoneticPr fontId="6"/>
  </si>
  <si>
    <t>ダウンロードファイルパス</t>
    <phoneticPr fontId="6"/>
  </si>
  <si>
    <t>ダウンロードファイルURL</t>
    <phoneticPr fontId="6"/>
  </si>
  <si>
    <t>DL_FILE_SIZE</t>
    <phoneticPr fontId="6"/>
  </si>
  <si>
    <t>ダウンロードファイルサイズ</t>
    <phoneticPr fontId="6"/>
  </si>
  <si>
    <t>T_CADINFO_FILE</t>
    <phoneticPr fontId="6"/>
  </si>
  <si>
    <t>T_CADINFO_FILE</t>
    <phoneticPr fontId="6"/>
  </si>
  <si>
    <t>DATETIME</t>
    <phoneticPr fontId="6"/>
  </si>
  <si>
    <t>－</t>
    <phoneticPr fontId="6"/>
  </si>
  <si>
    <t>T_CADINFO_FILE</t>
    <phoneticPr fontId="6"/>
  </si>
  <si>
    <t>VARCHAR</t>
    <phoneticPr fontId="6"/>
  </si>
  <si>
    <t>DATETIME</t>
    <phoneticPr fontId="6"/>
  </si>
  <si>
    <t>○</t>
    <phoneticPr fontId="6"/>
  </si>
  <si>
    <t>T_CADINFO_FILE_PACKAGE</t>
    <phoneticPr fontId="6"/>
  </si>
  <si>
    <t>－</t>
    <phoneticPr fontId="6"/>
  </si>
  <si>
    <t>CHAR</t>
    <phoneticPr fontId="6"/>
  </si>
  <si>
    <t>VARCHAR</t>
    <phoneticPr fontId="6"/>
  </si>
  <si>
    <t>SALESOFFICE_ID</t>
    <phoneticPr fontId="6"/>
  </si>
  <si>
    <t>ver9.15</t>
    <phoneticPr fontId="6"/>
  </si>
  <si>
    <t>T_MOVIE_MEDIA</t>
    <phoneticPr fontId="6"/>
  </si>
  <si>
    <t>FILE_SIZE_MOVIE</t>
    <phoneticPr fontId="6"/>
  </si>
  <si>
    <t>T_MOVIE_MEDIA</t>
    <phoneticPr fontId="6"/>
  </si>
  <si>
    <t>テーブル定義（PIMWEB連携）</t>
    <phoneticPr fontId="6"/>
  </si>
  <si>
    <t>DECIMAL</t>
    <phoneticPr fontId="6"/>
  </si>
  <si>
    <t>IMAGE_SIZE_THUMBNAIL</t>
    <phoneticPr fontId="6"/>
  </si>
  <si>
    <t>IMAGE_SIZE_STILL_IMAGE</t>
    <phoneticPr fontId="6"/>
  </si>
  <si>
    <t>T_MOVIE_MEDIA</t>
    <phoneticPr fontId="6"/>
  </si>
  <si>
    <t>T_MOVIEINFO_IMG</t>
    <phoneticPr fontId="6"/>
  </si>
  <si>
    <t>インタフェース項目定義に従い、DECIMAL(22)→LONGTEXTに変更
・T_MOVIE_MEDIA.IMAGE_SIZE_THUMBNAIL
・T_MOVIE_MEDIA.IMAGE_SIZE_STILL_IMAGE</t>
    <phoneticPr fontId="6"/>
  </si>
  <si>
    <t>テーブル定義（デジタルアセット）</t>
    <phoneticPr fontId="6"/>
  </si>
  <si>
    <t>・T_MOVIEINFO_IMG.IMG_PX_SIZEをDECIMAL(22)→LONGTEXTに変更
・VW_MOVIEINFO_IMG.IMG_PX_SIZEのCASE条件を"#####"に変更</t>
    <rPh sb="87" eb="89">
      <t>ジョウケン</t>
    </rPh>
    <rPh sb="98" eb="100">
      <t>ヘンコウ</t>
    </rPh>
    <phoneticPr fontId="6"/>
  </si>
  <si>
    <t>T_MOVIEINFO_SHIRYO</t>
    <phoneticPr fontId="6"/>
  </si>
  <si>
    <t>テーブル定義（デジタルアセット）</t>
    <phoneticPr fontId="6"/>
  </si>
  <si>
    <t>下記を主キーに変更
・T_MOVIEINFO_SHIRYO.DOC_ID
・T_SOFTINFO_SHIRYO.SHIRYO_ID
・T_DOCINFO_SHIRYO.DOC_ID</t>
    <phoneticPr fontId="6"/>
  </si>
  <si>
    <t>v9.31</t>
    <phoneticPr fontId="6"/>
  </si>
  <si>
    <t>KSOFT_SHIRYO_ID</t>
    <phoneticPr fontId="6"/>
  </si>
  <si>
    <t>DOC_ID</t>
    <phoneticPr fontId="6"/>
  </si>
  <si>
    <t>T_DOCINFO_SHIRYO</t>
    <phoneticPr fontId="6"/>
  </si>
  <si>
    <t>T_SOFTINFO_MANUAL</t>
    <phoneticPr fontId="6"/>
  </si>
  <si>
    <t>KMANUAL_ASSET_CODE</t>
    <phoneticPr fontId="6"/>
  </si>
  <si>
    <t>T_SOFTINFO_MANUAL</t>
    <phoneticPr fontId="6"/>
  </si>
  <si>
    <t>関連マニュアルアセットコード</t>
    <phoneticPr fontId="6"/>
  </si>
  <si>
    <t>関連マニュアルID</t>
    <phoneticPr fontId="6"/>
  </si>
  <si>
    <t>ソフトウェア関連マニュアル</t>
    <phoneticPr fontId="6"/>
  </si>
  <si>
    <t>KSOFT_KISYU_ID</t>
    <phoneticPr fontId="6"/>
  </si>
  <si>
    <t>ソフトウェア関連ソフトウェア</t>
    <phoneticPr fontId="6"/>
  </si>
  <si>
    <t>T_SOFTINFO_SOFT</t>
    <phoneticPr fontId="6"/>
  </si>
  <si>
    <t>SCSK大森</t>
    <rPh sb="4" eb="6">
      <t>オオモリ</t>
    </rPh>
    <phoneticPr fontId="6"/>
  </si>
  <si>
    <t>テーブル定義（マスタ-メンテ対象外）</t>
    <rPh sb="4" eb="6">
      <t>テイギ</t>
    </rPh>
    <rPh sb="14" eb="17">
      <t>タイショウガイ</t>
    </rPh>
    <phoneticPr fontId="6"/>
  </si>
  <si>
    <t>・M_OVERSEAS_DEPLOYテーブル新規追加</t>
    <rPh sb="22" eb="24">
      <t>シンキ</t>
    </rPh>
    <rPh sb="24" eb="26">
      <t>ツイカ</t>
    </rPh>
    <phoneticPr fontId="6"/>
  </si>
  <si>
    <t>M_OVERSEAS_DEPLOY</t>
    <phoneticPr fontId="6"/>
  </si>
  <si>
    <t>10/9追加</t>
    <rPh sb="4" eb="6">
      <t>ツイカ</t>
    </rPh>
    <phoneticPr fontId="6"/>
  </si>
  <si>
    <t>海外販社サイト展開先マスタ</t>
    <phoneticPr fontId="6"/>
  </si>
  <si>
    <t>M_OVERSEAS_DEPLOY</t>
    <phoneticPr fontId="6"/>
  </si>
  <si>
    <t>KISYU_ID</t>
    <phoneticPr fontId="29"/>
  </si>
  <si>
    <t>機種ID</t>
    <rPh sb="0" eb="2">
      <t>キシュ</t>
    </rPh>
    <phoneticPr fontId="29"/>
  </si>
  <si>
    <t>－</t>
    <phoneticPr fontId="7"/>
  </si>
  <si>
    <t>M_OVERSEAS_DEPLOY</t>
    <phoneticPr fontId="6"/>
  </si>
  <si>
    <t>SITE_ID</t>
    <phoneticPr fontId="29"/>
  </si>
  <si>
    <t>○</t>
    <phoneticPr fontId="6"/>
  </si>
  <si>
    <t>VARCHAR</t>
    <phoneticPr fontId="6"/>
  </si>
  <si>
    <t>サイトID</t>
    <phoneticPr fontId="29"/>
  </si>
  <si>
    <t>○</t>
    <phoneticPr fontId="7"/>
  </si>
  <si>
    <t>○</t>
    <phoneticPr fontId="7"/>
  </si>
  <si>
    <t>－</t>
    <phoneticPr fontId="7"/>
  </si>
  <si>
    <t>CHAR</t>
    <phoneticPr fontId="6"/>
  </si>
  <si>
    <t>－</t>
    <phoneticPr fontId="7"/>
  </si>
  <si>
    <t>M_OVERSEAS_DEPLOY</t>
    <phoneticPr fontId="6"/>
  </si>
  <si>
    <t>CREATE_GROUP</t>
    <phoneticPr fontId="7"/>
  </si>
  <si>
    <t>VARCHAR</t>
    <phoneticPr fontId="6"/>
  </si>
  <si>
    <t>○</t>
    <phoneticPr fontId="7"/>
  </si>
  <si>
    <t>－</t>
    <phoneticPr fontId="7"/>
  </si>
  <si>
    <t>CREATE_USER</t>
    <phoneticPr fontId="7"/>
  </si>
  <si>
    <t>VARCHAR</t>
    <phoneticPr fontId="6"/>
  </si>
  <si>
    <t>CREATE_DATE</t>
    <phoneticPr fontId="7"/>
  </si>
  <si>
    <t>○</t>
    <phoneticPr fontId="7"/>
  </si>
  <si>
    <t>M_OVERSEAS_DEPLOY</t>
    <phoneticPr fontId="6"/>
  </si>
  <si>
    <t>VARCHAR</t>
    <phoneticPr fontId="6"/>
  </si>
  <si>
    <t>－</t>
    <phoneticPr fontId="7"/>
  </si>
  <si>
    <t>DATETIME</t>
    <phoneticPr fontId="6"/>
  </si>
  <si>
    <t>○</t>
    <phoneticPr fontId="6"/>
  </si>
  <si>
    <t>海外販社サイト展開先マスタ</t>
    <phoneticPr fontId="29"/>
  </si>
  <si>
    <t>SCSK岩澤</t>
    <rPh sb="4" eb="6">
      <t>イワサワ</t>
    </rPh>
    <phoneticPr fontId="6"/>
  </si>
  <si>
    <t>仕様変更2020　H-0051 対応
T_SOFTINFO_KATA　テーブル追加</t>
    <rPh sb="0" eb="2">
      <t>シヨウ</t>
    </rPh>
    <rPh sb="2" eb="4">
      <t>ヘンコウ</t>
    </rPh>
    <rPh sb="16" eb="18">
      <t>タイオウ</t>
    </rPh>
    <rPh sb="39" eb="41">
      <t>ツイカ</t>
    </rPh>
    <phoneticPr fontId="6"/>
  </si>
  <si>
    <t>T_SOFTINFO_KATA</t>
  </si>
  <si>
    <t>SHIRYO_ID</t>
    <phoneticPr fontId="6"/>
  </si>
  <si>
    <t>v9.90</t>
    <phoneticPr fontId="6"/>
  </si>
  <si>
    <t>ソフトウェア製品形名</t>
    <rPh sb="8" eb="10">
      <t>カタメイ</t>
    </rPh>
    <phoneticPr fontId="6"/>
  </si>
  <si>
    <t>ドキュメント情報製品形名</t>
    <rPh sb="10" eb="11">
      <t>カタ</t>
    </rPh>
    <phoneticPr fontId="6"/>
  </si>
  <si>
    <t>SCSK井上</t>
    <rPh sb="4" eb="6">
      <t>イノウエ</t>
    </rPh>
    <phoneticPr fontId="6"/>
  </si>
  <si>
    <t>テーブル定義（製品情報）</t>
    <phoneticPr fontId="6"/>
  </si>
  <si>
    <t>v9.91</t>
    <phoneticPr fontId="6"/>
  </si>
  <si>
    <t>T_RENEWAL_ITEM_COLUMN.ITEM_COLUMN_IDをDECIMAL(22)→VARCHAR(200)に変更</t>
    <phoneticPr fontId="6"/>
  </si>
  <si>
    <t>VARCHAR</t>
    <phoneticPr fontId="6"/>
  </si>
  <si>
    <t>VARCHAR</t>
    <phoneticPr fontId="6"/>
  </si>
  <si>
    <t>SCSK井上</t>
    <rPh sb="4" eb="6">
      <t>イノウエ</t>
    </rPh>
    <phoneticPr fontId="6"/>
  </si>
  <si>
    <t>テーブル定義（製品情報）</t>
    <phoneticPr fontId="6"/>
  </si>
  <si>
    <t>v10.11</t>
    <phoneticPr fontId="6"/>
  </si>
  <si>
    <t>v10.11</t>
    <phoneticPr fontId="6"/>
  </si>
  <si>
    <t>v10.11</t>
    <phoneticPr fontId="6"/>
  </si>
  <si>
    <t>v10.11</t>
    <phoneticPr fontId="6"/>
  </si>
  <si>
    <t>以下のテーブルの主キーに「DATA_IDENTIFIER」を追加する。
　T_PRODUCT_KBN_DATA
　T_PRODUCT_SEAT_DATA
　T_PRODUCT_SPEC
　T_SPEC_DATA
　T_KIKAKU_DATA
　T_DEVICE_DATA
　T_POINT_DATA
　T_DOC_DATA
　T_CAD_DATA
　T_SEARCH_CONDITION
　T_RENEWAL_DATA
　T_RENEWAL_ITEM_COLUMN</t>
    <rPh sb="0" eb="2">
      <t>イカ</t>
    </rPh>
    <rPh sb="8" eb="9">
      <t>シュ</t>
    </rPh>
    <rPh sb="30" eb="32">
      <t>ツイカ</t>
    </rPh>
    <phoneticPr fontId="6"/>
  </si>
  <si>
    <t>SCSK岩澤</t>
    <rPh sb="4" eb="6">
      <t>イワサワ</t>
    </rPh>
    <phoneticPr fontId="6"/>
  </si>
  <si>
    <t>テーブル定義（デジタルアセット）</t>
    <phoneticPr fontId="6"/>
  </si>
  <si>
    <t>ダミーテーブル追加
・DUM_KISYU_ID</t>
    <rPh sb="7" eb="9">
      <t>ツイカ</t>
    </rPh>
    <phoneticPr fontId="6"/>
  </si>
  <si>
    <t>v10.38</t>
    <phoneticPr fontId="6"/>
  </si>
  <si>
    <t>DUM_KISYU_ID</t>
    <phoneticPr fontId="6"/>
  </si>
  <si>
    <t>ID</t>
    <phoneticPr fontId="6"/>
  </si>
  <si>
    <t>PK</t>
    <phoneticPr fontId="6"/>
  </si>
  <si>
    <t>ダミーテーブル</t>
    <phoneticPr fontId="6"/>
  </si>
  <si>
    <t>DUM_KISYU_ID_EXCEPT</t>
    <phoneticPr fontId="6"/>
  </si>
  <si>
    <t>ダミーテーブル除外機種ID</t>
    <rPh sb="7" eb="9">
      <t>ジョガイ</t>
    </rPh>
    <rPh sb="9" eb="11">
      <t>キシュ</t>
    </rPh>
    <phoneticPr fontId="6"/>
  </si>
  <si>
    <t>v10.71</t>
    <phoneticPr fontId="6"/>
  </si>
  <si>
    <t>SCSK井上</t>
    <rPh sb="4" eb="6">
      <t>イノウエ</t>
    </rPh>
    <phoneticPr fontId="6"/>
  </si>
  <si>
    <t>テーブル定義（デジタルアセット）</t>
    <phoneticPr fontId="6"/>
  </si>
  <si>
    <t>「DOC_NO」の桁数を20桁→60桁に拡張。
　T_SOFTINFO_MANUAL
　T_DOCINFO_SHIRYO
　T_DOCINFO_GLOBAL
　T_MOVIEINFO_SHIRYO</t>
    <rPh sb="9" eb="11">
      <t>ケタスウ</t>
    </rPh>
    <rPh sb="14" eb="15">
      <t>ケタ</t>
    </rPh>
    <rPh sb="18" eb="19">
      <t>ケタ</t>
    </rPh>
    <rPh sb="20" eb="22">
      <t>カクチョウ</t>
    </rPh>
    <phoneticPr fontId="6"/>
  </si>
  <si>
    <t>SCSK岩澤</t>
    <rPh sb="4" eb="6">
      <t>イワサワ</t>
    </rPh>
    <phoneticPr fontId="6"/>
  </si>
  <si>
    <t>テーブル定義（ワークフロー）</t>
    <phoneticPr fontId="6"/>
  </si>
  <si>
    <t>T_CONT_SPECの主キーにDATA_IDENTIFIERを追加</t>
    <rPh sb="12" eb="13">
      <t>シュ</t>
    </rPh>
    <rPh sb="32" eb="34">
      <t>ツイカ</t>
    </rPh>
    <phoneticPr fontId="6"/>
  </si>
  <si>
    <t>v11.39</t>
    <phoneticPr fontId="7"/>
  </si>
  <si>
    <t>SCSK井上</t>
    <rPh sb="4" eb="6">
      <t>イノウエ</t>
    </rPh>
    <phoneticPr fontId="6"/>
  </si>
  <si>
    <t>テーブル定義（マスタ-メンテ対象）</t>
    <phoneticPr fontId="6"/>
  </si>
  <si>
    <t>v11.42</t>
    <phoneticPr fontId="6"/>
  </si>
  <si>
    <t>KISYU_ID</t>
    <phoneticPr fontId="6"/>
  </si>
  <si>
    <t>MODEL_SEQ_NO</t>
    <phoneticPr fontId="6"/>
  </si>
  <si>
    <t>・M_CATEGORY_BUNRUIの主キーに「KISYU_ID」を追加
・M_CATEGORY_BUNRUIの「MODEL_SEQ_NO」を主キーから削除
・T_CONT_CATEGORY_BUNRUIの主キーに「KISYU_ID」を追加
・T_CONT_CATEGORY_BUNRUIの「MODEL_SEQ_NO」を主キーから削除</t>
    <rPh sb="19" eb="20">
      <t>シュ</t>
    </rPh>
    <rPh sb="34" eb="36">
      <t>ツイカ</t>
    </rPh>
    <rPh sb="71" eb="72">
      <t>シュ</t>
    </rPh>
    <rPh sb="76" eb="78">
      <t>サクジョ</t>
    </rPh>
    <rPh sb="103" eb="104">
      <t>シュ</t>
    </rPh>
    <phoneticPr fontId="6"/>
  </si>
  <si>
    <t>SCSK吉田</t>
    <rPh sb="4" eb="6">
      <t>ヨシダ</t>
    </rPh>
    <phoneticPr fontId="6"/>
  </si>
  <si>
    <t>M_SOFT_BUNRUI_Sに以下の項目を追加
・OUTLINE_ENG：概要説明（英語） LONGTEXT型
・LOWER_COMMENT_ENG：下部コメント（英語） LONGTEXT型</t>
    <rPh sb="16" eb="18">
      <t>イカ</t>
    </rPh>
    <rPh sb="19" eb="21">
      <t>コウモク</t>
    </rPh>
    <rPh sb="22" eb="24">
      <t>ツイカ</t>
    </rPh>
    <phoneticPr fontId="6"/>
  </si>
  <si>
    <t>OUTLINE_ENG</t>
    <phoneticPr fontId="6"/>
  </si>
  <si>
    <t>概要説明（英語）</t>
    <phoneticPr fontId="6"/>
  </si>
  <si>
    <t>下部コメント（英語）</t>
    <phoneticPr fontId="6"/>
  </si>
  <si>
    <t>LOWER_COMMENT_ENG</t>
    <phoneticPr fontId="6"/>
  </si>
  <si>
    <t>－</t>
    <phoneticPr fontId="6"/>
  </si>
  <si>
    <t>v11.50</t>
    <phoneticPr fontId="6"/>
  </si>
  <si>
    <t>v11.50</t>
    <phoneticPr fontId="6"/>
  </si>
  <si>
    <t>－</t>
    <phoneticPr fontId="6"/>
  </si>
  <si>
    <t>SCSK岩澤</t>
    <rPh sb="4" eb="6">
      <t>イワサワ</t>
    </rPh>
    <phoneticPr fontId="6"/>
  </si>
  <si>
    <t>T_CONTKOKAIに、「エラーメール送信フラグ」項目を追加</t>
    <phoneticPr fontId="6"/>
  </si>
  <si>
    <t>エラーメール送信済フラグ</t>
    <rPh sb="6" eb="8">
      <t>ソウシン</t>
    </rPh>
    <rPh sb="8" eb="9">
      <t>ズ</t>
    </rPh>
    <phoneticPr fontId="7"/>
  </si>
  <si>
    <t>v11.70</t>
    <phoneticPr fontId="7"/>
  </si>
  <si>
    <t>ERROR_MAIL_SENT_FLG</t>
    <phoneticPr fontId="7"/>
  </si>
  <si>
    <t>テーブル定義（製品情報））</t>
    <phoneticPr fontId="6"/>
  </si>
  <si>
    <t>v11.83</t>
    <phoneticPr fontId="6"/>
  </si>
  <si>
    <t>SCSK小久保</t>
    <rPh sb="4" eb="7">
      <t>コクボ</t>
    </rPh>
    <phoneticPr fontId="6"/>
  </si>
  <si>
    <t>T_KIKAKU_DATA.KIKAKU_BIKOUの桁数拡張
VARCHAR(400)→VAERCHAR(800)</t>
    <rPh sb="27" eb="29">
      <t>ケタスウ</t>
    </rPh>
    <rPh sb="29" eb="31">
      <t>カクチョウ</t>
    </rPh>
    <phoneticPr fontId="6"/>
  </si>
  <si>
    <t>下記項目の桁数拡張
　・T_SOFTINFO_FILE.SOFT_FILE_NAME
　　　VARCHAR（1024） → VARCHAR（6000）
　・T_SOFTINFO_FILE.SOFT_FILE_REMARKS
　　　VARCHAR（2000） → VARCHAR（6000）</t>
    <rPh sb="0" eb="4">
      <t>カキコウモク</t>
    </rPh>
    <rPh sb="5" eb="7">
      <t>ケタスウ</t>
    </rPh>
    <rPh sb="7" eb="9">
      <t>カクチョウ</t>
    </rPh>
    <phoneticPr fontId="6"/>
  </si>
  <si>
    <t>テーブル定義(デジタルアセット)</t>
    <rPh sb="4" eb="6">
      <t>テイギ</t>
    </rPh>
    <phoneticPr fontId="6"/>
  </si>
  <si>
    <t>v12.03</t>
    <phoneticPr fontId="6"/>
  </si>
  <si>
    <t>T_ASSET_MIGRATE_CONTROL</t>
    <phoneticPr fontId="6"/>
  </si>
  <si>
    <t>デジタルアセット移行管理</t>
    <rPh sb="8" eb="10">
      <t>イコウ</t>
    </rPh>
    <rPh sb="10" eb="12">
      <t>カンリ</t>
    </rPh>
    <phoneticPr fontId="6"/>
  </si>
  <si>
    <t>T_PROD_MIGRATE_CONTROL</t>
    <phoneticPr fontId="6"/>
  </si>
  <si>
    <t>製品情報移行管理</t>
    <rPh sb="0" eb="2">
      <t>セイヒン</t>
    </rPh>
    <rPh sb="2" eb="4">
      <t>ジョウホウ</t>
    </rPh>
    <rPh sb="4" eb="6">
      <t>イコウ</t>
    </rPh>
    <rPh sb="6" eb="8">
      <t>カンリ</t>
    </rPh>
    <phoneticPr fontId="6"/>
  </si>
  <si>
    <t>追加</t>
    <phoneticPr fontId="6"/>
  </si>
  <si>
    <t>T_ASSET_MIGRATE_CONTROL</t>
    <phoneticPr fontId="6"/>
  </si>
  <si>
    <t>ASSET_CODE</t>
    <phoneticPr fontId="6"/>
  </si>
  <si>
    <t>デジタルアセット移行管理</t>
    <rPh sb="8" eb="10">
      <t>イコウ</t>
    </rPh>
    <rPh sb="10" eb="12">
      <t>カンリ</t>
    </rPh>
    <phoneticPr fontId="6"/>
  </si>
  <si>
    <t>KISYU_ID</t>
    <phoneticPr fontId="6"/>
  </si>
  <si>
    <t>PIM_ID</t>
    <phoneticPr fontId="6"/>
  </si>
  <si>
    <t>製品情報移行管理</t>
    <rPh sb="0" eb="2">
      <t>セイヒン</t>
    </rPh>
    <rPh sb="2" eb="4">
      <t>ジョウホウ</t>
    </rPh>
    <rPh sb="4" eb="6">
      <t>イコウ</t>
    </rPh>
    <rPh sb="6" eb="8">
      <t>カンリ</t>
    </rPh>
    <phoneticPr fontId="6"/>
  </si>
  <si>
    <t>SCSK木野戸</t>
    <rPh sb="4" eb="7">
      <t>キノト</t>
    </rPh>
    <phoneticPr fontId="6"/>
  </si>
  <si>
    <t>テーブル一覧
テーブル定義（デジタルアセット）
テーブル定義（製品情報）</t>
    <rPh sb="4" eb="6">
      <t>イチラン</t>
    </rPh>
    <phoneticPr fontId="6"/>
  </si>
  <si>
    <t xml:space="preserve">二次移行　公開処理修正に伴うテーブル追加
・T_ASSET_MIGRATE_CONTROL デジタルアセット移行管理
・T_PROD_MIGRATE_CONTROL 製品情報移行管理
</t>
    <rPh sb="0" eb="4">
      <t>ニジイコウ</t>
    </rPh>
    <rPh sb="5" eb="11">
      <t>コウカイショリシュウセイ</t>
    </rPh>
    <rPh sb="12" eb="13">
      <t>トモナ</t>
    </rPh>
    <rPh sb="18" eb="20">
      <t>ツイカ</t>
    </rPh>
    <phoneticPr fontId="6"/>
  </si>
  <si>
    <t>v13.06</t>
    <phoneticPr fontId="7"/>
  </si>
  <si>
    <t>v13.06</t>
    <phoneticPr fontId="7"/>
  </si>
  <si>
    <t>SCSK岩澤</t>
    <rPh sb="4" eb="6">
      <t>イワサワ</t>
    </rPh>
    <phoneticPr fontId="6"/>
  </si>
  <si>
    <t>テーブル定義（ワークフロー）</t>
    <rPh sb="4" eb="6">
      <t>テイギ</t>
    </rPh>
    <phoneticPr fontId="6"/>
  </si>
  <si>
    <t>T_CONTSHIRYOの主キー追加（DOC_ID、KISYU_ID)</t>
    <rPh sb="13" eb="14">
      <t>シュ</t>
    </rPh>
    <rPh sb="16" eb="18">
      <t>ツイカ</t>
    </rPh>
    <phoneticPr fontId="6"/>
  </si>
  <si>
    <t>SCSK大野</t>
    <rPh sb="4" eb="6">
      <t>オオノ</t>
    </rPh>
    <phoneticPr fontId="6"/>
  </si>
  <si>
    <t xml:space="preserve">二次移行　公開処理修正に伴うテーブル追加(主キー追加)
・T_ASSET_MIGRATE_CONTROL デジタルアセット移行管理
・T_PROD_MIGRATE_CONTROL 製品情報移行管理
</t>
    <rPh sb="21" eb="22">
      <t>シュ</t>
    </rPh>
    <rPh sb="24" eb="26">
      <t>ツイカ</t>
    </rPh>
    <phoneticPr fontId="6"/>
  </si>
  <si>
    <t>〇</t>
    <phoneticPr fontId="6"/>
  </si>
  <si>
    <t>〇</t>
    <phoneticPr fontId="6"/>
  </si>
  <si>
    <t>SCSK岩澤</t>
    <rPh sb="4" eb="6">
      <t>イワサワ</t>
    </rPh>
    <phoneticPr fontId="6"/>
  </si>
  <si>
    <t>テーブル定義（デジタルアセット）
テーブル定義（製品情報）</t>
    <phoneticPr fontId="6"/>
  </si>
  <si>
    <t>テーブル定義（製品情報）</t>
    <phoneticPr fontId="6"/>
  </si>
  <si>
    <t>T_DOC_DATA、T_CAD_DATAキー項目追加</t>
    <rPh sb="23" eb="25">
      <t>コウモク</t>
    </rPh>
    <rPh sb="25" eb="27">
      <t>ツイカ</t>
    </rPh>
    <phoneticPr fontId="6"/>
  </si>
  <si>
    <t>v13.90</t>
    <phoneticPr fontId="6"/>
  </si>
  <si>
    <t>LANGUAGE_CODE</t>
    <phoneticPr fontId="6"/>
  </si>
  <si>
    <t>DOC_DATA_SEQ_NO</t>
    <phoneticPr fontId="6"/>
  </si>
  <si>
    <t>PIM_ID</t>
    <phoneticPr fontId="6"/>
  </si>
  <si>
    <t>CAD_DATA_SEQ_NO</t>
    <phoneticPr fontId="6"/>
  </si>
  <si>
    <t xml:space="preserve">二次移行対応　リリース不要となったため、下記テーブルを削除
・T_ASSET_MIGRATE_CONTROL デジタルアセット移行管理
・T_PROD_MIGRATE_CONTROL 製品情報移行管理
</t>
    <rPh sb="4" eb="6">
      <t>タイオウ</t>
    </rPh>
    <rPh sb="11" eb="13">
      <t>フヨウ</t>
    </rPh>
    <rPh sb="20" eb="22">
      <t>カキ</t>
    </rPh>
    <rPh sb="27" eb="29">
      <t>サクジョ</t>
    </rPh>
    <phoneticPr fontId="6"/>
  </si>
  <si>
    <t>2021/3/22追加、2021/8/20削除</t>
    <rPh sb="9" eb="11">
      <t>ツイカ</t>
    </rPh>
    <rPh sb="21" eb="23">
      <t>サクジョ</t>
    </rPh>
    <phoneticPr fontId="6"/>
  </si>
  <si>
    <t>v14.84</t>
    <phoneticPr fontId="6"/>
  </si>
  <si>
    <t>ソフトウエア・ライブラリ紐づけ情報</t>
    <phoneticPr fontId="6"/>
  </si>
  <si>
    <t>ソフトウェア・ライブラリメタ情報</t>
    <phoneticPr fontId="6"/>
  </si>
  <si>
    <t>ソフトウェアベース</t>
    <phoneticPr fontId="6"/>
  </si>
  <si>
    <t>ソフトウェア資料</t>
    <phoneticPr fontId="6"/>
  </si>
  <si>
    <t>SCSK吉田</t>
    <phoneticPr fontId="6"/>
  </si>
  <si>
    <t>テーブル定義（製品情報）</t>
    <phoneticPr fontId="6"/>
  </si>
  <si>
    <t>T_PRODUCT_SEAT_DATAにPARENT_SPEC_DISP_NOを追加</t>
    <phoneticPr fontId="6"/>
  </si>
  <si>
    <t>v10.11</t>
    <phoneticPr fontId="6"/>
  </si>
  <si>
    <t>v16.15</t>
    <phoneticPr fontId="6"/>
  </si>
  <si>
    <t>親データ仕様表示順</t>
    <phoneticPr fontId="6"/>
  </si>
  <si>
    <t>PARENT_SPEC_DISP_NO</t>
    <phoneticPr fontId="6"/>
  </si>
  <si>
    <t>テーブル定義（PIMWEB連携）</t>
    <phoneticPr fontId="6"/>
  </si>
  <si>
    <t>テーブル定義（PIMWEB連携）</t>
    <phoneticPr fontId="6"/>
  </si>
  <si>
    <t>ver16.30</t>
    <phoneticPr fontId="6"/>
  </si>
  <si>
    <t>T_FAQ_DOC_META</t>
  </si>
  <si>
    <t>T_FAQ_DOC_LA</t>
  </si>
  <si>
    <t>T_FAQ_DOC_LA_DI</t>
  </si>
  <si>
    <t>FAQメタ情報</t>
  </si>
  <si>
    <t>FAQメタ情報</t>
    <phoneticPr fontId="6"/>
  </si>
  <si>
    <t>FAQメタ情報（対応言語）</t>
  </si>
  <si>
    <t>FAQメタ情報（表記言語）</t>
  </si>
  <si>
    <t>T_FAQ_DOC_META</t>
    <phoneticPr fontId="6"/>
  </si>
  <si>
    <t>T_FAQ_DOC_LA</t>
    <phoneticPr fontId="6"/>
  </si>
  <si>
    <t>T_FAQ_DOC_LA_DI</t>
    <phoneticPr fontId="6"/>
  </si>
  <si>
    <t>T_FAQ_DOC_META、T_FAQ_DOC_LA、T_FAQ_DOC_LA_DIを追加</t>
    <rPh sb="44" eb="46">
      <t>ツイカ</t>
    </rPh>
    <phoneticPr fontId="6"/>
  </si>
  <si>
    <t>10/5追加</t>
    <rPh sb="4" eb="6">
      <t>ツイカ</t>
    </rPh>
    <phoneticPr fontId="6"/>
  </si>
  <si>
    <t>LINK_KISYU_ID</t>
    <phoneticPr fontId="6"/>
  </si>
  <si>
    <t xml:space="preserve">v16.68 </t>
    <phoneticPr fontId="6"/>
  </si>
  <si>
    <t>SCSK小久保</t>
    <rPh sb="4" eb="7">
      <t>コクボ</t>
    </rPh>
    <phoneticPr fontId="6"/>
  </si>
  <si>
    <t>テーブル定義（デジタルアセット）</t>
    <rPh sb="4" eb="6">
      <t>テイギ</t>
    </rPh>
    <phoneticPr fontId="6"/>
  </si>
  <si>
    <t xml:space="preserve">T_CADINFO_BASEにLINK_DOC_ID,LINK_KISYU_ID,LINK_DISP_NUMを追加
</t>
    <rPh sb="55" eb="57">
      <t>ツイカ</t>
    </rPh>
    <phoneticPr fontId="6"/>
  </si>
  <si>
    <t>LINK_DOC_ID</t>
    <phoneticPr fontId="6"/>
  </si>
  <si>
    <t>LINK_DISP_NUM</t>
    <phoneticPr fontId="6"/>
  </si>
  <si>
    <t>VARCHAR</t>
    <phoneticPr fontId="6"/>
  </si>
  <si>
    <t>リンク用ドキュメント情報ID</t>
    <rPh sb="3" eb="4">
      <t>ヨウ</t>
    </rPh>
    <rPh sb="10" eb="12">
      <t>ジョウホウ</t>
    </rPh>
    <phoneticPr fontId="9"/>
  </si>
  <si>
    <t>リンク用CAD外形図情報表_表示順</t>
    <rPh sb="3" eb="4">
      <t>ヨウ</t>
    </rPh>
    <phoneticPr fontId="9"/>
  </si>
  <si>
    <t>SCSK伊藤</t>
    <rPh sb="4" eb="6">
      <t>イトウ</t>
    </rPh>
    <phoneticPr fontId="6"/>
  </si>
  <si>
    <t>v16.96</t>
    <phoneticPr fontId="6"/>
  </si>
  <si>
    <t>BU別製品仕様詳細情報コード</t>
    <rPh sb="7" eb="9">
      <t>ショウサイ</t>
    </rPh>
    <phoneticPr fontId="6"/>
  </si>
  <si>
    <t>T_SPEC_DATAにPROD_SPEC_DETAIL_CODEを追加</t>
    <rPh sb="34" eb="36">
      <t>ツイカ</t>
    </rPh>
    <phoneticPr fontId="6"/>
  </si>
  <si>
    <t>T_CONT_SPEC_LIST</t>
    <phoneticPr fontId="7"/>
  </si>
  <si>
    <t>○</t>
    <phoneticPr fontId="6"/>
  </si>
  <si>
    <t>製品情報申請一覧</t>
    <rPh sb="0" eb="2">
      <t>セイヒン</t>
    </rPh>
    <rPh sb="2" eb="4">
      <t>ジョウホウ</t>
    </rPh>
    <rPh sb="4" eb="6">
      <t>シンセイ</t>
    </rPh>
    <rPh sb="6" eb="8">
      <t>イチラン</t>
    </rPh>
    <phoneticPr fontId="7"/>
  </si>
  <si>
    <t>－</t>
    <phoneticPr fontId="7"/>
  </si>
  <si>
    <t>T_CONT_SPEC_LIST</t>
    <phoneticPr fontId="7"/>
  </si>
  <si>
    <t>SEQ_NO</t>
    <phoneticPr fontId="7"/>
  </si>
  <si>
    <t>DECIMAL</t>
    <phoneticPr fontId="6"/>
  </si>
  <si>
    <t>連番</t>
    <rPh sb="0" eb="2">
      <t>レンバン</t>
    </rPh>
    <phoneticPr fontId="7"/>
  </si>
  <si>
    <t>PIM_ID</t>
    <phoneticPr fontId="7"/>
  </si>
  <si>
    <t>○</t>
    <phoneticPr fontId="6"/>
  </si>
  <si>
    <t>KISYU_ID</t>
    <phoneticPr fontId="7"/>
  </si>
  <si>
    <t>DATA_IDENTIFIER</t>
    <phoneticPr fontId="7"/>
  </si>
  <si>
    <t>○</t>
    <phoneticPr fontId="6"/>
  </si>
  <si>
    <t>LANG_ID</t>
    <phoneticPr fontId="7"/>
  </si>
  <si>
    <t>PROD_STOP_YEARS</t>
    <phoneticPr fontId="7"/>
  </si>
  <si>
    <t>ONSALE_YMD</t>
    <phoneticPr fontId="7"/>
  </si>
  <si>
    <t>○</t>
    <phoneticPr fontId="6"/>
  </si>
  <si>
    <t>－</t>
    <phoneticPr fontId="7"/>
  </si>
  <si>
    <t>T_CONT_SPEC_LIST</t>
    <phoneticPr fontId="7"/>
  </si>
  <si>
    <t>ROW_DEL_FLG</t>
    <phoneticPr fontId="7"/>
  </si>
  <si>
    <t>LAST_UPD_DATE</t>
    <phoneticPr fontId="7"/>
  </si>
  <si>
    <t>MODEL_DSP_NO</t>
    <phoneticPr fontId="7"/>
  </si>
  <si>
    <t>LANGUAGE_CODE</t>
    <phoneticPr fontId="7"/>
  </si>
  <si>
    <t>COUNTRY_CODE</t>
    <phoneticPr fontId="7"/>
  </si>
  <si>
    <t>BUNRUI_DSP_DATA</t>
    <phoneticPr fontId="6"/>
  </si>
  <si>
    <t>製品カテゴリ</t>
    <rPh sb="0" eb="2">
      <t>セイヒン</t>
    </rPh>
    <phoneticPr fontId="6"/>
  </si>
  <si>
    <t>○</t>
    <phoneticPr fontId="6"/>
  </si>
  <si>
    <t>－</t>
    <phoneticPr fontId="7"/>
  </si>
  <si>
    <t>KATA_DSP_DATA</t>
    <phoneticPr fontId="7"/>
  </si>
  <si>
    <t>形名</t>
    <rPh sb="0" eb="2">
      <t>カタメイ</t>
    </rPh>
    <phoneticPr fontId="7"/>
  </si>
  <si>
    <t>○</t>
    <phoneticPr fontId="6"/>
  </si>
  <si>
    <t>－</t>
    <phoneticPr fontId="7"/>
  </si>
  <si>
    <t>KISYU_NAME_DEC</t>
    <phoneticPr fontId="7"/>
  </si>
  <si>
    <t>KISYU_PATH</t>
    <phoneticPr fontId="7"/>
  </si>
  <si>
    <t>－</t>
    <phoneticPr fontId="7"/>
  </si>
  <si>
    <t>T_CONT_SPEC_LIST</t>
    <phoneticPr fontId="7"/>
  </si>
  <si>
    <t>LP1_KISYU_NAME_DEC</t>
    <phoneticPr fontId="7"/>
  </si>
  <si>
    <t>LP1機種名（デコード）</t>
    <phoneticPr fontId="6"/>
  </si>
  <si>
    <t>STATUS</t>
    <phoneticPr fontId="7"/>
  </si>
  <si>
    <t>○</t>
    <phoneticPr fontId="6"/>
  </si>
  <si>
    <t>DATETIME</t>
    <phoneticPr fontId="6"/>
  </si>
  <si>
    <t>○</t>
    <phoneticPr fontId="7"/>
  </si>
  <si>
    <t>○</t>
    <phoneticPr fontId="7"/>
  </si>
  <si>
    <t>－</t>
    <phoneticPr fontId="7"/>
  </si>
  <si>
    <t>T_CONTSHIRYO_LIST</t>
    <phoneticPr fontId="7"/>
  </si>
  <si>
    <t>ドキュメント資料申請一覧</t>
    <rPh sb="8" eb="10">
      <t>シンセイ</t>
    </rPh>
    <rPh sb="10" eb="12">
      <t>イチラン</t>
    </rPh>
    <phoneticPr fontId="7"/>
  </si>
  <si>
    <t>○</t>
    <phoneticPr fontId="6"/>
  </si>
  <si>
    <t>DECIMAL</t>
    <phoneticPr fontId="6"/>
  </si>
  <si>
    <t>BUNRUI_L_NAME_DEC</t>
    <phoneticPr fontId="6"/>
  </si>
  <si>
    <t>BUNRUI_S_NAME_DEC</t>
    <phoneticPr fontId="6"/>
  </si>
  <si>
    <t>BUNRUI_SS_NAME_DEC</t>
    <phoneticPr fontId="6"/>
  </si>
  <si>
    <t>ASSET_CODE</t>
    <phoneticPr fontId="6"/>
  </si>
  <si>
    <t>DOC_ID</t>
    <phoneticPr fontId="7"/>
  </si>
  <si>
    <t>SHIRYO_ID</t>
    <phoneticPr fontId="6"/>
  </si>
  <si>
    <t>DISP_DOC_NO_DEC</t>
    <phoneticPr fontId="6"/>
  </si>
  <si>
    <t>表示用資料番号（デコード）</t>
  </si>
  <si>
    <t>DISP_DOC_NO</t>
    <phoneticPr fontId="6"/>
  </si>
  <si>
    <t>DOC_NO</t>
    <phoneticPr fontId="6"/>
  </si>
  <si>
    <t>BUNRUI_L_ID</t>
    <phoneticPr fontId="7"/>
  </si>
  <si>
    <t>BUNRUI_S_ID</t>
    <phoneticPr fontId="7"/>
  </si>
  <si>
    <t>BUNRUI_SS_ID</t>
    <phoneticPr fontId="7"/>
  </si>
  <si>
    <t>ROW_UP_DATE</t>
    <phoneticPr fontId="7"/>
  </si>
  <si>
    <t>T_CONTSHIRYO_LIST</t>
    <phoneticPr fontId="7"/>
  </si>
  <si>
    <t>DOC_TITLE_DEC</t>
    <phoneticPr fontId="6"/>
  </si>
  <si>
    <t>ドキュメント名称（デコード）</t>
  </si>
  <si>
    <t>DOC_PDF_VER</t>
    <phoneticPr fontId="6"/>
  </si>
  <si>
    <t>PDF_FNAME</t>
    <phoneticPr fontId="6"/>
  </si>
  <si>
    <t>PDF_URL</t>
    <phoneticPr fontId="7"/>
  </si>
  <si>
    <t>EMA_FNAME</t>
    <phoneticPr fontId="7"/>
  </si>
  <si>
    <t>EMA_URL</t>
    <phoneticPr fontId="7"/>
  </si>
  <si>
    <t>EMPF_FNAME</t>
    <phoneticPr fontId="7"/>
  </si>
  <si>
    <t>EMPF_URL</t>
    <phoneticPr fontId="7"/>
  </si>
  <si>
    <t>SHIRYO_NAME_DEC</t>
    <phoneticPr fontId="7"/>
  </si>
  <si>
    <t>－</t>
    <phoneticPr fontId="7"/>
  </si>
  <si>
    <t>DATETIME</t>
    <phoneticPr fontId="6"/>
  </si>
  <si>
    <t>VARCHAR</t>
    <phoneticPr fontId="6"/>
  </si>
  <si>
    <t>○</t>
    <phoneticPr fontId="6"/>
  </si>
  <si>
    <t>T_CONT_CAD_SHIRYO_LIST</t>
    <phoneticPr fontId="7"/>
  </si>
  <si>
    <t>CAD資料申請一覧</t>
    <rPh sb="5" eb="7">
      <t>シンセイ</t>
    </rPh>
    <phoneticPr fontId="7"/>
  </si>
  <si>
    <t>○</t>
    <phoneticPr fontId="6"/>
  </si>
  <si>
    <t>－</t>
    <phoneticPr fontId="7"/>
  </si>
  <si>
    <t>T_CONT_CAD_SHIRYO_LIST</t>
    <phoneticPr fontId="7"/>
  </si>
  <si>
    <t>－</t>
    <phoneticPr fontId="7"/>
  </si>
  <si>
    <t>BUNRUI_L_NAME</t>
    <phoneticPr fontId="7"/>
  </si>
  <si>
    <t>大分類名称</t>
  </si>
  <si>
    <t>BUNRUI_M_NAME</t>
    <phoneticPr fontId="7"/>
  </si>
  <si>
    <t>BUNRUI_S_NAME</t>
    <phoneticPr fontId="7"/>
  </si>
  <si>
    <t>BUNRUI_SS_NAME</t>
    <phoneticPr fontId="7"/>
  </si>
  <si>
    <t>KISYU_ID</t>
    <phoneticPr fontId="7"/>
  </si>
  <si>
    <t>機種ID</t>
    <rPh sb="0" eb="2">
      <t>キシュ</t>
    </rPh>
    <phoneticPr fontId="24"/>
  </si>
  <si>
    <t>COUNTRY_CODE</t>
    <phoneticPr fontId="7"/>
  </si>
  <si>
    <t>CAD_ID</t>
    <phoneticPr fontId="7"/>
  </si>
  <si>
    <t>CAD管理番号</t>
    <rPh sb="3" eb="5">
      <t>カンリ</t>
    </rPh>
    <rPh sb="5" eb="7">
      <t>バンゴウ</t>
    </rPh>
    <phoneticPr fontId="24"/>
  </si>
  <si>
    <t>DISP_CAD_NAME</t>
    <phoneticPr fontId="7"/>
  </si>
  <si>
    <t>表示用CAD資料名称</t>
    <rPh sb="0" eb="3">
      <t>ヒョウジヨウ</t>
    </rPh>
    <rPh sb="6" eb="8">
      <t>シリョウ</t>
    </rPh>
    <rPh sb="8" eb="10">
      <t>メイショウ</t>
    </rPh>
    <phoneticPr fontId="24"/>
  </si>
  <si>
    <t>CAD_NAME</t>
    <phoneticPr fontId="7"/>
  </si>
  <si>
    <t>CAD資料名称</t>
    <rPh sb="3" eb="5">
      <t>シリョウ</t>
    </rPh>
    <rPh sb="5" eb="7">
      <t>メイショウ</t>
    </rPh>
    <phoneticPr fontId="24"/>
  </si>
  <si>
    <t>BUNRUI_M_ID</t>
    <phoneticPr fontId="7"/>
  </si>
  <si>
    <t>DL_FILE_FNAME</t>
    <phoneticPr fontId="7"/>
  </si>
  <si>
    <t>ダウンロードファイル名</t>
    <rPh sb="10" eb="11">
      <t>メイ</t>
    </rPh>
    <phoneticPr fontId="24"/>
  </si>
  <si>
    <t>○</t>
    <phoneticPr fontId="6"/>
  </si>
  <si>
    <t>T_CONT_CAD_SHIRYO_LIST</t>
    <phoneticPr fontId="7"/>
  </si>
  <si>
    <t>DL_FILE_URL</t>
    <phoneticPr fontId="7"/>
  </si>
  <si>
    <t>VARCHAR</t>
    <phoneticPr fontId="6"/>
  </si>
  <si>
    <t>T_CONT_SOFT_SHIRYO_LIST</t>
    <phoneticPr fontId="7"/>
  </si>
  <si>
    <t>ソフトウェア資料申請一覧</t>
    <rPh sb="8" eb="10">
      <t>シンセイ</t>
    </rPh>
    <phoneticPr fontId="7"/>
  </si>
  <si>
    <t>SEQ_NO</t>
    <phoneticPr fontId="7"/>
  </si>
  <si>
    <t>COUNTRY_CODE</t>
    <phoneticPr fontId="6"/>
  </si>
  <si>
    <t>DISP_SOFT_NAME</t>
    <phoneticPr fontId="7"/>
  </si>
  <si>
    <t>表示用ソフトウェア名称</t>
    <rPh sb="0" eb="3">
      <t>ヒョウジヨウ</t>
    </rPh>
    <rPh sb="9" eb="11">
      <t>メイショウ</t>
    </rPh>
    <phoneticPr fontId="24"/>
  </si>
  <si>
    <t>SOFT_NAME</t>
    <phoneticPr fontId="7"/>
  </si>
  <si>
    <t>ソフトウェア名称</t>
    <rPh sb="6" eb="8">
      <t>メイショウ</t>
    </rPh>
    <phoneticPr fontId="24"/>
  </si>
  <si>
    <t>TYPE_NAME</t>
    <phoneticPr fontId="7"/>
  </si>
  <si>
    <t>SOFT_FILE_FNAME</t>
    <phoneticPr fontId="7"/>
  </si>
  <si>
    <t>ソフトウェアファイル名</t>
    <rPh sb="10" eb="11">
      <t>メイ</t>
    </rPh>
    <phoneticPr fontId="24"/>
  </si>
  <si>
    <t>T_CONT_SOFT_SHIRYO_LIST</t>
    <phoneticPr fontId="7"/>
  </si>
  <si>
    <t>SOFT_FILE_URL</t>
    <phoneticPr fontId="7"/>
  </si>
  <si>
    <t>ASSET_ID</t>
    <phoneticPr fontId="7"/>
  </si>
  <si>
    <t>アセットID</t>
    <phoneticPr fontId="6"/>
  </si>
  <si>
    <t>T_CONT_SOFT_SHIRYO_LIST</t>
    <phoneticPr fontId="7"/>
  </si>
  <si>
    <t>T_CONT_MOVIE_SHIRYO_LIST</t>
    <phoneticPr fontId="7"/>
  </si>
  <si>
    <t>動画資料申請一覧</t>
    <rPh sb="4" eb="6">
      <t>シンセイ</t>
    </rPh>
    <phoneticPr fontId="7"/>
  </si>
  <si>
    <t>T_CONT_MOVIE_SHIRYO_LIST</t>
    <phoneticPr fontId="7"/>
  </si>
  <si>
    <t>T_CONT_MOVIE_SHIRYO_LIST</t>
    <phoneticPr fontId="7"/>
  </si>
  <si>
    <t>○</t>
    <phoneticPr fontId="6"/>
  </si>
  <si>
    <t>VARCHAR</t>
    <phoneticPr fontId="6"/>
  </si>
  <si>
    <t>資料分類ID</t>
    <rPh sb="0" eb="2">
      <t>シリョウ</t>
    </rPh>
    <rPh sb="2" eb="4">
      <t>ブンルイ</t>
    </rPh>
    <phoneticPr fontId="8"/>
  </si>
  <si>
    <t>DECIMAL</t>
    <phoneticPr fontId="6"/>
  </si>
  <si>
    <t>DOC_TITLE_DEC</t>
    <phoneticPr fontId="7"/>
  </si>
  <si>
    <t>LONGTEXT</t>
    <phoneticPr fontId="7"/>
  </si>
  <si>
    <t>MOVIE_FILE_FNAME</t>
    <phoneticPr fontId="7"/>
  </si>
  <si>
    <t>MOVIE_FILE_URL</t>
    <phoneticPr fontId="7"/>
  </si>
  <si>
    <t>T_CONT_MOVIE_SHIRYO_LIST</t>
    <phoneticPr fontId="7"/>
  </si>
  <si>
    <t>T_CONT_INFO_UPD_RSS_LIST</t>
    <phoneticPr fontId="7"/>
  </si>
  <si>
    <t>お知らせ更新情報RSS申請一覧</t>
    <rPh sb="11" eb="13">
      <t>シンセイ</t>
    </rPh>
    <phoneticPr fontId="7"/>
  </si>
  <si>
    <t>－</t>
    <phoneticPr fontId="7"/>
  </si>
  <si>
    <t>T_CONT_INFO_UPD_RSS_LIST</t>
    <phoneticPr fontId="7"/>
  </si>
  <si>
    <t>T_CONT_INFO_UPD_RSS_LIST</t>
    <phoneticPr fontId="7"/>
  </si>
  <si>
    <t>INFO_PK</t>
    <phoneticPr fontId="7"/>
  </si>
  <si>
    <t>BIGINT</t>
    <phoneticPr fontId="7"/>
  </si>
  <si>
    <t>T_CONT_INFO_UPD_RSS_LIST</t>
    <phoneticPr fontId="7"/>
  </si>
  <si>
    <t>INFO_TITLE</t>
    <phoneticPr fontId="6"/>
  </si>
  <si>
    <t>お知らせタイトル</t>
    <rPh sb="1" eb="2">
      <t>シ</t>
    </rPh>
    <phoneticPr fontId="1"/>
  </si>
  <si>
    <t>RELEASE_START_DATE</t>
    <phoneticPr fontId="7"/>
  </si>
  <si>
    <t>表示開始日</t>
    <rPh sb="0" eb="2">
      <t>ヒョウジ</t>
    </rPh>
    <rPh sb="2" eb="5">
      <t>カイシビ</t>
    </rPh>
    <phoneticPr fontId="1"/>
  </si>
  <si>
    <t>RELEASE_END_DATE</t>
    <phoneticPr fontId="7"/>
  </si>
  <si>
    <t>表示終了日</t>
    <rPh sb="0" eb="2">
      <t>ヒョウジ</t>
    </rPh>
    <rPh sb="2" eb="5">
      <t>シュウリョウビ</t>
    </rPh>
    <phoneticPr fontId="1"/>
  </si>
  <si>
    <t>T_CONTBUNRUI_LIST</t>
    <phoneticPr fontId="7"/>
  </si>
  <si>
    <t>ドキュメント分類マスタ申請一覧</t>
    <rPh sb="6" eb="8">
      <t>ブンルイ</t>
    </rPh>
    <rPh sb="11" eb="13">
      <t>シンセイ</t>
    </rPh>
    <phoneticPr fontId="7"/>
  </si>
  <si>
    <t>T_CONTBUNRUI_LIST</t>
    <phoneticPr fontId="7"/>
  </si>
  <si>
    <t>STATUS_L</t>
    <phoneticPr fontId="6"/>
  </si>
  <si>
    <t>KISYU_ID_L</t>
    <phoneticPr fontId="29"/>
  </si>
  <si>
    <t>SHIRYO_ID_L</t>
    <phoneticPr fontId="29"/>
  </si>
  <si>
    <t>○</t>
    <phoneticPr fontId="6"/>
  </si>
  <si>
    <t>BUNRUI_L_ID_L</t>
    <phoneticPr fontId="29"/>
  </si>
  <si>
    <t>LANGUAGE_CODE_L</t>
    <phoneticPr fontId="29"/>
  </si>
  <si>
    <t>COUNTRY_CODE_L</t>
    <phoneticPr fontId="6"/>
  </si>
  <si>
    <t>BUNRUI_L_NAME_DEC_L</t>
    <phoneticPr fontId="6"/>
  </si>
  <si>
    <t>BUNRUI_L_NAME_ENG_L</t>
    <phoneticPr fontId="6"/>
  </si>
  <si>
    <t>DISP_NUM_L</t>
    <phoneticPr fontId="7"/>
  </si>
  <si>
    <t>MEMO_DEC_L</t>
    <phoneticPr fontId="7"/>
  </si>
  <si>
    <t>DEL_FLG_L</t>
    <phoneticPr fontId="29"/>
  </si>
  <si>
    <t>CHAR</t>
    <phoneticPr fontId="6"/>
  </si>
  <si>
    <t>STATUS_S</t>
    <phoneticPr fontId="6"/>
  </si>
  <si>
    <t>KISYU_ID_S</t>
    <phoneticPr fontId="29"/>
  </si>
  <si>
    <t>SHIRYO_ID_S</t>
    <phoneticPr fontId="29"/>
  </si>
  <si>
    <t>BUNRUI_L_ID_S</t>
    <phoneticPr fontId="29"/>
  </si>
  <si>
    <t>DECIMAL</t>
    <phoneticPr fontId="6"/>
  </si>
  <si>
    <t>BUNRUI_S_ID_S</t>
    <phoneticPr fontId="29"/>
  </si>
  <si>
    <t>T_CONTBUNRUI_LIST</t>
    <phoneticPr fontId="7"/>
  </si>
  <si>
    <t>LANGUAGE_CODE_S</t>
    <phoneticPr fontId="29"/>
  </si>
  <si>
    <t>－</t>
    <phoneticPr fontId="7"/>
  </si>
  <si>
    <t>COUNTRY_CODE_S</t>
    <phoneticPr fontId="6"/>
  </si>
  <si>
    <t>BUNRUI_S_NAME_DEC_S</t>
    <phoneticPr fontId="6"/>
  </si>
  <si>
    <t>BUNRUI_S_NAME_ENG_S</t>
    <phoneticPr fontId="6"/>
  </si>
  <si>
    <t>DISP_NUM_S</t>
    <phoneticPr fontId="7"/>
  </si>
  <si>
    <t>MEMO_DEC_S</t>
    <phoneticPr fontId="7"/>
  </si>
  <si>
    <t>DEL_FLG_S</t>
    <phoneticPr fontId="29"/>
  </si>
  <si>
    <t>STATUS_SS</t>
    <phoneticPr fontId="6"/>
  </si>
  <si>
    <t>KISYU_ID_SS</t>
    <phoneticPr fontId="29"/>
  </si>
  <si>
    <t>SHIRYO_ID_SS</t>
    <phoneticPr fontId="29"/>
  </si>
  <si>
    <t>BUNRUI_L_ID_SS</t>
    <phoneticPr fontId="29"/>
  </si>
  <si>
    <t>BUNRUI_S_ID_SS</t>
    <phoneticPr fontId="29"/>
  </si>
  <si>
    <t>BUNRUI_SS_ID_SS</t>
    <phoneticPr fontId="29"/>
  </si>
  <si>
    <t>LANGUAGE_CODE_SS</t>
    <phoneticPr fontId="29"/>
  </si>
  <si>
    <t>COUNTRY_CODE_SS</t>
    <phoneticPr fontId="6"/>
  </si>
  <si>
    <t>BUNRUI_SS_NAME_DEC_SS</t>
    <phoneticPr fontId="29"/>
  </si>
  <si>
    <t>BUNRUI_SS_NAME_ENG_SS</t>
    <phoneticPr fontId="6"/>
  </si>
  <si>
    <t>DISP_NUM_SS</t>
    <phoneticPr fontId="7"/>
  </si>
  <si>
    <t>MEMO_DEC_SS</t>
    <phoneticPr fontId="7"/>
  </si>
  <si>
    <t>DEL_FLG_SS</t>
    <phoneticPr fontId="29"/>
  </si>
  <si>
    <t>DEL_FLG</t>
    <phoneticPr fontId="29"/>
  </si>
  <si>
    <t>T_CONT_CAD_BUNRUI_LIST</t>
    <phoneticPr fontId="7"/>
  </si>
  <si>
    <t>外形図・CAD分類マスタ申請一覧</t>
    <phoneticPr fontId="7"/>
  </si>
  <si>
    <t>SEQ_NO</t>
    <phoneticPr fontId="7"/>
  </si>
  <si>
    <t>BUNRUI_L_NAME_L</t>
    <phoneticPr fontId="6"/>
  </si>
  <si>
    <t>MEMO_L</t>
    <phoneticPr fontId="7"/>
  </si>
  <si>
    <t>STATUS_M</t>
    <phoneticPr fontId="6"/>
  </si>
  <si>
    <t>KISYU_ID_M</t>
    <phoneticPr fontId="29"/>
  </si>
  <si>
    <t>T_CONT_CAD_BUNRUI_LIST</t>
    <phoneticPr fontId="7"/>
  </si>
  <si>
    <t>BUNRUI_L_ID_M</t>
    <phoneticPr fontId="29"/>
  </si>
  <si>
    <t>BUNRUI_M_ID_M</t>
    <phoneticPr fontId="29"/>
  </si>
  <si>
    <t>LANGUAGE_CODE_M</t>
    <phoneticPr fontId="29"/>
  </si>
  <si>
    <t>COUNTRY_CODE_M</t>
    <phoneticPr fontId="6"/>
  </si>
  <si>
    <t>BUNRUI_M_NAME_M</t>
    <phoneticPr fontId="6"/>
  </si>
  <si>
    <t>中分類名称</t>
    <rPh sb="0" eb="1">
      <t>チュウ</t>
    </rPh>
    <phoneticPr fontId="6"/>
  </si>
  <si>
    <t>T_CONT_CAD_BUNRUI_LIST</t>
    <phoneticPr fontId="7"/>
  </si>
  <si>
    <t>BUNRUI_M_NAME_ENG_M</t>
    <phoneticPr fontId="6"/>
  </si>
  <si>
    <t>中分類名称（英語）</t>
    <rPh sb="0" eb="1">
      <t>チュウ</t>
    </rPh>
    <phoneticPr fontId="7"/>
  </si>
  <si>
    <t>○</t>
    <phoneticPr fontId="6"/>
  </si>
  <si>
    <t>DISP_NUM_M</t>
    <phoneticPr fontId="7"/>
  </si>
  <si>
    <t>MEMO_M</t>
    <phoneticPr fontId="7"/>
  </si>
  <si>
    <t>DEL_FLG_M</t>
    <phoneticPr fontId="29"/>
  </si>
  <si>
    <t>BUNRUI_L_ID_S</t>
    <phoneticPr fontId="29"/>
  </si>
  <si>
    <t>BUNRUI_M_ID_S</t>
    <phoneticPr fontId="29"/>
  </si>
  <si>
    <t>BUNRUI_S_NAME_S</t>
    <phoneticPr fontId="6"/>
  </si>
  <si>
    <t>小分類名称</t>
    <rPh sb="0" eb="1">
      <t>ショウ</t>
    </rPh>
    <phoneticPr fontId="6"/>
  </si>
  <si>
    <t>T_CONT_CAD_BUNRUI_LIST</t>
    <phoneticPr fontId="7"/>
  </si>
  <si>
    <t>BUNRUI_S_NAME_ENG_S</t>
    <phoneticPr fontId="6"/>
  </si>
  <si>
    <t>小分類名称（英語）</t>
    <rPh sb="0" eb="1">
      <t>ショウ</t>
    </rPh>
    <phoneticPr fontId="7"/>
  </si>
  <si>
    <t>MEMO_S</t>
    <phoneticPr fontId="7"/>
  </si>
  <si>
    <t>BUNRUI_M_ID_SS</t>
    <phoneticPr fontId="29"/>
  </si>
  <si>
    <t>BUNRUI_SS_NAME_SS</t>
    <phoneticPr fontId="6"/>
  </si>
  <si>
    <t>最小分類名称</t>
    <rPh sb="0" eb="2">
      <t>サイショウ</t>
    </rPh>
    <phoneticPr fontId="6"/>
  </si>
  <si>
    <t>最小分類名称（英語）</t>
    <rPh sb="0" eb="2">
      <t>サイショウ</t>
    </rPh>
    <phoneticPr fontId="7"/>
  </si>
  <si>
    <t>MEMO_SS</t>
    <phoneticPr fontId="7"/>
  </si>
  <si>
    <t>T_CONT_CAD_BUNRUI_LIST</t>
    <phoneticPr fontId="7"/>
  </si>
  <si>
    <t>T_CONT_CAD_BUNRUI_LIST</t>
    <phoneticPr fontId="7"/>
  </si>
  <si>
    <t>T_CONT_SOFT_BUNRUI_LIST</t>
    <phoneticPr fontId="7"/>
  </si>
  <si>
    <t>T_CONT_SOFT_BUNRUI_LIST</t>
    <phoneticPr fontId="7"/>
  </si>
  <si>
    <t>T_CONT_SOFT_BUNRUI_LIST</t>
    <phoneticPr fontId="7"/>
  </si>
  <si>
    <t>VARCHAR</t>
    <phoneticPr fontId="6"/>
  </si>
  <si>
    <t>BUNRUI_L_ID_L</t>
    <phoneticPr fontId="29"/>
  </si>
  <si>
    <t>BUNRUI_L_ID_M</t>
    <phoneticPr fontId="29"/>
  </si>
  <si>
    <t>BUNRUI_M_ID_M</t>
    <phoneticPr fontId="29"/>
  </si>
  <si>
    <t>－</t>
    <phoneticPr fontId="7"/>
  </si>
  <si>
    <t>T_CONT_SOFT_BUNRUI_LIST</t>
    <phoneticPr fontId="7"/>
  </si>
  <si>
    <t>DISP_NUM_M</t>
    <phoneticPr fontId="7"/>
  </si>
  <si>
    <t>DECIMAL</t>
    <phoneticPr fontId="6"/>
  </si>
  <si>
    <t>MEMO_M</t>
    <phoneticPr fontId="7"/>
  </si>
  <si>
    <t>DEL_FLG_M</t>
    <phoneticPr fontId="29"/>
  </si>
  <si>
    <t>STATUS_S</t>
    <phoneticPr fontId="6"/>
  </si>
  <si>
    <t>T_CONT_SOFT_BUNRUI_LIST</t>
    <phoneticPr fontId="7"/>
  </si>
  <si>
    <t>OUTLINE_S</t>
    <phoneticPr fontId="7"/>
  </si>
  <si>
    <t>OUTLINE_ENG_S</t>
    <phoneticPr fontId="7"/>
  </si>
  <si>
    <t>LOWER_COMMENT_S</t>
    <phoneticPr fontId="7"/>
  </si>
  <si>
    <t>LOWER_COMMENT_ENG_S</t>
    <phoneticPr fontId="7"/>
  </si>
  <si>
    <t>DETAIL_DISP_FLG_S</t>
    <phoneticPr fontId="29"/>
  </si>
  <si>
    <t>T_CONT_MOVIE_BUNRUI_LIST</t>
    <phoneticPr fontId="7"/>
  </si>
  <si>
    <t>動画分類マスタ申請一覧</t>
    <rPh sb="0" eb="2">
      <t>ドウガ</t>
    </rPh>
    <rPh sb="2" eb="4">
      <t>ブンルイ</t>
    </rPh>
    <rPh sb="7" eb="9">
      <t>シンセイ</t>
    </rPh>
    <phoneticPr fontId="7"/>
  </si>
  <si>
    <t>DATETIME</t>
    <phoneticPr fontId="6"/>
  </si>
  <si>
    <t>T_CONT_CATEGORY_BUNRUI_LIST</t>
    <phoneticPr fontId="7"/>
  </si>
  <si>
    <t>カテゴリ分類申請一覧</t>
    <phoneticPr fontId="7"/>
  </si>
  <si>
    <t>KISYU_ID</t>
    <phoneticPr fontId="6"/>
  </si>
  <si>
    <t>DECIMAL</t>
    <phoneticPr fontId="6"/>
  </si>
  <si>
    <t>CATEGORY_BUNRUI_NM</t>
    <phoneticPr fontId="7"/>
  </si>
  <si>
    <t>NVARCHAR</t>
  </si>
  <si>
    <t>CATEGORY_BUNRUI_NM_ENG</t>
    <phoneticPr fontId="7"/>
  </si>
  <si>
    <t>DSP_NO</t>
    <phoneticPr fontId="6"/>
  </si>
  <si>
    <t>T_CONT_SOFT_LIST</t>
    <phoneticPr fontId="7"/>
  </si>
  <si>
    <t>SNSEI_NO</t>
    <phoneticPr fontId="7"/>
  </si>
  <si>
    <t>ソフトウェア分類申請一覧</t>
    <phoneticPr fontId="7"/>
  </si>
  <si>
    <t>T_CONT_SOFT_LIST</t>
    <phoneticPr fontId="7"/>
  </si>
  <si>
    <t>SOFT_ID</t>
    <phoneticPr fontId="7"/>
  </si>
  <si>
    <t>T_CONT_SOFT_LIST</t>
    <phoneticPr fontId="7"/>
  </si>
  <si>
    <t>MEMO</t>
    <phoneticPr fontId="6"/>
  </si>
  <si>
    <t>T_CONT_M_SHIRYO_LIST</t>
    <phoneticPr fontId="7"/>
  </si>
  <si>
    <t>SNSEI_NO</t>
    <phoneticPr fontId="7"/>
  </si>
  <si>
    <t>ドキュメント資料分類申請一覧</t>
    <phoneticPr fontId="7"/>
  </si>
  <si>
    <t>T_CONT_M_SHIRYO_LIST</t>
    <phoneticPr fontId="7"/>
  </si>
  <si>
    <t>STR_ID</t>
    <phoneticPr fontId="6"/>
  </si>
  <si>
    <t>T_CONT_LANG_LIST</t>
    <phoneticPr fontId="7"/>
  </si>
  <si>
    <t>言語分類申請一覧</t>
    <phoneticPr fontId="7"/>
  </si>
  <si>
    <t>LANG_NAME_DEC</t>
    <phoneticPr fontId="7"/>
  </si>
  <si>
    <t>LANG_NAME_ENG</t>
    <phoneticPr fontId="7"/>
  </si>
  <si>
    <t>TAB_ID</t>
    <phoneticPr fontId="7"/>
  </si>
  <si>
    <t>DISP_TYPE</t>
    <phoneticPr fontId="7"/>
  </si>
  <si>
    <t>MEMO_DEC</t>
    <phoneticPr fontId="7"/>
  </si>
  <si>
    <t>T_CONT_MOVIE_TAG_LIST</t>
    <phoneticPr fontId="7"/>
  </si>
  <si>
    <t>動画タグ申請一覧</t>
    <phoneticPr fontId="7"/>
  </si>
  <si>
    <t>TAG_ID</t>
    <phoneticPr fontId="7"/>
  </si>
  <si>
    <t>v17.14</t>
    <phoneticPr fontId="6"/>
  </si>
  <si>
    <t>テーブル定義（ワークフロー）</t>
    <phoneticPr fontId="6"/>
  </si>
  <si>
    <t>新規作成
T_CONT_SPEC_LIST
T_CONTSHIRYO_LIST
T_CONT_CAD_SHIRYO_LIST
T_CONT_SOFT_SHIRYO_LIST
T_CONT_MOVIE_SHIRYO_LIST
T_CONT_INFO_UPD_RSS_LIST
T_CONTBUNRUI_LIST
T_CONT_CAD_BUNRUI_LIST
T_CONT_SOFT_BUNRUI_LIST
T_CONT_MOVIE_BUNRUI_LIST
T_CONT_CATEGORY_BUNRUI_LIST
T_CONT_SOFT_LIST
T_CONT_M_SHIRYO_LIST
T_CONT_LANG_LIST
T_CONT_MOVIE_TAG_LIST</t>
    <rPh sb="0" eb="4">
      <t>シンキサクセイ</t>
    </rPh>
    <phoneticPr fontId="6"/>
  </si>
  <si>
    <t>申請データ削除フラグ</t>
    <rPh sb="0" eb="2">
      <t>シンセイ</t>
    </rPh>
    <phoneticPr fontId="7"/>
  </si>
  <si>
    <t>申請データ更新日時</t>
    <rPh sb="5" eb="7">
      <t>コウシン</t>
    </rPh>
    <phoneticPr fontId="23"/>
  </si>
  <si>
    <t>申請データ更新日時</t>
    <rPh sb="5" eb="8">
      <t>コウシンビ</t>
    </rPh>
    <rPh sb="8" eb="9">
      <t>ジ</t>
    </rPh>
    <phoneticPr fontId="9"/>
  </si>
  <si>
    <t>申請データ削除フラグ</t>
    <rPh sb="5" eb="7">
      <t>サクジョ</t>
    </rPh>
    <phoneticPr fontId="9"/>
  </si>
  <si>
    <t>SCSK橋爪</t>
    <rPh sb="4" eb="6">
      <t>ハシヅメ</t>
    </rPh>
    <phoneticPr fontId="6"/>
  </si>
  <si>
    <t>T_CADINFO_BASEにLIST_DISP_FLGを追加</t>
    <rPh sb="29" eb="31">
      <t>ツイカ</t>
    </rPh>
    <phoneticPr fontId="6"/>
  </si>
  <si>
    <t>一覧表示フラグ</t>
    <rPh sb="0" eb="4">
      <t>イチランヒョウジ</t>
    </rPh>
    <phoneticPr fontId="9"/>
  </si>
  <si>
    <t xml:space="preserve">v17.23 </t>
    <phoneticPr fontId="6"/>
  </si>
  <si>
    <t>LIST_DISP_FLG</t>
    <phoneticPr fontId="6"/>
  </si>
  <si>
    <t>ver17.27</t>
    <phoneticPr fontId="6"/>
  </si>
  <si>
    <t>ASSET_NAME</t>
    <phoneticPr fontId="6"/>
  </si>
  <si>
    <t>T_FAQ_DOC_LA_DIにASSET_NAMEを追加</t>
    <rPh sb="27" eb="29">
      <t>ツイカ</t>
    </rPh>
    <phoneticPr fontId="6"/>
  </si>
  <si>
    <t>PIMWEB連携</t>
  </si>
  <si>
    <t>ソフトウェア製品形名</t>
  </si>
  <si>
    <t>DUM_KISYU_ID</t>
  </si>
  <si>
    <t>ダミーテーブル</t>
  </si>
  <si>
    <t>DUM_KISYU_ID_EXCEPT</t>
  </si>
  <si>
    <t>ダミーテーブル除外機種ID</t>
  </si>
  <si>
    <t>10/15追加</t>
    <rPh sb="5" eb="7">
      <t>ツイカ</t>
    </rPh>
    <phoneticPr fontId="6"/>
  </si>
  <si>
    <t>11/9追加</t>
    <rPh sb="4" eb="6">
      <t>ツイカ</t>
    </rPh>
    <phoneticPr fontId="6"/>
  </si>
  <si>
    <t>SCSK大野</t>
    <rPh sb="4" eb="6">
      <t>オオノ</t>
    </rPh>
    <phoneticPr fontId="6"/>
  </si>
  <si>
    <t>T_PRODUCT_SPECにLIST_STANDARDを追加</t>
    <rPh sb="29" eb="31">
      <t>ツイカ</t>
    </rPh>
    <phoneticPr fontId="6"/>
  </si>
  <si>
    <t>製品識別項目表示</t>
    <rPh sb="0" eb="2">
      <t>セイヒン</t>
    </rPh>
    <rPh sb="2" eb="4">
      <t>シキベツ</t>
    </rPh>
    <rPh sb="4" eb="6">
      <t>コウモク</t>
    </rPh>
    <rPh sb="6" eb="8">
      <t>ヒョウジ</t>
    </rPh>
    <phoneticPr fontId="8"/>
  </si>
  <si>
    <t>v17.28</t>
    <phoneticPr fontId="6"/>
  </si>
  <si>
    <t>テーブル定義（製品情報）</t>
    <phoneticPr fontId="6"/>
  </si>
  <si>
    <t>ソフトウェア分類マスタ申請一覧</t>
    <phoneticPr fontId="7"/>
  </si>
  <si>
    <t>ステータス（大分類）</t>
    <rPh sb="6" eb="9">
      <t>ダイブンルイ</t>
    </rPh>
    <phoneticPr fontId="7"/>
  </si>
  <si>
    <t>機種ID（大分類）</t>
    <rPh sb="0" eb="2">
      <t>キシュ</t>
    </rPh>
    <phoneticPr fontId="8"/>
  </si>
  <si>
    <t>資料分類ID（大分類）</t>
    <rPh sb="2" eb="4">
      <t>ブンルイ</t>
    </rPh>
    <phoneticPr fontId="8"/>
  </si>
  <si>
    <t>大分類ID（大分類）</t>
    <rPh sb="0" eb="3">
      <t>ダイブンルイ</t>
    </rPh>
    <phoneticPr fontId="8"/>
  </si>
  <si>
    <t>言語コード（大分類）</t>
    <phoneticPr fontId="7"/>
  </si>
  <si>
    <t>国コード（大分類）</t>
    <phoneticPr fontId="7"/>
  </si>
  <si>
    <t>表示順（大分類）</t>
    <phoneticPr fontId="7"/>
  </si>
  <si>
    <t>メモ（デコード）（大分類）</t>
    <phoneticPr fontId="7"/>
  </si>
  <si>
    <t>削除フラグ（大分類）</t>
    <phoneticPr fontId="7"/>
  </si>
  <si>
    <t>ステータス（中分類）</t>
    <rPh sb="6" eb="7">
      <t>チュウ</t>
    </rPh>
    <phoneticPr fontId="7"/>
  </si>
  <si>
    <t>機種ID（中分類）</t>
    <rPh sb="0" eb="2">
      <t>キシュ</t>
    </rPh>
    <phoneticPr fontId="8"/>
  </si>
  <si>
    <t>資料分類ID（中分類）</t>
    <rPh sb="2" eb="4">
      <t>ブンルイ</t>
    </rPh>
    <phoneticPr fontId="8"/>
  </si>
  <si>
    <t>大分類ID（中分類）</t>
    <rPh sb="0" eb="3">
      <t>ダイブンルイ</t>
    </rPh>
    <phoneticPr fontId="8"/>
  </si>
  <si>
    <t>中分類ID（中分類）</t>
    <rPh sb="0" eb="1">
      <t>チュウ</t>
    </rPh>
    <rPh sb="1" eb="3">
      <t>ブンルイ</t>
    </rPh>
    <phoneticPr fontId="8"/>
  </si>
  <si>
    <t>言語コード（中分類）</t>
    <phoneticPr fontId="7"/>
  </si>
  <si>
    <t>国コード（中分類）</t>
    <phoneticPr fontId="7"/>
  </si>
  <si>
    <t>表示順（中分類）</t>
    <phoneticPr fontId="7"/>
  </si>
  <si>
    <t>メモ（デコード）（中分類）</t>
    <phoneticPr fontId="7"/>
  </si>
  <si>
    <t>削除フラグ（中分類）</t>
    <phoneticPr fontId="7"/>
  </si>
  <si>
    <t>ステータス（小分類）</t>
    <rPh sb="6" eb="7">
      <t>ショウ</t>
    </rPh>
    <phoneticPr fontId="7"/>
  </si>
  <si>
    <t>機種ID（小分類）</t>
    <rPh sb="0" eb="2">
      <t>キシュ</t>
    </rPh>
    <phoneticPr fontId="8"/>
  </si>
  <si>
    <t>資料分類ID（小分類）</t>
    <rPh sb="2" eb="4">
      <t>ブンルイ</t>
    </rPh>
    <phoneticPr fontId="8"/>
  </si>
  <si>
    <t>大分類ID（小分類）</t>
    <rPh sb="0" eb="3">
      <t>ダイブンルイ</t>
    </rPh>
    <phoneticPr fontId="8"/>
  </si>
  <si>
    <t>中分類ID（小分類）</t>
    <rPh sb="0" eb="1">
      <t>チュウ</t>
    </rPh>
    <rPh sb="1" eb="3">
      <t>ブンルイ</t>
    </rPh>
    <phoneticPr fontId="8"/>
  </si>
  <si>
    <t>小分類ID（小分類）</t>
    <rPh sb="0" eb="1">
      <t>ショウ</t>
    </rPh>
    <rPh sb="1" eb="3">
      <t>ブンルイ</t>
    </rPh>
    <phoneticPr fontId="8"/>
  </si>
  <si>
    <t>言語コード（小分類）</t>
    <phoneticPr fontId="7"/>
  </si>
  <si>
    <t>国コード（小分類）</t>
    <phoneticPr fontId="7"/>
  </si>
  <si>
    <t>表示順（小分類）</t>
    <phoneticPr fontId="7"/>
  </si>
  <si>
    <t>メモ（デコード）（小分類）</t>
    <phoneticPr fontId="7"/>
  </si>
  <si>
    <t>削除フラグ（小分類）</t>
    <phoneticPr fontId="7"/>
  </si>
  <si>
    <t>ステータス（大分類）</t>
    <phoneticPr fontId="7"/>
  </si>
  <si>
    <t>メモ（大分類）</t>
    <phoneticPr fontId="7"/>
  </si>
  <si>
    <t>メモ（中分類）</t>
    <phoneticPr fontId="7"/>
  </si>
  <si>
    <t>メモ（小分類）</t>
    <phoneticPr fontId="7"/>
  </si>
  <si>
    <t>ステータス（最小分類）</t>
    <rPh sb="6" eb="8">
      <t>サイショウ</t>
    </rPh>
    <phoneticPr fontId="7"/>
  </si>
  <si>
    <t>機種ID（最小分類）</t>
    <rPh sb="0" eb="2">
      <t>キシュ</t>
    </rPh>
    <phoneticPr fontId="8"/>
  </si>
  <si>
    <t>大分類ID（最小分類）</t>
    <rPh sb="0" eb="3">
      <t>ダイブンルイ</t>
    </rPh>
    <phoneticPr fontId="8"/>
  </si>
  <si>
    <t>中分類ID（最小分類）</t>
    <rPh sb="0" eb="1">
      <t>チュウ</t>
    </rPh>
    <rPh sb="1" eb="3">
      <t>ブンルイ</t>
    </rPh>
    <phoneticPr fontId="8"/>
  </si>
  <si>
    <t>小分類ID（最小分類）</t>
    <rPh sb="0" eb="1">
      <t>ショウ</t>
    </rPh>
    <rPh sb="1" eb="3">
      <t>ブンルイ</t>
    </rPh>
    <phoneticPr fontId="8"/>
  </si>
  <si>
    <t>最小分類ID（最小分類）</t>
    <rPh sb="0" eb="2">
      <t>サイショウ</t>
    </rPh>
    <rPh sb="2" eb="4">
      <t>ブンルイ</t>
    </rPh>
    <phoneticPr fontId="8"/>
  </si>
  <si>
    <t>言語コード（最小分類）</t>
    <phoneticPr fontId="7"/>
  </si>
  <si>
    <t>国コード（最小分類）</t>
    <phoneticPr fontId="7"/>
  </si>
  <si>
    <t>表示順（最小分類）</t>
    <phoneticPr fontId="7"/>
  </si>
  <si>
    <t>メモ（最小分類）</t>
    <phoneticPr fontId="7"/>
  </si>
  <si>
    <t>削除フラグ（最小分類）</t>
    <phoneticPr fontId="7"/>
  </si>
  <si>
    <t>ステータス（大分類）</t>
    <rPh sb="6" eb="7">
      <t>ダイ</t>
    </rPh>
    <phoneticPr fontId="7"/>
  </si>
  <si>
    <t>小分類名称（デコード）</t>
    <rPh sb="0" eb="1">
      <t>ショウ</t>
    </rPh>
    <phoneticPr fontId="6"/>
  </si>
  <si>
    <t>SCSK 清水（慶）</t>
    <rPh sb="5" eb="7">
      <t>シミズ</t>
    </rPh>
    <rPh sb="8" eb="9">
      <t>ケイ</t>
    </rPh>
    <phoneticPr fontId="6"/>
  </si>
  <si>
    <t>テーブル定義（デジタルアセット）</t>
    <phoneticPr fontId="6"/>
  </si>
  <si>
    <t>・T_SOFTINFO_MANUAL　にKMANUAL_SHIRYO_IDを追加</t>
    <rPh sb="38" eb="40">
      <t>ツイカ</t>
    </rPh>
    <phoneticPr fontId="6"/>
  </si>
  <si>
    <t>テーブル定義（製品情報）</t>
    <phoneticPr fontId="6"/>
  </si>
  <si>
    <t>・T_RENEWAL_DATA　にREPL_GROUP_IDENTIFIERを追加</t>
    <rPh sb="39" eb="41">
      <t>ツイカ</t>
    </rPh>
    <phoneticPr fontId="6"/>
  </si>
  <si>
    <t>テーブル定義（製品情報）
テーブル一覧
ビュー一覧</t>
    <rPh sb="17" eb="19">
      <t>イチラン</t>
    </rPh>
    <rPh sb="23" eb="25">
      <t>イチラン</t>
    </rPh>
    <phoneticPr fontId="6"/>
  </si>
  <si>
    <t>【二次開発　H-0062】テーブル、ビュー追加
・T_PROD_SUCCESSOR_NOTE 後継製品備考情報
・VW_PROD_SUCCESSOR_NOTE 後継製品備考情報</t>
    <rPh sb="1" eb="5">
      <t>ニジカイハツ</t>
    </rPh>
    <rPh sb="21" eb="23">
      <t>ツイカ</t>
    </rPh>
    <phoneticPr fontId="6"/>
  </si>
  <si>
    <t>v15.07</t>
    <phoneticPr fontId="6"/>
  </si>
  <si>
    <t>KMANUAL_SHIRYO_ID</t>
    <phoneticPr fontId="6"/>
  </si>
  <si>
    <t>関連マニュアル資料分類ID</t>
    <phoneticPr fontId="6"/>
  </si>
  <si>
    <t>T_RENEWAL_DATA</t>
    <phoneticPr fontId="6"/>
  </si>
  <si>
    <t>REPL_GROUP_IDENTIFIER</t>
    <phoneticPr fontId="6"/>
  </si>
  <si>
    <t>代替品グループ識別子</t>
    <rPh sb="0" eb="2">
      <t>ダイタイ</t>
    </rPh>
    <rPh sb="2" eb="3">
      <t>ヒン</t>
    </rPh>
    <rPh sb="7" eb="10">
      <t>シキベツシ</t>
    </rPh>
    <phoneticPr fontId="22"/>
  </si>
  <si>
    <t>T_PROD_SUCCESSOR_NOTE</t>
    <phoneticPr fontId="6"/>
  </si>
  <si>
    <t>T_PROD_SUCCESSOR_NOTE</t>
    <phoneticPr fontId="6"/>
  </si>
  <si>
    <t>後継製品備考情報</t>
  </si>
  <si>
    <t>追加</t>
    <phoneticPr fontId="6"/>
  </si>
  <si>
    <t>2021/6/7追加</t>
    <rPh sb="8" eb="10">
      <t>ツイカ</t>
    </rPh>
    <phoneticPr fontId="6"/>
  </si>
  <si>
    <t>VW_PROD_SUCCESSOR_NOTE</t>
    <phoneticPr fontId="6"/>
  </si>
  <si>
    <t>v15.04</t>
    <phoneticPr fontId="6"/>
  </si>
  <si>
    <t>○</t>
    <phoneticPr fontId="6"/>
  </si>
  <si>
    <t>後継製品備考情報</t>
    <rPh sb="0" eb="4">
      <t>コウケイセイヒン</t>
    </rPh>
    <rPh sb="4" eb="6">
      <t>ビコウ</t>
    </rPh>
    <rPh sb="6" eb="8">
      <t>ジョウホウ</t>
    </rPh>
    <phoneticPr fontId="6"/>
  </si>
  <si>
    <t>－</t>
    <phoneticPr fontId="7"/>
  </si>
  <si>
    <t>T_PROD_SUCCESSOR_NOTE</t>
    <phoneticPr fontId="6"/>
  </si>
  <si>
    <t>v15.04</t>
    <phoneticPr fontId="6"/>
  </si>
  <si>
    <t>表示言語</t>
    <rPh sb="0" eb="2">
      <t>ヒョウジ</t>
    </rPh>
    <rPh sb="2" eb="4">
      <t>ゲンゴ</t>
    </rPh>
    <phoneticPr fontId="27"/>
  </si>
  <si>
    <t>COUNTRY_CODE</t>
    <phoneticPr fontId="6"/>
  </si>
  <si>
    <t>○</t>
    <phoneticPr fontId="6"/>
  </si>
  <si>
    <t>データ識別子</t>
    <rPh sb="3" eb="6">
      <t>シキベツシ</t>
    </rPh>
    <phoneticPr fontId="27"/>
  </si>
  <si>
    <t>META_LANG_CODE</t>
    <phoneticPr fontId="6"/>
  </si>
  <si>
    <t>メタ言語コード</t>
  </si>
  <si>
    <t>LONGTEXT</t>
    <phoneticPr fontId="6"/>
  </si>
  <si>
    <t>コード</t>
    <phoneticPr fontId="6"/>
  </si>
  <si>
    <t>SUCCESSOR_PRODUCT_CLASS</t>
    <phoneticPr fontId="6"/>
  </si>
  <si>
    <t>後継製品分類</t>
    <phoneticPr fontId="6"/>
  </si>
  <si>
    <t>DISPLAY_ORDER</t>
    <phoneticPr fontId="6"/>
  </si>
  <si>
    <t>DISPLAY_ORDER_SUCCESSOR</t>
    <phoneticPr fontId="6"/>
  </si>
  <si>
    <t>後継製品表示順</t>
    <rPh sb="0" eb="4">
      <t>コウケイセイヒン</t>
    </rPh>
    <phoneticPr fontId="6"/>
  </si>
  <si>
    <t>NOTE</t>
    <phoneticPr fontId="6"/>
  </si>
  <si>
    <t>備考</t>
    <rPh sb="0" eb="2">
      <t>ビコウ</t>
    </rPh>
    <phoneticPr fontId="22"/>
  </si>
  <si>
    <t>v15.04</t>
    <phoneticPr fontId="6"/>
  </si>
  <si>
    <t>T_PROD_SUCCESSOR_NOTE</t>
    <phoneticPr fontId="6"/>
  </si>
  <si>
    <t>VARCHAR</t>
    <phoneticPr fontId="6"/>
  </si>
  <si>
    <t>DECIMAL</t>
    <phoneticPr fontId="6"/>
  </si>
  <si>
    <t>－</t>
    <phoneticPr fontId="7"/>
  </si>
  <si>
    <t>v15.04</t>
    <phoneticPr fontId="6"/>
  </si>
  <si>
    <t>－</t>
    <phoneticPr fontId="7"/>
  </si>
  <si>
    <t>T_PROD_SUCCESSOR_NOTE</t>
    <phoneticPr fontId="6"/>
  </si>
  <si>
    <t>DAT_UPD_VER</t>
    <phoneticPr fontId="6"/>
  </si>
  <si>
    <t>テーブル定義（マスタ-メンテ対象外）</t>
    <phoneticPr fontId="6"/>
  </si>
  <si>
    <t>下記項目の桁数拡張
　・M_SPEC_CODE_MST.CODE_SUB
　　　VARCHAR（20） → VARCHAR（128）</t>
    <rPh sb="0" eb="4">
      <t>カキコウモク</t>
    </rPh>
    <rPh sb="5" eb="7">
      <t>ケタスウ</t>
    </rPh>
    <rPh sb="7" eb="9">
      <t>カクチョウ</t>
    </rPh>
    <phoneticPr fontId="6"/>
  </si>
  <si>
    <t>v20.22</t>
    <phoneticPr fontId="7"/>
  </si>
  <si>
    <t>SCSK太田</t>
    <rPh sb="4" eb="6">
      <t>オオタ</t>
    </rPh>
    <phoneticPr fontId="6"/>
  </si>
  <si>
    <t>テーブル定義（PIMWEB連携）</t>
    <phoneticPr fontId="6"/>
  </si>
  <si>
    <t>テーブル定義（PIMWEB連携）</t>
    <phoneticPr fontId="6"/>
  </si>
  <si>
    <t>ver16.30</t>
    <phoneticPr fontId="6"/>
  </si>
  <si>
    <t>ソフトウェアタイプ（多言語）</t>
    <phoneticPr fontId="6"/>
  </si>
  <si>
    <t>ソフトウェア形名（多言語）</t>
    <phoneticPr fontId="6"/>
  </si>
  <si>
    <t>対応OS</t>
    <phoneticPr fontId="6"/>
  </si>
  <si>
    <t>バージョン</t>
    <phoneticPr fontId="6"/>
  </si>
  <si>
    <t>バージョン（多言語）</t>
    <phoneticPr fontId="6"/>
  </si>
  <si>
    <t>VARCHAR2</t>
    <phoneticPr fontId="6"/>
  </si>
  <si>
    <t>ver20.26</t>
  </si>
  <si>
    <t>ver20.26</t>
    <phoneticPr fontId="6"/>
  </si>
  <si>
    <t>対応OS（多言語）</t>
    <rPh sb="0" eb="2">
      <t>タイオウ</t>
    </rPh>
    <phoneticPr fontId="6"/>
  </si>
  <si>
    <t>T_SOFT_LIBR_LA_DIにSOFT_MODEL_NAME, VERSION, SUPPORTED_OSを追加
T_SOFT_LIBR_METAのSOFT_MODEL_NAME, VERSION, SUPPORTED_OSについて処理上は利用しない旨を記載</t>
    <phoneticPr fontId="6"/>
  </si>
  <si>
    <t>Ver20.26 多言語項目となったため処理上は利用しない</t>
    <rPh sb="9" eb="12">
      <t>タゲンゴ</t>
    </rPh>
    <rPh sb="12" eb="14">
      <t>コウモク</t>
    </rPh>
    <rPh sb="20" eb="22">
      <t>ショリ</t>
    </rPh>
    <rPh sb="22" eb="23">
      <t>ジョウ</t>
    </rPh>
    <rPh sb="24" eb="26">
      <t>リヨウ</t>
    </rPh>
    <phoneticPr fontId="6"/>
  </si>
  <si>
    <t>v20.28</t>
    <phoneticPr fontId="6"/>
  </si>
  <si>
    <t>LAST_UPD_GROUP</t>
    <phoneticPr fontId="6"/>
  </si>
  <si>
    <t>最終更新部門グループID</t>
    <rPh sb="0" eb="2">
      <t>サイシュウ</t>
    </rPh>
    <rPh sb="2" eb="4">
      <t>コウシン</t>
    </rPh>
    <phoneticPr fontId="10"/>
  </si>
  <si>
    <t>SCSK阿部</t>
    <rPh sb="4" eb="6">
      <t>アベ</t>
    </rPh>
    <phoneticPr fontId="6"/>
  </si>
  <si>
    <t>T_PRODUCT_SEAT_DATAにLAST_UPD_GROUPを追加</t>
    <rPh sb="35" eb="37">
      <t>ツイカ</t>
    </rPh>
    <phoneticPr fontId="6"/>
  </si>
  <si>
    <t>LAST_UPD_GROUP</t>
    <phoneticPr fontId="6"/>
  </si>
  <si>
    <t>LAST_UPD_USER</t>
    <phoneticPr fontId="6"/>
  </si>
  <si>
    <t>LAST_UPD_DATE</t>
    <phoneticPr fontId="6"/>
  </si>
  <si>
    <t>最終更新部門グループID</t>
    <rPh sb="0" eb="2">
      <t>サイシュウ</t>
    </rPh>
    <rPh sb="2" eb="4">
      <t>コウシン</t>
    </rPh>
    <phoneticPr fontId="6"/>
  </si>
  <si>
    <t>最終更新ユーザID</t>
    <rPh sb="0" eb="2">
      <t>サイシュウ</t>
    </rPh>
    <rPh sb="2" eb="4">
      <t>コウシン</t>
    </rPh>
    <phoneticPr fontId="6"/>
  </si>
  <si>
    <t>最終更新日時</t>
    <rPh sb="0" eb="2">
      <t>サイシュウ</t>
    </rPh>
    <rPh sb="2" eb="4">
      <t>コウシン</t>
    </rPh>
    <phoneticPr fontId="6"/>
  </si>
  <si>
    <t>v20.28</t>
    <phoneticPr fontId="6"/>
  </si>
  <si>
    <t>SCSK武田</t>
    <rPh sb="4" eb="6">
      <t>タケダ</t>
    </rPh>
    <phoneticPr fontId="6"/>
  </si>
  <si>
    <t>テーブル定義（デジタルアセット）</t>
    <phoneticPr fontId="6"/>
  </si>
  <si>
    <t>T_DOCINFO_SHIRYO ,T_CADINFO_SHIRYO
T_SOFTINFO_SHIRYO ,T_MOVIEINFO_SHIRYOに
LAST_UPD_GROUP ,LAST_UPD_USER ,LAST_UPD_DATEを追加</t>
    <rPh sb="119" eb="121">
      <t>ツイカ</t>
    </rPh>
    <phoneticPr fontId="6"/>
  </si>
  <si>
    <t>v20.53</t>
    <phoneticPr fontId="6"/>
  </si>
  <si>
    <t>T_SOFTINFO_BASE.CORRESPONDENCE_OSを以下変更
型：VARCHAR → LONGTEXT
桁数：256→なし</t>
    <rPh sb="34" eb="36">
      <t>イカ</t>
    </rPh>
    <rPh sb="36" eb="38">
      <t>ヘンコウ</t>
    </rPh>
    <rPh sb="39" eb="40">
      <t>カタ</t>
    </rPh>
    <rPh sb="60" eb="62">
      <t>ケタスウ</t>
    </rPh>
    <phoneticPr fontId="6"/>
  </si>
  <si>
    <t>SCSK大野</t>
    <rPh sb="4" eb="6">
      <t>オオノ</t>
    </rPh>
    <phoneticPr fontId="6"/>
  </si>
  <si>
    <t>T_DOCINFO_BASE</t>
    <phoneticPr fontId="6"/>
  </si>
  <si>
    <t>EMPF_RELEASE_FLG</t>
    <phoneticPr fontId="6"/>
  </si>
  <si>
    <t>PDF_RELEASE_FLG</t>
    <phoneticPr fontId="6"/>
  </si>
  <si>
    <t>EMA_RELEASE_FLG</t>
    <phoneticPr fontId="6"/>
  </si>
  <si>
    <t>T_DOCINFO_BASEに下記項目を追加
・PDF_RELEASE_FLG
・EMA_RELEASE_FLG
・EMPF_RELEASE_FLG</t>
    <rPh sb="15" eb="19">
      <t>カキコウモク</t>
    </rPh>
    <phoneticPr fontId="6"/>
  </si>
  <si>
    <t>ｖ20.62</t>
    <phoneticPr fontId="6"/>
  </si>
  <si>
    <t>SCSK尾﨑</t>
    <rPh sb="4" eb="6">
      <t>オザキ</t>
    </rPh>
    <phoneticPr fontId="6"/>
  </si>
  <si>
    <t>T_CADINFO_BASEにDATA_TYPEを追加</t>
    <rPh sb="25" eb="27">
      <t>ツイカ</t>
    </rPh>
    <phoneticPr fontId="6"/>
  </si>
  <si>
    <t>DATA_TYPE</t>
    <phoneticPr fontId="6"/>
  </si>
  <si>
    <t>データ種別</t>
    <rPh sb="3" eb="5">
      <t>シュベツ</t>
    </rPh>
    <phoneticPr fontId="6"/>
  </si>
  <si>
    <t>v20.66</t>
    <phoneticPr fontId="6"/>
  </si>
  <si>
    <t>SCSK伊藤</t>
    <rPh sb="4" eb="6">
      <t>イトウ</t>
    </rPh>
    <phoneticPr fontId="6"/>
  </si>
  <si>
    <t>KOKAI_STATUS</t>
    <phoneticPr fontId="7"/>
  </si>
  <si>
    <t>公開ステータス</t>
    <rPh sb="0" eb="2">
      <t>コウカイ</t>
    </rPh>
    <phoneticPr fontId="7"/>
  </si>
  <si>
    <t>テーブル定義（ワークフロー）</t>
    <phoneticPr fontId="6"/>
  </si>
  <si>
    <t>v20.48</t>
    <phoneticPr fontId="6"/>
  </si>
  <si>
    <t>T_CONT_CAD_SHIRYO</t>
    <phoneticPr fontId="7"/>
  </si>
  <si>
    <t>T_CONT_SPEC、T_CONTSHIRYO、T_CONT_CAD_SHIRYO、T_CONT_SOFT_SHIRYO、T_CONT_MOVIE_SHIRYOにRESULT、KOKAI_STATUSを追加</t>
    <rPh sb="102" eb="104">
      <t>ツイカ</t>
    </rPh>
    <phoneticPr fontId="6"/>
  </si>
  <si>
    <t>SCSK吉田</t>
    <rPh sb="4" eb="6">
      <t>ヨシダ</t>
    </rPh>
    <phoneticPr fontId="6"/>
  </si>
  <si>
    <t>テーブル定義（製品情報）</t>
    <phoneticPr fontId="6"/>
  </si>
  <si>
    <t>テーブル定義（製品情報）</t>
    <phoneticPr fontId="6"/>
  </si>
  <si>
    <t>v20.82</t>
    <phoneticPr fontId="6"/>
  </si>
  <si>
    <t>周辺機器データ行順</t>
    <phoneticPr fontId="8"/>
  </si>
  <si>
    <t>T_DEVICE_DATA.DEVICE_DATA_DISP_NOの論理名を「周辺機器データ行順」に変更</t>
    <rPh sb="34" eb="37">
      <t>ロンリメイ</t>
    </rPh>
    <rPh sb="50" eb="52">
      <t>ヘンコウ</t>
    </rPh>
    <phoneticPr fontId="6"/>
  </si>
  <si>
    <t>SCSK岩澤</t>
    <rPh sb="4" eb="6">
      <t>イワサワ</t>
    </rPh>
    <phoneticPr fontId="6"/>
  </si>
  <si>
    <t>T_SPEC_IMAGEテーブル追加</t>
    <rPh sb="16" eb="18">
      <t>ツイカ</t>
    </rPh>
    <phoneticPr fontId="6"/>
  </si>
  <si>
    <t>V20.86</t>
  </si>
  <si>
    <t>V20.86</t>
    <phoneticPr fontId="6"/>
  </si>
  <si>
    <t>仕様画像</t>
    <rPh sb="0" eb="2">
      <t>シヨウ</t>
    </rPh>
    <rPh sb="2" eb="4">
      <t>ガゾウ</t>
    </rPh>
    <phoneticPr fontId="6"/>
  </si>
  <si>
    <t>IMG_URL</t>
    <phoneticPr fontId="6"/>
  </si>
  <si>
    <t>仕様画像パス</t>
    <phoneticPr fontId="6"/>
  </si>
  <si>
    <t>〇</t>
    <phoneticPr fontId="6"/>
  </si>
  <si>
    <t>T_SPEC_IMAGE</t>
    <phoneticPr fontId="6"/>
  </si>
  <si>
    <t>IMG_FNAME</t>
    <phoneticPr fontId="6"/>
  </si>
  <si>
    <t>仕様画像ファイル名</t>
    <phoneticPr fontId="6"/>
  </si>
  <si>
    <t>仕様画像ディレクトリ</t>
    <phoneticPr fontId="6"/>
  </si>
  <si>
    <t>IMG_FDIR</t>
    <phoneticPr fontId="6"/>
  </si>
  <si>
    <t>AVAILABLE_FLG</t>
    <phoneticPr fontId="6"/>
  </si>
  <si>
    <t>公開フラグ</t>
    <phoneticPr fontId="6"/>
  </si>
  <si>
    <t>T_SPEC_IMAGE_INFO</t>
    <phoneticPr fontId="6"/>
  </si>
  <si>
    <t>仕様画像情報</t>
    <rPh sb="0" eb="2">
      <t>シヨウ</t>
    </rPh>
    <rPh sb="2" eb="4">
      <t>ガゾウ</t>
    </rPh>
    <rPh sb="4" eb="6">
      <t>ジョウホウ</t>
    </rPh>
    <phoneticPr fontId="6"/>
  </si>
  <si>
    <t>SCSK高橋</t>
    <rPh sb="4" eb="6">
      <t>タカハシ</t>
    </rPh>
    <phoneticPr fontId="6"/>
  </si>
  <si>
    <t>v20.97</t>
    <phoneticPr fontId="6"/>
  </si>
  <si>
    <t>テーブル定義（ワークフロー）</t>
    <phoneticPr fontId="6"/>
  </si>
  <si>
    <t>SOFT_FILE_ID</t>
    <phoneticPr fontId="7"/>
  </si>
  <si>
    <t>SOFT_FILE_SEQ</t>
    <phoneticPr fontId="7"/>
  </si>
  <si>
    <t>ソフトウェアファイルID</t>
    <phoneticPr fontId="7"/>
  </si>
  <si>
    <t>ソフトウェアファイルシーケンス</t>
    <phoneticPr fontId="7"/>
  </si>
  <si>
    <t xml:space="preserve">T_CONT_CAD_SHIRYO_LISTテーブルにASSET_CODE、DL_FILE_ID、DL_FILE_SEQを追加
T_CONT_SOFT_SHIRYO_LISTテーブルにSOFT_FILE_ID、SOFT_FILE_SEQを追加
</t>
    <rPh sb="61" eb="63">
      <t>ツイカ</t>
    </rPh>
    <phoneticPr fontId="6"/>
  </si>
  <si>
    <t>ver21.09</t>
    <phoneticPr fontId="6"/>
  </si>
  <si>
    <t>エラー発生日時</t>
    <rPh sb="3" eb="5">
      <t>ハッセイ</t>
    </rPh>
    <rPh sb="5" eb="7">
      <t>ニチジ</t>
    </rPh>
    <phoneticPr fontId="6"/>
  </si>
  <si>
    <t>再実行可能フラグ</t>
    <rPh sb="0" eb="3">
      <t>サイジッコウ</t>
    </rPh>
    <rPh sb="3" eb="5">
      <t>カノウ</t>
    </rPh>
    <phoneticPr fontId="6"/>
  </si>
  <si>
    <t>RE_EXECUTE_FLG</t>
    <phoneticPr fontId="6"/>
  </si>
  <si>
    <t>ERROR_DATE</t>
    <phoneticPr fontId="6"/>
  </si>
  <si>
    <t>除外対象管理</t>
    <rPh sb="0" eb="2">
      <t>ジョガイ</t>
    </rPh>
    <rPh sb="2" eb="4">
      <t>タイショウ</t>
    </rPh>
    <rPh sb="4" eb="6">
      <t>カンリ</t>
    </rPh>
    <phoneticPr fontId="6"/>
  </si>
  <si>
    <t>MANAGEMENT_SECTION</t>
    <phoneticPr fontId="6"/>
  </si>
  <si>
    <t>EXCLUSION_TARGET_MANAGEMENT</t>
    <phoneticPr fontId="6"/>
  </si>
  <si>
    <t>テーブル定義（PIMWEB連携）</t>
    <phoneticPr fontId="6"/>
  </si>
  <si>
    <t>IMG_RELEASE_FLG</t>
    <phoneticPr fontId="6"/>
  </si>
  <si>
    <t>V20.86削除</t>
    <rPh sb="6" eb="8">
      <t>サクジョ</t>
    </rPh>
    <phoneticPr fontId="6"/>
  </si>
  <si>
    <t>MODEL</t>
    <phoneticPr fontId="6"/>
  </si>
  <si>
    <t>LONGTEXT</t>
    <phoneticPr fontId="6"/>
  </si>
  <si>
    <t>機種</t>
    <phoneticPr fontId="6"/>
  </si>
  <si>
    <t>SCSK小久保</t>
    <rPh sb="4" eb="7">
      <t>コクボ</t>
    </rPh>
    <phoneticPr fontId="6"/>
  </si>
  <si>
    <t>テーブル定義（マスタ-メンテ対象外）</t>
    <phoneticPr fontId="6"/>
  </si>
  <si>
    <t>v21.13</t>
    <phoneticPr fontId="6"/>
  </si>
  <si>
    <t>外形図・CAD連動フラグ</t>
    <rPh sb="0" eb="3">
      <t>ガイケイズ</t>
    </rPh>
    <rPh sb="7" eb="9">
      <t>レンドウ</t>
    </rPh>
    <phoneticPr fontId="7"/>
  </si>
  <si>
    <t>M_CAD_DISP
CAD_RENDOU_FLG 追加</t>
    <rPh sb="26" eb="28">
      <t>ツイカ</t>
    </rPh>
    <phoneticPr fontId="6"/>
  </si>
  <si>
    <t>CAD_RENDOU_FLG</t>
    <phoneticPr fontId="7"/>
  </si>
  <si>
    <t>テーブル定義（デジタルアセット）</t>
    <phoneticPr fontId="6"/>
  </si>
  <si>
    <t>NODISP_FLG追加</t>
    <rPh sb="10" eb="12">
      <t>ツイカ</t>
    </rPh>
    <phoneticPr fontId="6"/>
  </si>
  <si>
    <t>v21.17</t>
    <phoneticPr fontId="6"/>
  </si>
  <si>
    <t>NODISP_FLG</t>
    <phoneticPr fontId="6"/>
  </si>
  <si>
    <t>非表示フラグ</t>
    <rPh sb="0" eb="3">
      <t>ヒヒョウジ</t>
    </rPh>
    <phoneticPr fontId="6"/>
  </si>
  <si>
    <t>SCSK尾﨑</t>
    <rPh sb="4" eb="6">
      <t>オザキ</t>
    </rPh>
    <phoneticPr fontId="6"/>
  </si>
  <si>
    <t>v21.18</t>
    <phoneticPr fontId="6"/>
  </si>
  <si>
    <t>親子表示設定フラグ</t>
    <rPh sb="0" eb="6">
      <t>オヤコヒョウジセッテイ</t>
    </rPh>
    <phoneticPr fontId="6"/>
  </si>
  <si>
    <t>PARENT_SETTING_FLG</t>
    <phoneticPr fontId="6"/>
  </si>
  <si>
    <t>ー</t>
    <phoneticPr fontId="6"/>
  </si>
  <si>
    <t>ー</t>
    <phoneticPr fontId="6"/>
  </si>
  <si>
    <t>PARENT_SETTING_FLG 追加</t>
    <rPh sb="19" eb="21">
      <t>ツイカ</t>
    </rPh>
    <phoneticPr fontId="6"/>
  </si>
  <si>
    <t>○</t>
    <phoneticPr fontId="6"/>
  </si>
  <si>
    <t>v21.26</t>
    <phoneticPr fontId="6"/>
  </si>
  <si>
    <t>SCSK尾﨑</t>
    <rPh sb="4" eb="6">
      <t>オザキ</t>
    </rPh>
    <phoneticPr fontId="6"/>
  </si>
  <si>
    <t>テーブル定義（ワークフロー）</t>
    <phoneticPr fontId="6"/>
  </si>
  <si>
    <t>T_CONT_SOFT_SHIRYOのKISYU_ID、SHIRYO_IDをキーに追加する</t>
    <rPh sb="41" eb="43">
      <t>ツイカ</t>
    </rPh>
    <phoneticPr fontId="6"/>
  </si>
  <si>
    <t>仕様画像非公開フラグ</t>
    <rPh sb="0" eb="2">
      <t>シヨウ</t>
    </rPh>
    <rPh sb="2" eb="4">
      <t>ガゾウ</t>
    </rPh>
    <rPh sb="4" eb="5">
      <t>ヒ</t>
    </rPh>
    <phoneticPr fontId="6"/>
  </si>
  <si>
    <t>SCSK小久保</t>
  </si>
  <si>
    <t>テーブル定義（マスタ-メンテ対象）</t>
  </si>
  <si>
    <t>KISYU_IDをキーに追加、桁数を3072→3062に変更</t>
  </si>
  <si>
    <t>v21.23</t>
  </si>
  <si>
    <t>仕様画像申請（T_CONT_SPECIMG）の追加
仕様画像申請一覧（T_CONT_SPECIMG_LIST）の追加</t>
    <rPh sb="0" eb="4">
      <t>シヨウガゾウ</t>
    </rPh>
    <rPh sb="4" eb="6">
      <t>シンセイ</t>
    </rPh>
    <rPh sb="23" eb="25">
      <t>ツイカ</t>
    </rPh>
    <phoneticPr fontId="6"/>
  </si>
  <si>
    <t>T_CONT_SPECIMG</t>
    <phoneticPr fontId="6"/>
  </si>
  <si>
    <t>仕様画像申請</t>
    <rPh sb="0" eb="6">
      <t>シヨウガゾウシンセイ</t>
    </rPh>
    <phoneticPr fontId="6"/>
  </si>
  <si>
    <t>7/29追加</t>
    <rPh sb="4" eb="6">
      <t>ツイカ</t>
    </rPh>
    <phoneticPr fontId="6"/>
  </si>
  <si>
    <t>製品情報申請一覧</t>
    <rPh sb="0" eb="2">
      <t>セイヒン</t>
    </rPh>
    <rPh sb="2" eb="4">
      <t>ジョウホウ</t>
    </rPh>
    <rPh sb="4" eb="6">
      <t>シンセイ</t>
    </rPh>
    <rPh sb="6" eb="8">
      <t>イチラン</t>
    </rPh>
    <phoneticPr fontId="24"/>
  </si>
  <si>
    <t>ドキュメント資料申請一覧</t>
    <rPh sb="8" eb="10">
      <t>シンセイ</t>
    </rPh>
    <rPh sb="10" eb="12">
      <t>イチラン</t>
    </rPh>
    <phoneticPr fontId="24"/>
  </si>
  <si>
    <t>CAD資料申請一覧</t>
    <rPh sb="5" eb="7">
      <t>シンセイ</t>
    </rPh>
    <phoneticPr fontId="24"/>
  </si>
  <si>
    <t>ソフトウェア資料申請一覧</t>
    <rPh sb="8" eb="10">
      <t>シンセイ</t>
    </rPh>
    <phoneticPr fontId="24"/>
  </si>
  <si>
    <t>動画資料申請一覧</t>
    <rPh sb="4" eb="6">
      <t>シンセイ</t>
    </rPh>
    <phoneticPr fontId="24"/>
  </si>
  <si>
    <t>お知らせ更新情報RSS申請一覧</t>
    <rPh sb="11" eb="13">
      <t>シンセイ</t>
    </rPh>
    <phoneticPr fontId="24"/>
  </si>
  <si>
    <t>ドキュメント分類マスタ申請一覧</t>
    <rPh sb="6" eb="8">
      <t>ブンルイ</t>
    </rPh>
    <rPh sb="11" eb="13">
      <t>シンセイ</t>
    </rPh>
    <phoneticPr fontId="24"/>
  </si>
  <si>
    <t>外形図・CAD分類マスタ申請一覧</t>
  </si>
  <si>
    <t>ソフトウェア分類マスタ申請一覧</t>
  </si>
  <si>
    <t>動画分類マスタ申請一覧</t>
    <rPh sb="0" eb="2">
      <t>ドウガ</t>
    </rPh>
    <rPh sb="2" eb="4">
      <t>ブンルイ</t>
    </rPh>
    <rPh sb="7" eb="9">
      <t>シンセイ</t>
    </rPh>
    <phoneticPr fontId="24"/>
  </si>
  <si>
    <t>カテゴリ分類申請一覧</t>
  </si>
  <si>
    <t>ソフトウェア分類申請一覧</t>
  </si>
  <si>
    <t>ドキュメント資料分類申請一覧</t>
  </si>
  <si>
    <t>言語分類申請一覧</t>
  </si>
  <si>
    <t>動画タグ申請一覧</t>
  </si>
  <si>
    <t>1/16追加</t>
    <rPh sb="4" eb="6">
      <t>ツイカ</t>
    </rPh>
    <phoneticPr fontId="6"/>
  </si>
  <si>
    <t>T_CONT_SPECIMG_LIST</t>
    <phoneticPr fontId="6"/>
  </si>
  <si>
    <t>仕様画像申請一覧</t>
    <rPh sb="0" eb="6">
      <t>シヨウガゾウシンセイ</t>
    </rPh>
    <rPh sb="6" eb="8">
      <t>イチラン</t>
    </rPh>
    <phoneticPr fontId="6"/>
  </si>
  <si>
    <t>T_CONT_SPECIMG_LIST</t>
    <phoneticPr fontId="7"/>
  </si>
  <si>
    <t>ASSET_NAME_JP</t>
    <phoneticPr fontId="6"/>
  </si>
  <si>
    <t>ASSET_NAME_EN</t>
    <phoneticPr fontId="6"/>
  </si>
  <si>
    <t>アセット名称（日本語）</t>
    <rPh sb="7" eb="10">
      <t>ニホンゴ</t>
    </rPh>
    <phoneticPr fontId="7"/>
  </si>
  <si>
    <t>アセット名称（英語）</t>
    <rPh sb="7" eb="9">
      <t>エイゴ</t>
    </rPh>
    <phoneticPr fontId="7"/>
  </si>
  <si>
    <t>仕様画像削除フラグ</t>
    <rPh sb="0" eb="4">
      <t>シヨウガゾウ</t>
    </rPh>
    <rPh sb="4" eb="6">
      <t>サクジョ</t>
    </rPh>
    <phoneticPr fontId="7"/>
  </si>
  <si>
    <t>v21.40</t>
  </si>
  <si>
    <t>v21.40</t>
    <phoneticPr fontId="6"/>
  </si>
  <si>
    <t>T_CONT_SPECIMG</t>
    <phoneticPr fontId="7"/>
  </si>
  <si>
    <t>ASSET_CODE</t>
    <phoneticPr fontId="7"/>
  </si>
  <si>
    <t>仕様画像申請</t>
    <rPh sb="0" eb="4">
      <t>シヨウガゾウ</t>
    </rPh>
    <rPh sb="4" eb="6">
      <t>シンセイ</t>
    </rPh>
    <phoneticPr fontId="7"/>
  </si>
  <si>
    <t>仕様画像申請一覧</t>
    <rPh sb="0" eb="4">
      <t>シヨウガゾウ</t>
    </rPh>
    <rPh sb="4" eb="6">
      <t>シンセイ</t>
    </rPh>
    <phoneticPr fontId="7"/>
  </si>
  <si>
    <t>21.40</t>
    <phoneticPr fontId="6"/>
  </si>
  <si>
    <t>VW_SPEC_IMAGE</t>
    <phoneticPr fontId="6"/>
  </si>
  <si>
    <t>仕様画像</t>
    <rPh sb="2" eb="4">
      <t>ガゾウ</t>
    </rPh>
    <phoneticPr fontId="6"/>
  </si>
  <si>
    <t>VW_SPEC_IMAGE_INFO</t>
    <phoneticPr fontId="6"/>
  </si>
  <si>
    <t>仕様画像情報</t>
    <rPh sb="2" eb="4">
      <t>ガゾウ</t>
    </rPh>
    <rPh sb="4" eb="6">
      <t>ジョウホウ</t>
    </rPh>
    <phoneticPr fontId="6"/>
  </si>
  <si>
    <t>v21.41</t>
    <phoneticPr fontId="7"/>
  </si>
  <si>
    <t>海外販社展開ステータス</t>
    <rPh sb="0" eb="2">
      <t>カイガイ</t>
    </rPh>
    <rPh sb="2" eb="4">
      <t>ハンシャ</t>
    </rPh>
    <rPh sb="4" eb="6">
      <t>テンカイ</t>
    </rPh>
    <phoneticPr fontId="7"/>
  </si>
  <si>
    <t>SALESOFFICE_ID</t>
    <phoneticPr fontId="6"/>
  </si>
  <si>
    <t>SCSK松崎</t>
    <rPh sb="4" eb="6">
      <t>マツザキ</t>
    </rPh>
    <phoneticPr fontId="6"/>
  </si>
  <si>
    <t>海外販社展開ステータス（OVERSEA_STATUS）の追加</t>
    <rPh sb="28" eb="30">
      <t>ツイカ</t>
    </rPh>
    <phoneticPr fontId="6"/>
  </si>
  <si>
    <t>OVERSEA_STATUS</t>
    <phoneticPr fontId="7"/>
  </si>
  <si>
    <t>v21.34</t>
    <phoneticPr fontId="6"/>
  </si>
  <si>
    <t>UPDATE_PRODUCT_EXEC_FLG</t>
    <phoneticPr fontId="6"/>
  </si>
  <si>
    <t>製品情報更新機能実行フラグ</t>
    <rPh sb="6" eb="8">
      <t>キノウ</t>
    </rPh>
    <phoneticPr fontId="6"/>
  </si>
  <si>
    <t>M_SIETにUPDATE_PRODUCT_EXEC_FLGを追加</t>
    <phoneticPr fontId="6"/>
  </si>
  <si>
    <t>EXCLUSION_TARGET_MANAGEMENTテーブル追加</t>
    <rPh sb="31" eb="33">
      <t>ツイカ</t>
    </rPh>
    <phoneticPr fontId="6"/>
  </si>
  <si>
    <t>T_CONT</t>
    <phoneticPr fontId="7"/>
  </si>
  <si>
    <t>T_CONTテーブルのSNSI_TYPEの桁数変更</t>
    <rPh sb="21" eb="23">
      <t>ケタスウ</t>
    </rPh>
    <rPh sb="23" eb="25">
      <t>ヘンコウ</t>
    </rPh>
    <phoneticPr fontId="6"/>
  </si>
  <si>
    <t>v21.50</t>
    <phoneticPr fontId="6"/>
  </si>
  <si>
    <t>T_PRODUCT_IMAGE_META</t>
    <phoneticPr fontId="6"/>
  </si>
  <si>
    <t>T_PRODUCT_IMAGE_META</t>
    <phoneticPr fontId="6"/>
  </si>
  <si>
    <t>T_PRODUCT_IMAGE_META</t>
    <phoneticPr fontId="6"/>
  </si>
  <si>
    <t>T_PRODUCT</t>
    <phoneticPr fontId="6"/>
  </si>
  <si>
    <t>v21.57</t>
    <phoneticPr fontId="6"/>
  </si>
  <si>
    <t>UPDATE_FLGS_MODEL_NAME</t>
  </si>
  <si>
    <t>UPDATE_FLGS_MODEL</t>
  </si>
  <si>
    <t>UPDATE_FLGS_PRODUCT_NAME</t>
  </si>
  <si>
    <t>UPDATE_FLGS_PRODUCT_TYPE</t>
  </si>
  <si>
    <t>UPDATE_FLGS_OVERVIEW</t>
  </si>
  <si>
    <t>UPDATE_FLGS_JAPAN_STANDARD_PRICE</t>
  </si>
  <si>
    <t>UPDATE_FLGS_DEFAULT_ORDER</t>
  </si>
  <si>
    <t>UPDATE_FLGS_SALES_START_DATE_JAPAN</t>
  </si>
  <si>
    <t>UPDATE_FLGS_SALES_START_DATE_OVERSEA</t>
  </si>
  <si>
    <t>UPDATE_FLGS_DISCONTINUATION_DATE_JAPAN</t>
  </si>
  <si>
    <t>UPDATE_FLGS_DISCONTINUATION_DATE_OVERSEA</t>
  </si>
  <si>
    <t>UPDATE_FLGS_FINAL_ORDER_DATE_JAPAN</t>
  </si>
  <si>
    <t>UPDATE_FLGS_FINAL_ORDER_DATE_OVERSEA</t>
  </si>
  <si>
    <t>UPDATE_FLGS_REPAIR_FINISH_DATE_JAPAN</t>
  </si>
  <si>
    <t>UPDATE_FLGS_REPAIR_FINISH_DATE_OVERSEA</t>
  </si>
  <si>
    <t>UPDATE_FLGS_SALES_STATUS</t>
  </si>
  <si>
    <t>UPDATE_FLGS_PRODUCT_MASTER_MODEL</t>
  </si>
  <si>
    <t>UPDATE_FLGS_CATEGORIES</t>
  </si>
  <si>
    <t>UPDATE_FLGS_DATA_GROUP</t>
  </si>
  <si>
    <t>UPDATE_FLGS_END_OF_PUBLICATION_FLAG</t>
  </si>
  <si>
    <t>UPDATE_FLGS_BO_DISPLAY_FLAG</t>
  </si>
  <si>
    <t>UPDATE_FLGS_SALES_DISPLAY_FLAG</t>
  </si>
  <si>
    <t>UPDATE_FLGS_JAPAN_SITE_AVAILABLE_FLAG</t>
  </si>
  <si>
    <t>UPDATE_FLGS_GLOBAL_SITE_AVAILABLE_FLAG</t>
  </si>
  <si>
    <t>UPDATE_FLGS_SALES_OFFICE_WEB_SITE_AVAILABLE_FLAG</t>
  </si>
  <si>
    <t>UPDATE_FLGS_FAIBNET_AVAILABLE_FLAG</t>
  </si>
  <si>
    <t>UPDATE_FLGS_EC_SITE_AVAILABLE_FLAG</t>
  </si>
  <si>
    <t>UPDATE_FLGS_SPECIFICATION</t>
  </si>
  <si>
    <t>UPDATE_FLGS_SPECIFICATION_NOTE</t>
  </si>
  <si>
    <t>UPDATE_FLGS_FEATURE</t>
  </si>
  <si>
    <t>UPDATE_FLGS_CERTIFICATION</t>
  </si>
  <si>
    <t>UPDATE_FLGS_PRODUCT_RELATIONS</t>
  </si>
  <si>
    <t>UPDATE_FLGS_SUCCESSOR_PRODUCT_RELATIONS</t>
  </si>
  <si>
    <t>UPDATE_FLGS_MASTER_CODE_INFOMATIONS</t>
  </si>
  <si>
    <t>UPDATE_FLGS_BROCHURE_PROMOTION_DOCS</t>
  </si>
  <si>
    <t>UPDATE_FLGS_TECHNICAL_DOCS</t>
  </si>
  <si>
    <t>UPDATE_FLGS_MANUAL_DOCS</t>
  </si>
  <si>
    <t>UPDATE_FLGS_NEW_PRODUCT_RELEASE_DOCS</t>
  </si>
  <si>
    <t>UPDATE_FLGS_PRODUCT_DISCONTINUATION_DOCS</t>
  </si>
  <si>
    <t>UPDATE_FLGS_DIMENSIONS_AND_CADS</t>
  </si>
  <si>
    <t>UPDATE_FLGS_SOFTWARE_AND_LIBRARIES</t>
  </si>
  <si>
    <t>UPDATE_FLGS_MOVIES</t>
  </si>
  <si>
    <t>UPDATE_FLGS_PRODUCT_IMAGES</t>
  </si>
  <si>
    <t>UPDATE_FLGS_INTERFACE_UPDATED_FLAG</t>
  </si>
  <si>
    <t>項目更新フラグ情報（形名)</t>
  </si>
  <si>
    <t>項目更新フラグ情報（機種)</t>
  </si>
  <si>
    <t>項目更新フラグ情報（品名)</t>
  </si>
  <si>
    <t>項目更新フラグ情報（製品種別)</t>
  </si>
  <si>
    <t>項目更新フラグ情報（製品概要)</t>
  </si>
  <si>
    <t>項目更新フラグ情報（国内標準価格)</t>
  </si>
  <si>
    <t>項目更新フラグ情報（デフォルト表示順)</t>
  </si>
  <si>
    <t>項目更新フラグ情報（販売開始日(国内))</t>
  </si>
  <si>
    <t>項目更新フラグ情報（販売開始日(海外))</t>
  </si>
  <si>
    <t>項目更新フラグ情報（生産中止日(国内))</t>
  </si>
  <si>
    <t>項目更新フラグ情報（生産中止日(海外))</t>
  </si>
  <si>
    <t>項目更新フラグ情報（最終受注可能日-国内(代理店→MELCO))</t>
  </si>
  <si>
    <t>項目更新フラグ情報（最終受注可能日-海外(販社→MELCO))</t>
  </si>
  <si>
    <t>項目更新フラグ情報（修理対応終了日(国内))</t>
  </si>
  <si>
    <t>項目更新フラグ情報（修理対応終了日(海外))</t>
  </si>
  <si>
    <t>項目更新フラグ情報（発売ステータス)</t>
  </si>
  <si>
    <t>項目更新フラグ情報（製品マスタモデル)</t>
  </si>
  <si>
    <t>項目更新フラグ情報（製品階層)</t>
  </si>
  <si>
    <t>項目更新フラグ情報（データグループ)</t>
  </si>
  <si>
    <t>項目更新フラグ情報（公開終了フラグ)</t>
  </si>
  <si>
    <t>項目更新フラグ情報（支社別公開フラグ)</t>
  </si>
  <si>
    <t>項目更新フラグ情報（販社別公開フラグ)</t>
  </si>
  <si>
    <t>項目更新フラグ情報（FAサイト連携フラグ)</t>
  </si>
  <si>
    <t>項目更新フラグ情報（グローバルFAサイト連携フラグ)</t>
  </si>
  <si>
    <t>項目更新フラグ情報（ONEFACE連携フラグ)</t>
  </si>
  <si>
    <t>項目更新フラグ情報（海外販社WEBサイト連携フラグ)</t>
  </si>
  <si>
    <t>項目更新フラグ情報（FAIBnet連携フラグ)</t>
  </si>
  <si>
    <t>項目更新フラグ情報（ECサイト連携フラグ)</t>
  </si>
  <si>
    <t>項目更新フラグ情報（製品仕様)</t>
  </si>
  <si>
    <t>項目更新フラグ情報（製品仕様注釈)</t>
  </si>
  <si>
    <t>項目更新フラグ情報（製品特長)</t>
  </si>
  <si>
    <t>項目更新フラグ情報（適合規格)</t>
  </si>
  <si>
    <t>項目更新フラグ情報（関連製品)</t>
  </si>
  <si>
    <t>項目更新フラグ情報（後継製品)</t>
  </si>
  <si>
    <t>項目更新フラグ情報（製品マスタコード情報)</t>
  </si>
  <si>
    <t>項目更新フラグ情報（カタログ・販促資料紐づけ情報)</t>
  </si>
  <si>
    <t>項目更新フラグ情報（技術資料紐づけ情報)</t>
  </si>
  <si>
    <t>項目更新フラグ情報（マニュアル紐づけ情報)</t>
  </si>
  <si>
    <t>項目更新フラグ情報（新製品発売伺い紐づけ情報)</t>
  </si>
  <si>
    <t>項目更新フラグ情報（生産中止伺い紐づけ情報)</t>
  </si>
  <si>
    <t>項目更新フラグ情報（外形図・CAD紐づけ情報)</t>
  </si>
  <si>
    <t>項目更新フラグ情報（ソフトウェア・ライブラリ紐づけ情報)</t>
  </si>
  <si>
    <t>項目更新フラグ情報（動画紐づけ情報)</t>
  </si>
  <si>
    <t>項目更新フラグ情報（製品画像紐づけ情報)</t>
  </si>
  <si>
    <t>項目更新フラグ情報（IF更新通知判定)</t>
  </si>
  <si>
    <t>UPDATE_FLGS_ASSET_ID</t>
  </si>
  <si>
    <t>UPDATE_FLGS_FILE_VERSION</t>
  </si>
  <si>
    <t>UPDATE_FLGS_DATA_TYPE</t>
  </si>
  <si>
    <t>UPDATE_FLGS_FILE_TYPE</t>
  </si>
  <si>
    <t>UPDATE_FLGS_CAD_VERSION</t>
  </si>
  <si>
    <t>UPDATE_FLGS_DESCRIPTION</t>
  </si>
  <si>
    <t>UPDATE_FLGS_NOTE</t>
  </si>
  <si>
    <t>UPDATE_FLGS_DIMENSIONS_AND_CAD_MEDIA</t>
  </si>
  <si>
    <t>項目更新フラグ情報（アセットID)</t>
  </si>
  <si>
    <t>項目更新フラグ情報（バージョン)</t>
  </si>
  <si>
    <t>項目更新フラグ情報（データ種別)</t>
  </si>
  <si>
    <t>項目更新フラグ情報（ファイル形式)</t>
  </si>
  <si>
    <t>項目更新フラグ情報（対応CADバージョン)</t>
  </si>
  <si>
    <t>項目更新フラグ情報（補足説明)</t>
  </si>
  <si>
    <t>項目更新フラグ情報（MEMO)</t>
  </si>
  <si>
    <t>項目更新フラグ情報（公開終了)</t>
  </si>
  <si>
    <t>項目更新フラグ情報（外形図・CADファイル)</t>
  </si>
  <si>
    <t>項目更新フラグ情報（支社公開フラグ)</t>
  </si>
  <si>
    <t>項目更新フラグ情報（販社公開フラグ)</t>
  </si>
  <si>
    <t>UPDATE_FLGS_ASSET_ID</t>
    <phoneticPr fontId="6"/>
  </si>
  <si>
    <t>UPDATE_FLGS_DOCUMENT_CLASS</t>
  </si>
  <si>
    <t>UPDATE_FLGS_LANGUAGES</t>
  </si>
  <si>
    <t>UPDATE_FLGS_ISSUE_DATE</t>
  </si>
  <si>
    <t>UPDATE_FLGS_REVISION_DATE</t>
  </si>
  <si>
    <t>UPDATE_FLGS_STATUS</t>
  </si>
  <si>
    <t>UPDATE_FLGS_EMA_VERSION</t>
  </si>
  <si>
    <t>UPDATE_FLGS_EMA_DOCUMENT_MEDIA</t>
  </si>
  <si>
    <t>UPDATE_FLGS_EMPF_VERSION</t>
  </si>
  <si>
    <t>UPDATE_FLGS_EMPF_DOCUMENT_MEDIA</t>
  </si>
  <si>
    <t>UPDATE_FLGS_EMPP_VERSION</t>
  </si>
  <si>
    <t>UPDATE_FLGS_EMPP_DOCUMENT_MEDIA</t>
  </si>
  <si>
    <t>項目更新フラグ情報（アセット分類)</t>
  </si>
  <si>
    <t>項目更新フラグ情報（言語)</t>
  </si>
  <si>
    <t>項目更新フラグ情報（発行年月)</t>
  </si>
  <si>
    <t>項目更新フラグ情報（改定年月)</t>
  </si>
  <si>
    <t>項目更新フラグ情報（ステータス)</t>
  </si>
  <si>
    <t>項目更新フラグ情報（emaバージョン)</t>
  </si>
  <si>
    <t>項目更新フラグ情報（emaファイル情報)</t>
  </si>
  <si>
    <t>項目更新フラグ情報（empfバージョン)</t>
  </si>
  <si>
    <t>項目更新フラグ情報（empfファイル情報)</t>
  </si>
  <si>
    <t>項目更新フラグ情報（emppバージョン)</t>
  </si>
  <si>
    <t>項目更新フラグ情報（emppファイル情報)</t>
  </si>
  <si>
    <t>FAIBNET_AVAILABLE_FG</t>
    <phoneticPr fontId="6"/>
  </si>
  <si>
    <t>UPDATE_FLGS_DISPLAY_DOCUMENT_CODE</t>
  </si>
  <si>
    <t>UPDATE_FLGS_DOCUMENT_NAME</t>
  </si>
  <si>
    <t>UPDATE_FLGS_EXIST_PAPER_VERSION_FLAG</t>
  </si>
  <si>
    <t>UPDATE_FLGS_PAPER_VERSION</t>
  </si>
  <si>
    <t>UPDATE_FLGS_PDF_VERSION</t>
  </si>
  <si>
    <t>UPDATE_FLGS_TSDC_VERSION</t>
  </si>
  <si>
    <t>UPDATE_FLGS_PPT_VERSION</t>
  </si>
  <si>
    <t>UPDATE_FLGS_EXIST_DISCON_DOC_FLAG</t>
  </si>
  <si>
    <t>UPDATE_FLGS_REPLACE_INFO</t>
  </si>
  <si>
    <t>UPDATE_FLGS_PAPER_SIZE</t>
  </si>
  <si>
    <t>UPDATE_FLGS_PAGE_NUM</t>
  </si>
  <si>
    <t>UPDATE_FLGS_OTHER_LANG_ASSETS</t>
  </si>
  <si>
    <t>UPDATE_FLGS_PDF_DOCUMENT_MEDIA</t>
  </si>
  <si>
    <t>UPDATE_FLGS_TSDC_DOCUMENT_MEDIA</t>
  </si>
  <si>
    <t>UPDATE_FLGS_PPT_DOCUMENT_MEDIA</t>
  </si>
  <si>
    <t>UPDATE_FLGS_DOC_IMAGE_FOR_TOP_MEDIA</t>
  </si>
  <si>
    <t>UPDATE_FLGS_DOC_IMAGE_FOR_LIST_MEDIA</t>
  </si>
  <si>
    <t>UPDATE_FLGS_DOC_IMAGE_FOR_OTHER_MEDIA</t>
  </si>
  <si>
    <t>項目更新フラグ情報（表示資料番号)</t>
  </si>
  <si>
    <t>項目更新フラグ情報（アセット名称)</t>
  </si>
  <si>
    <t>項目更新フラグ情報（紙版有無)</t>
  </si>
  <si>
    <t>項目更新フラグ情報（製本版バージョン)</t>
  </si>
  <si>
    <t>項目更新フラグ情報（PDFバージョン)</t>
  </si>
  <si>
    <t>項目更新フラグ情報（tsdcバージョン)</t>
  </si>
  <si>
    <t>項目更新フラグ情報（PPTバージョン)</t>
  </si>
  <si>
    <t>項目更新フラグ情報（生産中止関連資料)</t>
  </si>
  <si>
    <t>項目更新フラグ情報（置き換え/後継製品関連情報)</t>
  </si>
  <si>
    <t>項目更新フラグ情報（用紙サイズ)</t>
  </si>
  <si>
    <t>項目更新フラグ情報（ページ数)</t>
  </si>
  <si>
    <t>項目更新フラグ情報（対応外国語アセットコード)</t>
  </si>
  <si>
    <t>項目更新フラグ情報（PDFファイル情報)</t>
  </si>
  <si>
    <t>項目更新フラグ情報（tsdcファイル情報)</t>
  </si>
  <si>
    <t>項目更新フラグ情報（PPTファイル情報)</t>
  </si>
  <si>
    <t>項目更新フラグ情報（資料画像(機種トップ用))</t>
  </si>
  <si>
    <t>項目更新フラグ情報（資料画像(一覧用))</t>
  </si>
  <si>
    <t>項目更新フラグ情報（資料画像(任意))</t>
  </si>
  <si>
    <t>FAIBNET_AVAILABLE_FG</t>
    <phoneticPr fontId="6"/>
  </si>
  <si>
    <t>UPDATE_FLGS_SOFTWARE_CLASS</t>
  </si>
  <si>
    <t>UPDATE_FLGS_NAME</t>
  </si>
  <si>
    <t>UPDATE_FLGS_TYPE</t>
  </si>
  <si>
    <t>UPDATE_FLGS_SOFTWARE_MODEL_NAME</t>
  </si>
  <si>
    <t>UPDATE_FLGS_VERSION</t>
  </si>
  <si>
    <t>UPDATE_FLGS_APPLICABLE_TOOL</t>
  </si>
  <si>
    <t>UPDATE_FLGS_SUPPORTED_OS</t>
  </si>
  <si>
    <t>UPDATE_FLGS_NOTES</t>
  </si>
  <si>
    <t>UPDATE_FLGS_SOFTWARE_AND_LIBRARY_MEDIAS</t>
  </si>
  <si>
    <t>UPDATE_FLGS_SOFTWARE_AND_LIBRARY_REL_DOCS</t>
  </si>
  <si>
    <t>項目更新フラグ情報（タイプ)</t>
  </si>
  <si>
    <t>項目更新フラグ情報（ソフトウェア形名)</t>
  </si>
  <si>
    <t>項目更新フラグ情報（概要説明)</t>
  </si>
  <si>
    <t>項目更新フラグ情報（対象エンジニアリングツール)</t>
  </si>
  <si>
    <t>項目更新フラグ情報（対象OS)</t>
  </si>
  <si>
    <t>項目更新フラグ情報（備考)</t>
  </si>
  <si>
    <t>項目更新フラグ情報（ソフトウェア・ライブラリファイル)</t>
  </si>
  <si>
    <t>項目更新フラグ情報（関連資料)</t>
  </si>
  <si>
    <t>FAIBNET_AVAILABLE_FG</t>
    <phoneticPr fontId="6"/>
  </si>
  <si>
    <t>UPDATE_FLGS_PUBLISHED_DATE</t>
  </si>
  <si>
    <t>UPDATE_FLGS_PRODUCT_BUNDLED</t>
  </si>
  <si>
    <t>UPDATE_FLGS_MODEL_NAME_CODE</t>
  </si>
  <si>
    <t>UPDATE_FLGS_PRINTED_VERSION_PRICE</t>
  </si>
  <si>
    <t>項目更新フラグ情報（公開日)</t>
  </si>
  <si>
    <t>項目更新フラグ情報（製品同梱資料・マニュアル)</t>
  </si>
  <si>
    <t>項目更新フラグ情報（形名コード)</t>
  </si>
  <si>
    <t>項目更新フラグ情報（製本版価格)</t>
  </si>
  <si>
    <t>FAIBNET_AVAILABLE_FG</t>
    <phoneticPr fontId="6"/>
  </si>
  <si>
    <t>UPDATE_FLGS_EXPIRE_DATE</t>
  </si>
  <si>
    <t>項目更新フラグ情報（有効期限)</t>
  </si>
  <si>
    <t>UPDATE_FLGS_SPEC_IMAGE_MEDIA</t>
  </si>
  <si>
    <t>項目更新フラグ情報（仕様画像ファイル)</t>
  </si>
  <si>
    <t>UPDATE_FLGS_IMAGE_TYPE</t>
  </si>
  <si>
    <t>UPDATE_FLGS_PRODUCT_IMAGE_MEDIA</t>
  </si>
  <si>
    <t>項目更新フラグ情報（画像種別)</t>
  </si>
  <si>
    <t>項目更新フラグ情報（製品画像ファイル)</t>
  </si>
  <si>
    <t>UPDATE_FLGS_MOVIE_CLASS</t>
  </si>
  <si>
    <t>UPDATE_FLGS_DURATION</t>
  </si>
  <si>
    <t>UPDATE_FLGS_MOVIE_DATAS</t>
  </si>
  <si>
    <t>項目更新フラグ情報（再生時間)</t>
  </si>
  <si>
    <t>項目更新フラグ情報（動画データ)</t>
  </si>
  <si>
    <t>SCSK久保田</t>
    <rPh sb="4" eb="7">
      <t>クボタ</t>
    </rPh>
    <phoneticPr fontId="6"/>
  </si>
  <si>
    <t xml:space="preserve">【PIMWEB連携バッチ　差分更新対応】
差分更新フラグを取り込めるようするため、下記テーブルに項目を追加。
T_BROC_PROM_DOC_META
T_SOFT_LIBR_META
T_MANUAL_DOC_META
T_SPEC_IMAGE_META
T_MOVIE_META
T_DIMENSIONS_AND_CAD_META
T_TECHNICAL_DOC_META
T_PRODUCT
T_PRODUCT_IMAGE_META
T_FAQ_DOC_META
</t>
    <rPh sb="41" eb="43">
      <t>カキ</t>
    </rPh>
    <rPh sb="48" eb="50">
      <t>コウモク</t>
    </rPh>
    <rPh sb="51" eb="53">
      <t>ツイカ</t>
    </rPh>
    <phoneticPr fontId="6"/>
  </si>
  <si>
    <t>_</t>
    <phoneticPr fontId="6"/>
  </si>
  <si>
    <t>UPDATE_FLGS_ONEFACE_AVAILABLE_FLAG</t>
  </si>
  <si>
    <t>UPDATE_FLGS_LANGUAGES</t>
    <phoneticPr fontId="6"/>
  </si>
  <si>
    <t>T_SOFT_LIBR_REL_DOC</t>
    <phoneticPr fontId="6"/>
  </si>
  <si>
    <t>T_SOFTINFO_FILE</t>
    <phoneticPr fontId="6"/>
  </si>
  <si>
    <t>下記テーブルに項目（CODE）を追加
・T_SOFT_LIBR_MEDIA
・T_SOFT_LIBR_REL_DOC
・T_SOFTINFO_FILE
・T_SOFTINFO_OTHER_FILE</t>
    <rPh sb="0" eb="2">
      <t>カキ</t>
    </rPh>
    <rPh sb="7" eb="9">
      <t>コウモク</t>
    </rPh>
    <rPh sb="16" eb="18">
      <t>ツイカ</t>
    </rPh>
    <phoneticPr fontId="6"/>
  </si>
  <si>
    <t>v21.85</t>
    <phoneticPr fontId="6"/>
  </si>
  <si>
    <t>ID</t>
    <phoneticPr fontId="6"/>
  </si>
  <si>
    <t>CODE</t>
    <phoneticPr fontId="6"/>
  </si>
  <si>
    <t>CODE</t>
    <phoneticPr fontId="6"/>
  </si>
  <si>
    <t>SCSK松崎</t>
    <rPh sb="4" eb="6">
      <t>マツザキ</t>
    </rPh>
    <phoneticPr fontId="6"/>
  </si>
  <si>
    <t>テーブル定義（マスタ-メンテ対象）</t>
    <phoneticPr fontId="6"/>
  </si>
  <si>
    <t>M_KISYU_DOC</t>
    <phoneticPr fontId="6"/>
  </si>
  <si>
    <t>GROUP_TOP_FLG</t>
    <phoneticPr fontId="6"/>
  </si>
  <si>
    <t>カラムの格納データ変更のため以下の型をへっこう
・M_KISYU_DOC.KISY.GROUP_TOP_FLG：CHAR-&gt;DECIMAL</t>
    <rPh sb="4" eb="6">
      <t>カクノウ</t>
    </rPh>
    <rPh sb="9" eb="11">
      <t>ヘンコウ</t>
    </rPh>
    <rPh sb="14" eb="16">
      <t>イカ</t>
    </rPh>
    <rPh sb="17" eb="18">
      <t>カタ</t>
    </rPh>
    <phoneticPr fontId="6"/>
  </si>
  <si>
    <t>v21.97</t>
    <phoneticPr fontId="6"/>
  </si>
  <si>
    <t>機種グループトップフラグ</t>
    <phoneticPr fontId="6"/>
  </si>
  <si>
    <t>SCSK松崎</t>
    <rPh sb="4" eb="6">
      <t>マツザキ</t>
    </rPh>
    <phoneticPr fontId="6"/>
  </si>
  <si>
    <t>21.89の戻し修正</t>
    <rPh sb="6" eb="7">
      <t>モド</t>
    </rPh>
    <rPh sb="8" eb="10">
      <t>シュウセイ</t>
    </rPh>
    <phoneticPr fontId="6"/>
  </si>
  <si>
    <t>v21.99</t>
    <phoneticPr fontId="6"/>
  </si>
  <si>
    <t>UPDATE_MARK_FLG</t>
    <phoneticPr fontId="7"/>
  </si>
  <si>
    <t>UPDATE_MARK_PERIOD</t>
    <phoneticPr fontId="7"/>
  </si>
  <si>
    <t>SMALLINT</t>
    <phoneticPr fontId="7"/>
  </si>
  <si>
    <t>UPDATEマーク表示フラグ</t>
    <phoneticPr fontId="7"/>
  </si>
  <si>
    <t>分類選択の表示フラグ</t>
    <phoneticPr fontId="7"/>
  </si>
  <si>
    <t>UPDATEマーク表示期間</t>
    <phoneticPr fontId="7"/>
  </si>
  <si>
    <t>【FAサイト刷新対応】
M_DISPにUPDATE_MARK_FLG、UPDATE_MARK_PERIODを追加</t>
    <rPh sb="8" eb="10">
      <t>タイオウ</t>
    </rPh>
    <rPh sb="54" eb="56">
      <t>ツイカ</t>
    </rPh>
    <phoneticPr fontId="6"/>
  </si>
  <si>
    <t>テーブル定義（製品情報）</t>
    <phoneticPr fontId="6"/>
  </si>
  <si>
    <t>T_CAD_DATA.EXPLANATIONを追加</t>
    <rPh sb="23" eb="25">
      <t>ツイカ</t>
    </rPh>
    <phoneticPr fontId="6"/>
  </si>
  <si>
    <t>v21.76</t>
    <phoneticPr fontId="6"/>
  </si>
  <si>
    <t>T_CAD_DATA</t>
    <phoneticPr fontId="6"/>
  </si>
  <si>
    <t>EXPLANATION</t>
    <phoneticPr fontId="6"/>
  </si>
  <si>
    <t>補足説明</t>
    <rPh sb="0" eb="4">
      <t>ホソクセツメイ</t>
    </rPh>
    <phoneticPr fontId="6"/>
  </si>
  <si>
    <t>○</t>
    <phoneticPr fontId="7"/>
  </si>
  <si>
    <t>－</t>
    <phoneticPr fontId="7"/>
  </si>
  <si>
    <t>T_SPEC_IMAGE</t>
  </si>
  <si>
    <t>T_SPEC_IMAGE_INFO</t>
  </si>
  <si>
    <t>追加</t>
    <phoneticPr fontId="6"/>
  </si>
  <si>
    <t>製品画像</t>
    <rPh sb="0" eb="2">
      <t>セイヒン</t>
    </rPh>
    <rPh sb="2" eb="4">
      <t>ガゾウ</t>
    </rPh>
    <phoneticPr fontId="6"/>
  </si>
  <si>
    <t>製品画像情報</t>
    <rPh sb="0" eb="2">
      <t>セイヒン</t>
    </rPh>
    <rPh sb="2" eb="4">
      <t>ガゾウ</t>
    </rPh>
    <rPh sb="4" eb="6">
      <t>ジョウホウ</t>
    </rPh>
    <phoneticPr fontId="6"/>
  </si>
  <si>
    <t>T_PRODUCT_IMAGE</t>
    <phoneticPr fontId="6"/>
  </si>
  <si>
    <t>T_PRODUCT_IMAGE_INFO</t>
    <phoneticPr fontId="6"/>
  </si>
  <si>
    <t>T_PRODUCT_IMAGE</t>
    <phoneticPr fontId="6"/>
  </si>
  <si>
    <t>T_PRODUCT_IMAGE_INFO</t>
    <phoneticPr fontId="6"/>
  </si>
  <si>
    <t>製品画像ファイル名</t>
    <rPh sb="0" eb="2">
      <t>セイヒン</t>
    </rPh>
    <phoneticPr fontId="6"/>
  </si>
  <si>
    <t>製品画像ディレクトリ</t>
    <rPh sb="0" eb="2">
      <t>セイヒン</t>
    </rPh>
    <phoneticPr fontId="6"/>
  </si>
  <si>
    <t>製品画像パス</t>
    <rPh sb="0" eb="2">
      <t>セイヒン</t>
    </rPh>
    <phoneticPr fontId="6"/>
  </si>
  <si>
    <t>IMG_FNAME</t>
    <phoneticPr fontId="6"/>
  </si>
  <si>
    <t>製品画像非公開フラグ</t>
    <rPh sb="0" eb="2">
      <t>セイヒン</t>
    </rPh>
    <rPh sb="2" eb="4">
      <t>ガゾウ</t>
    </rPh>
    <rPh sb="4" eb="5">
      <t>ヒ</t>
    </rPh>
    <phoneticPr fontId="6"/>
  </si>
  <si>
    <t>SCSK島津</t>
    <rPh sb="4" eb="6">
      <t>シマヅ</t>
    </rPh>
    <phoneticPr fontId="6"/>
  </si>
  <si>
    <t>テーブル一覧
テーブル定義（製品情報）</t>
    <rPh sb="4" eb="6">
      <t>イチラン</t>
    </rPh>
    <rPh sb="11" eb="13">
      <t>テイギ</t>
    </rPh>
    <rPh sb="14" eb="16">
      <t>セイヒン</t>
    </rPh>
    <rPh sb="16" eb="18">
      <t>ジョウホウ</t>
    </rPh>
    <phoneticPr fontId="6"/>
  </si>
  <si>
    <t>2022/12/02追加（記載漏れ）</t>
    <rPh sb="10" eb="12">
      <t>ツイカ</t>
    </rPh>
    <rPh sb="13" eb="15">
      <t>キサイ</t>
    </rPh>
    <rPh sb="15" eb="16">
      <t>モ</t>
    </rPh>
    <phoneticPr fontId="6"/>
  </si>
  <si>
    <t>2022/12/02追加</t>
    <rPh sb="10" eb="12">
      <t>ツイカ</t>
    </rPh>
    <phoneticPr fontId="6"/>
  </si>
  <si>
    <t>V22.15</t>
    <phoneticPr fontId="6"/>
  </si>
  <si>
    <t>T_PRODUCT_IMAGE
T_PRODUCT_IMAGE_INFOを追加</t>
    <rPh sb="37" eb="39">
      <t>ツイカ</t>
    </rPh>
    <phoneticPr fontId="6"/>
  </si>
  <si>
    <t>テーブル定義（マスタ-メンテ対象）</t>
    <rPh sb="4" eb="6">
      <t>テイギ</t>
    </rPh>
    <rPh sb="14" eb="16">
      <t>タイショウ</t>
    </rPh>
    <phoneticPr fontId="6"/>
  </si>
  <si>
    <t>M_SOFT にFAサイト表示区分追加</t>
    <rPh sb="13" eb="15">
      <t>ヒョウジ</t>
    </rPh>
    <rPh sb="15" eb="19">
      <t>クブンツイカ</t>
    </rPh>
    <phoneticPr fontId="6"/>
  </si>
  <si>
    <t>Ver.22.30</t>
    <phoneticPr fontId="6"/>
  </si>
  <si>
    <t>FASITE_DISP_TYPE</t>
    <phoneticPr fontId="6"/>
  </si>
  <si>
    <t>FAサイト表示区分（1：ソフトウェア、2：ライブラリ）</t>
    <rPh sb="5" eb="9">
      <t>ヒョウジクブン</t>
    </rPh>
    <phoneticPr fontId="6"/>
  </si>
  <si>
    <t>v22.32</t>
    <phoneticPr fontId="6"/>
  </si>
  <si>
    <t>T_CONT_M_DISP</t>
    <phoneticPr fontId="7"/>
  </si>
  <si>
    <t>SHIRYO_ID</t>
    <phoneticPr fontId="7"/>
  </si>
  <si>
    <t>設定項目マスタ申請</t>
    <phoneticPr fontId="7"/>
  </si>
  <si>
    <t>T_CONT_M_DISP_LIST</t>
    <phoneticPr fontId="6"/>
  </si>
  <si>
    <t>T_CONT_M_DISP</t>
    <phoneticPr fontId="7"/>
  </si>
  <si>
    <t>T_CONT_M_CAD_DISP</t>
    <phoneticPr fontId="6"/>
  </si>
  <si>
    <t>CAD設定項目マスタ申請</t>
    <phoneticPr fontId="7"/>
  </si>
  <si>
    <t>テーブル定義（ワークフロー）</t>
    <phoneticPr fontId="6"/>
  </si>
  <si>
    <t>テーブル定義（ワークフロー）</t>
    <phoneticPr fontId="6"/>
  </si>
  <si>
    <t>T_CONT_M_DISP</t>
    <phoneticPr fontId="7"/>
  </si>
  <si>
    <t>T_CONT_M_DISP
T_CONT_M_DISP_LIST
T_CONT_M_CAD_DISP
T_CONT_M_CAD_DISP_LISTを追加</t>
    <rPh sb="74" eb="76">
      <t>ツイカ</t>
    </rPh>
    <phoneticPr fontId="6"/>
  </si>
  <si>
    <t>T_CONT_M_DISP_LIST</t>
    <phoneticPr fontId="6"/>
  </si>
  <si>
    <t>T_CONT_M_CAD_DISP_LIST</t>
    <phoneticPr fontId="6"/>
  </si>
  <si>
    <t>T_CONT_M_DISP_LIST</t>
    <phoneticPr fontId="6"/>
  </si>
  <si>
    <t>T_CONT_M_DISP</t>
    <phoneticPr fontId="7"/>
  </si>
  <si>
    <t>設定項目マスタ申請一覧</t>
    <phoneticPr fontId="7"/>
  </si>
  <si>
    <t>CAD設定項目マスタ申請一覧</t>
    <phoneticPr fontId="7"/>
  </si>
  <si>
    <t>SCSK伊藤</t>
    <rPh sb="4" eb="6">
      <t>イトウ</t>
    </rPh>
    <phoneticPr fontId="6"/>
  </si>
  <si>
    <t>ｖ22.37</t>
    <phoneticPr fontId="6"/>
  </si>
  <si>
    <t>LIST_REGISTTYPE</t>
    <phoneticPr fontId="6"/>
  </si>
  <si>
    <t>サムネイル画像表示区分</t>
    <phoneticPr fontId="6"/>
  </si>
  <si>
    <t>テーブル定義（PIMWEB連携）
テーブル定義（デジタルアセット）</t>
    <phoneticPr fontId="6"/>
  </si>
  <si>
    <t>テーブル定義（デジタルアセット）</t>
    <phoneticPr fontId="6"/>
  </si>
  <si>
    <t>T_DOCINFO_BASEにLIST_REGISTTYPEを追加</t>
    <rPh sb="31" eb="33">
      <t>ツイカ</t>
    </rPh>
    <phoneticPr fontId="6"/>
  </si>
  <si>
    <t>SCSK島津</t>
    <rPh sb="4" eb="6">
      <t>シマヅ</t>
    </rPh>
    <phoneticPr fontId="6"/>
  </si>
  <si>
    <t>テーブル定義（PIMWEB連携）
テーブル定義（デジタルアセット）
テーブル定義（製品情報）</t>
    <phoneticPr fontId="6"/>
  </si>
  <si>
    <t>T_SOFT_LIBR_METAにEC_SITE_AVAILABLE_FGを追加
T_PRODUCTにEC_SITE_AVAILABLE_FGを追加
T_PRODUCT_IMAGE_METAにEC_SITE_AVAILABLE_FGを追加
T_SOFTINFO_BASEにEC_SITE_AVAILABLE_FLGを追加
T_PRODUCT_SEAT_DATAにEC_SITE_AVAILABLE_FLGを追加
T_PRODUCT_SEAT_DATAにEC_SITE_HANBAI_START_DATEを追加
T_PRODUCT_SEAT_DATAにEC_SITE_HANBAI_END_DATEを追加
T_PRODUCT_SEAT_DATAにEC_SITE_KOKAI_START_DATEを追加
T_PRODUCT_SEAT_DATAにEC_SITE_KOKAI_END_DATEを追加</t>
    <rPh sb="38" eb="40">
      <t>ツイカ</t>
    </rPh>
    <rPh sb="117" eb="119">
      <t>ツイカ</t>
    </rPh>
    <phoneticPr fontId="6"/>
  </si>
  <si>
    <t>EC_SITE_AVAILABLE_FG</t>
    <phoneticPr fontId="6"/>
  </si>
  <si>
    <t>CHAR</t>
    <phoneticPr fontId="6"/>
  </si>
  <si>
    <t>ECサイト連携フラグ</t>
    <phoneticPr fontId="6"/>
  </si>
  <si>
    <t>T_PRODUCT</t>
    <phoneticPr fontId="6"/>
  </si>
  <si>
    <t>EC_SITE_AVAILABLE_FG</t>
    <phoneticPr fontId="6"/>
  </si>
  <si>
    <t>CHAR</t>
    <phoneticPr fontId="6"/>
  </si>
  <si>
    <t>ECサイト連携フラグ</t>
    <phoneticPr fontId="6"/>
  </si>
  <si>
    <t>○</t>
    <phoneticPr fontId="7"/>
  </si>
  <si>
    <t>T_PRODUCT_IMAGE_META</t>
    <phoneticPr fontId="6"/>
  </si>
  <si>
    <t>EC_SITE_AVAILABLE_FG</t>
    <phoneticPr fontId="6"/>
  </si>
  <si>
    <t>CHAR</t>
    <phoneticPr fontId="6"/>
  </si>
  <si>
    <t>EC_SITE_AVAILABLE_FLG</t>
    <phoneticPr fontId="6"/>
  </si>
  <si>
    <t>－</t>
    <phoneticPr fontId="7"/>
  </si>
  <si>
    <t>T_PRODUCT_SEAT_DATA</t>
    <phoneticPr fontId="6"/>
  </si>
  <si>
    <t>－</t>
    <phoneticPr fontId="7"/>
  </si>
  <si>
    <t>EC_SITE_HANBAI_START_DATE</t>
    <phoneticPr fontId="7"/>
  </si>
  <si>
    <t>ECサイト販売開始日</t>
    <rPh sb="5" eb="7">
      <t>ハンバイ</t>
    </rPh>
    <rPh sb="7" eb="9">
      <t>カイシ</t>
    </rPh>
    <rPh sb="9" eb="10">
      <t>ビ</t>
    </rPh>
    <phoneticPr fontId="7"/>
  </si>
  <si>
    <t>－</t>
    <phoneticPr fontId="7"/>
  </si>
  <si>
    <t>EC_SITE_HANBAI_END_DATE</t>
    <phoneticPr fontId="7"/>
  </si>
  <si>
    <t>DECIMAL</t>
    <phoneticPr fontId="6"/>
  </si>
  <si>
    <t>ECサイト販売終了日</t>
    <rPh sb="5" eb="7">
      <t>ハンバイ</t>
    </rPh>
    <rPh sb="7" eb="10">
      <t>シュウリョウビ</t>
    </rPh>
    <phoneticPr fontId="7"/>
  </si>
  <si>
    <t>T_PRODUCT_SEAT_DATA</t>
    <phoneticPr fontId="6"/>
  </si>
  <si>
    <t>EC_SITE_KOKAI_START_DATE</t>
    <phoneticPr fontId="7"/>
  </si>
  <si>
    <t>DECIMAL</t>
    <phoneticPr fontId="6"/>
  </si>
  <si>
    <t>ECサイト公開開始日</t>
    <rPh sb="5" eb="7">
      <t>コウカイ</t>
    </rPh>
    <rPh sb="7" eb="9">
      <t>カイシ</t>
    </rPh>
    <rPh sb="9" eb="10">
      <t>ビ</t>
    </rPh>
    <phoneticPr fontId="7"/>
  </si>
  <si>
    <t>○</t>
    <phoneticPr fontId="7"/>
  </si>
  <si>
    <t>EC_SITE_KOKAI_END_DATE</t>
    <phoneticPr fontId="7"/>
  </si>
  <si>
    <t>ECサイト公開終了日</t>
    <rPh sb="5" eb="7">
      <t>コウカイ</t>
    </rPh>
    <rPh sb="7" eb="10">
      <t>シュウリョウビ</t>
    </rPh>
    <phoneticPr fontId="7"/>
  </si>
  <si>
    <t>EC_ERROR_MAIL_SENT_FLG</t>
    <phoneticPr fontId="7"/>
  </si>
  <si>
    <t>ECサイト連携エラーメール送信済フラグ</t>
    <rPh sb="5" eb="7">
      <t>レンケイ</t>
    </rPh>
    <rPh sb="13" eb="15">
      <t>ソウシン</t>
    </rPh>
    <rPh sb="15" eb="16">
      <t>ズ</t>
    </rPh>
    <phoneticPr fontId="7"/>
  </si>
  <si>
    <t>EC_CONTAIN_FLG</t>
    <phoneticPr fontId="7"/>
  </si>
  <si>
    <t>CHAR</t>
    <phoneticPr fontId="6"/>
  </si>
  <si>
    <t>ECサイト連携含有フラグ</t>
    <rPh sb="5" eb="7">
      <t>レンケイ</t>
    </rPh>
    <rPh sb="7" eb="9">
      <t>ガンユウ</t>
    </rPh>
    <phoneticPr fontId="7"/>
  </si>
  <si>
    <t>EC_STATUS</t>
    <phoneticPr fontId="7"/>
  </si>
  <si>
    <t>EC連携ステータス</t>
    <rPh sb="2" eb="4">
      <t>レンケイ</t>
    </rPh>
    <phoneticPr fontId="7"/>
  </si>
  <si>
    <t>T_CONT_SPEC_LIST</t>
    <phoneticPr fontId="7"/>
  </si>
  <si>
    <t>EC_SITE_AVAILABLE_FLG</t>
    <phoneticPr fontId="6"/>
  </si>
  <si>
    <t>－</t>
    <phoneticPr fontId="7"/>
  </si>
  <si>
    <t>EC_SITE_HANBAI_END_DATE</t>
    <phoneticPr fontId="7"/>
  </si>
  <si>
    <t>ver23.00</t>
  </si>
  <si>
    <t>v23.00</t>
  </si>
  <si>
    <t>T_CONT_M_DISP_LISTに項目追加</t>
    <rPh sb="19" eb="21">
      <t>コウモク</t>
    </rPh>
    <rPh sb="21" eb="23">
      <t>ツイカ</t>
    </rPh>
    <phoneticPr fontId="6"/>
  </si>
  <si>
    <t>v23.02</t>
    <phoneticPr fontId="6"/>
  </si>
  <si>
    <t>T_CONTROUTE.USER_SZKのサイズ拡張</t>
    <rPh sb="24" eb="26">
      <t>カクチョウ</t>
    </rPh>
    <phoneticPr fontId="6"/>
  </si>
  <si>
    <t>SCSK島津</t>
    <rPh sb="4" eb="6">
      <t>シマヅ</t>
    </rPh>
    <phoneticPr fontId="6"/>
  </si>
  <si>
    <t>テーブル定義（製品情報）</t>
    <rPh sb="4" eb="6">
      <t>テイギ</t>
    </rPh>
    <rPh sb="7" eb="9">
      <t>セイヒン</t>
    </rPh>
    <rPh sb="9" eb="11">
      <t>ジョウホウ</t>
    </rPh>
    <phoneticPr fontId="6"/>
  </si>
  <si>
    <t>v23.09</t>
    <phoneticPr fontId="6"/>
  </si>
  <si>
    <t>T_PRODUCT_SPEC</t>
    <phoneticPr fontId="6"/>
  </si>
  <si>
    <t>表見出し</t>
    <rPh sb="0" eb="1">
      <t>ヒョウ</t>
    </rPh>
    <rPh sb="1" eb="3">
      <t>ミダ</t>
    </rPh>
    <phoneticPr fontId="6"/>
  </si>
  <si>
    <t>ー</t>
    <phoneticPr fontId="6"/>
  </si>
  <si>
    <t>追加</t>
    <rPh sb="0" eb="2">
      <t>ツイカ</t>
    </rPh>
    <phoneticPr fontId="6"/>
  </si>
  <si>
    <t>HEADLINE</t>
    <phoneticPr fontId="6"/>
  </si>
  <si>
    <t>DECIMAL</t>
    <phoneticPr fontId="6"/>
  </si>
  <si>
    <t>表見出し行数</t>
    <rPh sb="0" eb="1">
      <t>ヒョウ</t>
    </rPh>
    <rPh sb="1" eb="3">
      <t>ミダ</t>
    </rPh>
    <rPh sb="4" eb="6">
      <t>ギョウスウ</t>
    </rPh>
    <phoneticPr fontId="6"/>
  </si>
  <si>
    <t>○</t>
    <phoneticPr fontId="6"/>
  </si>
  <si>
    <t>HEADLINE_ROW_NO</t>
    <phoneticPr fontId="6"/>
  </si>
  <si>
    <t>T_PRODUCT_SPECにHEADLINE、HEADLINE_ROW_NOを追加</t>
    <rPh sb="40" eb="42">
      <t>ツイカ</t>
    </rPh>
    <phoneticPr fontId="6"/>
  </si>
  <si>
    <t>T_MANUAL_DOC_METAにサムネイル画像項目追加</t>
    <rPh sb="23" eb="29">
      <t>ガゾウコウモクツイカ</t>
    </rPh>
    <phoneticPr fontId="6"/>
  </si>
  <si>
    <t>v23.22</t>
    <phoneticPr fontId="6"/>
  </si>
  <si>
    <t>SCSK佐藤</t>
    <rPh sb="4" eb="6">
      <t>サトウ</t>
    </rPh>
    <phoneticPr fontId="6"/>
  </si>
  <si>
    <t>T_RENEWAL_DATAの下記カラムのサイズ変更
REPL_DATA_IDENTIFIER
REPL_GROUP_IDENTIFIER</t>
    <rPh sb="15" eb="17">
      <t>カキ</t>
    </rPh>
    <rPh sb="24" eb="26">
      <t>ヘンコウ</t>
    </rPh>
    <phoneticPr fontId="6"/>
  </si>
  <si>
    <t>V23.21</t>
    <phoneticPr fontId="6"/>
  </si>
  <si>
    <t>M_SITE_EXTRA_URLマスタ追加（サイトの確認サイト・公開サイト以外のサイトを指定する）</t>
    <rPh sb="19" eb="21">
      <t>ツイカ</t>
    </rPh>
    <rPh sb="26" eb="28">
      <t>カクニン</t>
    </rPh>
    <rPh sb="32" eb="34">
      <t>コウカイ</t>
    </rPh>
    <rPh sb="37" eb="39">
      <t>イガイ</t>
    </rPh>
    <rPh sb="44" eb="46">
      <t>シテイ</t>
    </rPh>
    <phoneticPr fontId="6"/>
  </si>
  <si>
    <t>M_SITE_EXTRA_URL</t>
  </si>
  <si>
    <t>M_SITE_EXTRA_URL</t>
    <phoneticPr fontId="6"/>
  </si>
  <si>
    <t>追加のサイトURLマスタ</t>
    <rPh sb="0" eb="2">
      <t>ツイカ</t>
    </rPh>
    <phoneticPr fontId="6"/>
  </si>
  <si>
    <t>v23.28追加</t>
    <rPh sb="6" eb="8">
      <t>ツイカ</t>
    </rPh>
    <phoneticPr fontId="6"/>
  </si>
  <si>
    <t>EXTRA_SITE_URL</t>
    <phoneticPr fontId="6"/>
  </si>
  <si>
    <t>追加サイトURL</t>
    <rPh sb="0" eb="2">
      <t>ツイカ</t>
    </rPh>
    <phoneticPr fontId="6"/>
  </si>
  <si>
    <t>追加のサイトURLマスタ</t>
    <rPh sb="0" eb="2">
      <t>ツイカ</t>
    </rPh>
    <phoneticPr fontId="7"/>
  </si>
  <si>
    <t>M_SITE_EXTRA_URL</t>
    <phoneticPr fontId="7"/>
  </si>
  <si>
    <t>SCSK青木</t>
    <rPh sb="4" eb="6">
      <t>アオキ</t>
    </rPh>
    <phoneticPr fontId="6"/>
  </si>
  <si>
    <t>v23.53</t>
    <phoneticPr fontId="6"/>
  </si>
  <si>
    <t>移行機種フラグ</t>
    <rPh sb="0" eb="2">
      <t>イコウ</t>
    </rPh>
    <rPh sb="2" eb="4">
      <t>キシュ</t>
    </rPh>
    <phoneticPr fontId="6"/>
  </si>
  <si>
    <t>DUM_KISYU_ID</t>
    <phoneticPr fontId="6"/>
  </si>
  <si>
    <t>IKOU_KISYU_FLG</t>
    <phoneticPr fontId="6"/>
  </si>
  <si>
    <t>DUM_KISYU_IDにIKOU_KISYU_FLGを追加</t>
    <rPh sb="28" eb="30">
      <t>ツイカ</t>
    </rPh>
    <phoneticPr fontId="6"/>
  </si>
  <si>
    <t>テーブル一覧
ビュー一覧
テーブル定義（製品情報）</t>
    <rPh sb="4" eb="6">
      <t>イチラン</t>
    </rPh>
    <rPh sb="10" eb="12">
      <t>イチラン</t>
    </rPh>
    <rPh sb="17" eb="19">
      <t>テイギ</t>
    </rPh>
    <rPh sb="20" eb="22">
      <t>セイヒン</t>
    </rPh>
    <rPh sb="22" eb="24">
      <t>ジョウホウ</t>
    </rPh>
    <phoneticPr fontId="6"/>
  </si>
  <si>
    <t>T_PRODUCT_KBN_DATA_RIREKI
T_PRODUCT_SPEC_RIREKI
T_PRODUCT_SEAT_DATA_RIREKI
T_DEVICE_DATA_RIREKI
T_POINT_DATA_RIREKI
T_SPEC_DATA_RIREKI
T_SEARCH_CONDITION_RIREKI
T_PROD_SUCCESSOR_NOTE_RIREKI
を追加</t>
    <rPh sb="191" eb="193">
      <t>ツイカ</t>
    </rPh>
    <phoneticPr fontId="6"/>
  </si>
  <si>
    <t>V24.00</t>
    <phoneticPr fontId="6"/>
  </si>
  <si>
    <t>T_PRODUCT_KBN_DATA_RIREKI</t>
    <phoneticPr fontId="6"/>
  </si>
  <si>
    <t>○</t>
    <phoneticPr fontId="6"/>
  </si>
  <si>
    <t>製品区分情報（履歴）</t>
    <rPh sb="7" eb="9">
      <t>リレキ</t>
    </rPh>
    <phoneticPr fontId="6"/>
  </si>
  <si>
    <t>〇</t>
    <phoneticPr fontId="6"/>
  </si>
  <si>
    <t>V24.00</t>
    <phoneticPr fontId="6"/>
  </si>
  <si>
    <t>T_PRODUCT_KBN_DATA_RIREKI</t>
    <phoneticPr fontId="6"/>
  </si>
  <si>
    <t>PIMWEB_TYPE</t>
    <phoneticPr fontId="6"/>
  </si>
  <si>
    <t>T_PRODUCT_KBN_DATA_RIREKI</t>
    <phoneticPr fontId="6"/>
  </si>
  <si>
    <t>LANGUAGE_CODE</t>
    <phoneticPr fontId="6"/>
  </si>
  <si>
    <t>VARCHAR</t>
    <phoneticPr fontId="6"/>
  </si>
  <si>
    <t>COUNTRY_CODE</t>
    <phoneticPr fontId="6"/>
  </si>
  <si>
    <t>DATA_IDENTIFIER</t>
    <phoneticPr fontId="6"/>
  </si>
  <si>
    <t>V24.00</t>
    <phoneticPr fontId="6"/>
  </si>
  <si>
    <t>T_PRODUCT_KBN_DATA_RIREKI</t>
    <phoneticPr fontId="6"/>
  </si>
  <si>
    <t>V24.00</t>
    <phoneticPr fontId="6"/>
  </si>
  <si>
    <t>DATETIME</t>
    <phoneticPr fontId="6"/>
  </si>
  <si>
    <t>T_PRODUCT_KBN_DATA_RIREKI</t>
    <phoneticPr fontId="6"/>
  </si>
  <si>
    <t>T_PRODUCT_SPEC_RIREKI</t>
    <phoneticPr fontId="6"/>
  </si>
  <si>
    <t>PIM_ID</t>
    <phoneticPr fontId="6"/>
  </si>
  <si>
    <t>製品仕様（履歴）</t>
    <phoneticPr fontId="6"/>
  </si>
  <si>
    <t>○</t>
    <phoneticPr fontId="7"/>
  </si>
  <si>
    <t>LONGTEXT</t>
    <phoneticPr fontId="6"/>
  </si>
  <si>
    <t>T_PRODUCT_SPEC_RIREKI</t>
    <phoneticPr fontId="6"/>
  </si>
  <si>
    <t>HEADLINE</t>
    <phoneticPr fontId="6"/>
  </si>
  <si>
    <t>VARCHAR</t>
    <phoneticPr fontId="6"/>
  </si>
  <si>
    <t>V24.00</t>
    <phoneticPr fontId="6"/>
  </si>
  <si>
    <t>T_PRODUCT_SPEC_RIREKI</t>
    <phoneticPr fontId="6"/>
  </si>
  <si>
    <t>VARCHAR</t>
    <phoneticPr fontId="6"/>
  </si>
  <si>
    <t>DATETIME</t>
    <phoneticPr fontId="6"/>
  </si>
  <si>
    <t>T_PRODUCT_SEAT_DATA_RIREKI</t>
    <phoneticPr fontId="6"/>
  </si>
  <si>
    <t>製品シート情報（履歴）</t>
    <phoneticPr fontId="6"/>
  </si>
  <si>
    <t>T_PRODUCT_SEAT_DATA_RIREKI</t>
    <phoneticPr fontId="6"/>
  </si>
  <si>
    <t>T_PRODUCT_SEAT_DATA_RIREKI</t>
    <phoneticPr fontId="6"/>
  </si>
  <si>
    <t>VARCHAR</t>
    <phoneticPr fontId="6"/>
  </si>
  <si>
    <t>T_DEVICE_DATA_RIREKI</t>
    <phoneticPr fontId="6"/>
  </si>
  <si>
    <t>周辺機器情報（履歴）</t>
    <phoneticPr fontId="6"/>
  </si>
  <si>
    <t>T_DEVICE_DATA_RIREKI</t>
    <phoneticPr fontId="6"/>
  </si>
  <si>
    <t>T_DEVICE_DATA_RIREKI</t>
    <phoneticPr fontId="6"/>
  </si>
  <si>
    <t>T_POINT_DATA_RIREKI</t>
    <phoneticPr fontId="6"/>
  </si>
  <si>
    <t>特徴情報（履歴）</t>
    <phoneticPr fontId="6"/>
  </si>
  <si>
    <t>V24.00</t>
    <phoneticPr fontId="6"/>
  </si>
  <si>
    <t>T_POINT_DATA_RIREKI</t>
    <phoneticPr fontId="6"/>
  </si>
  <si>
    <t>POINT_DSP_DATA</t>
    <phoneticPr fontId="6"/>
  </si>
  <si>
    <t>T_POINT_DATA_RIREKI</t>
    <phoneticPr fontId="6"/>
  </si>
  <si>
    <t>T_SPEC_DATA_RIREKI</t>
    <phoneticPr fontId="6"/>
  </si>
  <si>
    <t>仕様情報（履歴）</t>
    <phoneticPr fontId="6"/>
  </si>
  <si>
    <t>VARCHAR</t>
    <phoneticPr fontId="6"/>
  </si>
  <si>
    <t>T_SPEC_DATA_RIREKI</t>
    <phoneticPr fontId="6"/>
  </si>
  <si>
    <t>T_SPEC_DATA_RIREKI</t>
    <phoneticPr fontId="6"/>
  </si>
  <si>
    <t>T_SEARCH_CONDITION_RIREKI</t>
    <phoneticPr fontId="6"/>
  </si>
  <si>
    <t>検索条件（履歴）</t>
    <phoneticPr fontId="6"/>
  </si>
  <si>
    <t>T_SEARCH_CONDITION_RIREKI</t>
    <phoneticPr fontId="6"/>
  </si>
  <si>
    <t>T_PROD_SUCCESSOR_NOTE_RIREKI</t>
    <phoneticPr fontId="6"/>
  </si>
  <si>
    <t>後継製品備考情報（履歴）</t>
    <rPh sb="0" eb="4">
      <t>コウケイセイヒン</t>
    </rPh>
    <rPh sb="4" eb="6">
      <t>ビコウ</t>
    </rPh>
    <rPh sb="6" eb="8">
      <t>ジョウホウ</t>
    </rPh>
    <rPh sb="9" eb="11">
      <t>リレキ</t>
    </rPh>
    <phoneticPr fontId="6"/>
  </si>
  <si>
    <t>T_PROD_SUCCESSOR_NOTE_RIREKI</t>
    <phoneticPr fontId="6"/>
  </si>
  <si>
    <t>META_LANG_CODE</t>
    <phoneticPr fontId="6"/>
  </si>
  <si>
    <t>NOTE</t>
    <phoneticPr fontId="6"/>
  </si>
  <si>
    <t>SCSK射田</t>
    <rPh sb="4" eb="6">
      <t>イダ</t>
    </rPh>
    <phoneticPr fontId="6"/>
  </si>
  <si>
    <t>テーブル定義（ワークフロー）</t>
    <phoneticPr fontId="6"/>
  </si>
  <si>
    <t>NOTICE_TYPE</t>
    <phoneticPr fontId="6"/>
  </si>
  <si>
    <t>○</t>
    <phoneticPr fontId="6"/>
  </si>
  <si>
    <t>お知らせ種別</t>
    <rPh sb="1" eb="2">
      <t>シ</t>
    </rPh>
    <rPh sb="4" eb="6">
      <t>シュベツ</t>
    </rPh>
    <phoneticPr fontId="6"/>
  </si>
  <si>
    <t>－</t>
    <phoneticPr fontId="7"/>
  </si>
  <si>
    <t>v22.35</t>
    <phoneticPr fontId="6"/>
  </si>
  <si>
    <t>T_CONT_INFO_UPD_RSSテーブルに以下の項目を追加
・NOTICE_TYPE
T_CONT_INFO_UPD_RSS_LISTテーブルに以下の項目を追加
・NOTICE_TYPE</t>
    <rPh sb="24" eb="26">
      <t>イカ</t>
    </rPh>
    <rPh sb="27" eb="29">
      <t>コウモク</t>
    </rPh>
    <rPh sb="30" eb="32">
      <t>ツイカ</t>
    </rPh>
    <phoneticPr fontId="6"/>
  </si>
  <si>
    <t>PREFERENCE_SALESOFFICE_FLG</t>
    <phoneticPr fontId="6"/>
  </si>
  <si>
    <t>優先販社フラグ</t>
    <phoneticPr fontId="6"/>
  </si>
  <si>
    <t>M_OVER_SEA_GROUP_JOINにPREFERENCE_SALESOFFICE_FLG追加</t>
    <rPh sb="48" eb="50">
      <t>ツイカ</t>
    </rPh>
    <phoneticPr fontId="6"/>
  </si>
  <si>
    <t>SCSK大塚</t>
    <rPh sb="4" eb="6">
      <t>オオツカ</t>
    </rPh>
    <phoneticPr fontId="6"/>
  </si>
  <si>
    <t>v23.84</t>
    <phoneticPr fontId="6"/>
  </si>
  <si>
    <t>デフォルト値</t>
    <rPh sb="5" eb="6">
      <t>チ</t>
    </rPh>
    <phoneticPr fontId="6"/>
  </si>
  <si>
    <t>デフォルト値</t>
    <rPh sb="5" eb="6">
      <t>チ</t>
    </rPh>
    <phoneticPr fontId="7"/>
  </si>
  <si>
    <t>v24.07</t>
    <phoneticPr fontId="6"/>
  </si>
  <si>
    <t>META_LANG_CODE</t>
    <phoneticPr fontId="7"/>
  </si>
  <si>
    <t>M_SITEにMETA_LANG_CODE追加</t>
    <rPh sb="21" eb="23">
      <t>ツイカ</t>
    </rPh>
    <phoneticPr fontId="6"/>
  </si>
  <si>
    <t>SCSK吉田(憲)</t>
    <rPh sb="4" eb="6">
      <t>ヨシダ</t>
    </rPh>
    <rPh sb="7" eb="8">
      <t>ケン</t>
    </rPh>
    <phoneticPr fontId="6"/>
  </si>
  <si>
    <t>T_PRODUCT_SEAT_DATAにDISCON_DSP_NO を追加</t>
    <rPh sb="35" eb="37">
      <t>ツイカ</t>
    </rPh>
    <phoneticPr fontId="6"/>
  </si>
  <si>
    <t xml:space="preserve">DISCON_DSP_NO </t>
    <phoneticPr fontId="6"/>
  </si>
  <si>
    <t>生産終了表示順</t>
    <phoneticPr fontId="6"/>
  </si>
  <si>
    <t>v24.23</t>
    <phoneticPr fontId="6"/>
  </si>
  <si>
    <t>T_SOFTINFO_MANUAL_SETTINGを追加</t>
    <rPh sb="26" eb="28">
      <t>ツイカ</t>
    </rPh>
    <phoneticPr fontId="6"/>
  </si>
  <si>
    <t>ソフトウェア関連マニュアル設定</t>
    <phoneticPr fontId="6"/>
  </si>
  <si>
    <t>v24.24追加</t>
    <rPh sb="6" eb="8">
      <t>ツイカ</t>
    </rPh>
    <phoneticPr fontId="6"/>
  </si>
  <si>
    <t>T_SOFTINFO_MANUAL_SETTING</t>
    <phoneticPr fontId="6"/>
  </si>
  <si>
    <t>v24.24</t>
    <phoneticPr fontId="6"/>
  </si>
  <si>
    <t>テーブル一覧
テーブル定義（デジタルアセット）</t>
    <phoneticPr fontId="6"/>
  </si>
  <si>
    <t>v24.31</t>
    <phoneticPr fontId="6"/>
  </si>
  <si>
    <t>v17.14、v24.31</t>
    <phoneticPr fontId="6"/>
  </si>
  <si>
    <t>MIND川﨑</t>
    <rPh sb="4" eb="6">
      <t>カワサキ</t>
    </rPh>
    <phoneticPr fontId="6"/>
  </si>
  <si>
    <t>TITLE</t>
    <phoneticPr fontId="6"/>
  </si>
  <si>
    <t>v24.37</t>
    <phoneticPr fontId="6"/>
  </si>
  <si>
    <t xml:space="preserve">T_PRODUCT_KBN_DATA.TITLE
T_PRODUCT_KBN_DATA_RIREKI.TITLEを1000桁に修正
</t>
    <rPh sb="61" eb="62">
      <t>ケタ</t>
    </rPh>
    <rPh sb="63" eb="65">
      <t>シュウセイ</t>
    </rPh>
    <phoneticPr fontId="6"/>
  </si>
  <si>
    <t>M_SOFT_BUNRUI_LのBUNRUI_L_NAME、BUNRUI_L_NAME_ENG、
M_SOFT_BUNRUI_MのBUNRUI_M_NAME、BUNRUI_M_NAME_ENG、
M_SOFT_BUNRUI_SのBUNRUI_S_NAME、BUNRUI_S_NAME_ENG
T_CONT_SOFT_BUNRUI_LIST.BUNRUI_L_NAME_L、BUNRUI_L_NAME_ENG_L、BUNRUI_M_NAME_M、BUNRUI_M_NAME_ENG_M、BUNRUI_S_NAME_ENG_S
T_CONT_SOFT_SHIRYO_LIST.BUNRUI_NAME_L、BUNRUI_NAME_M、BUNRUI_NAME_Sを512桁に統一</t>
    <phoneticPr fontId="6"/>
  </si>
  <si>
    <t>テーブル定義（マスタ-メンテ対象）
テーブル定義（ワークフロー）</t>
    <phoneticPr fontId="6"/>
  </si>
  <si>
    <t>T_CONT_SOFT_SHIRYO.ADVANCE_DOWNLOAD_FLGを追加</t>
    <rPh sb="40" eb="42">
      <t>ツイカ</t>
    </rPh>
    <phoneticPr fontId="6"/>
  </si>
  <si>
    <t>ADVANCE_DOWNLOAD_FLG</t>
    <phoneticPr fontId="7"/>
  </si>
  <si>
    <t>事前ダウンロードフラグ</t>
    <rPh sb="0" eb="2">
      <t>ジゼン</t>
    </rPh>
    <phoneticPr fontId="6"/>
  </si>
  <si>
    <t>v24.38</t>
    <phoneticPr fontId="7"/>
  </si>
  <si>
    <t xml:space="preserve"> </t>
    <phoneticPr fontId="6"/>
  </si>
  <si>
    <t>T_SOFTINFO_OTHER_FILE_DISP</t>
    <phoneticPr fontId="6"/>
  </si>
  <si>
    <t>v24.43追加</t>
    <rPh sb="6" eb="8">
      <t>ツイカ</t>
    </rPh>
    <phoneticPr fontId="6"/>
  </si>
  <si>
    <t>ソフトウェア任意ファイル（表示用）</t>
    <rPh sb="13" eb="16">
      <t>ヒョウジヨウ</t>
    </rPh>
    <phoneticPr fontId="6"/>
  </si>
  <si>
    <t>VW_SOFTINFO_OTHER_FILE_DISP</t>
    <phoneticPr fontId="6"/>
  </si>
  <si>
    <t>テーブル一覧
ビュー一覧
テーブル定義（デジタルアセット）</t>
    <phoneticPr fontId="6"/>
  </si>
  <si>
    <t>T_SOFTINFO_OTHER_FILE_DISPを追加</t>
    <rPh sb="27" eb="29">
      <t>ツイカ</t>
    </rPh>
    <phoneticPr fontId="6"/>
  </si>
  <si>
    <t>v24.43</t>
    <phoneticPr fontId="6"/>
  </si>
  <si>
    <t>DISP_DOC_NUMBER_JA</t>
    <phoneticPr fontId="6"/>
  </si>
  <si>
    <t>DISP_DOC_NUMBER_EN</t>
    <phoneticPr fontId="6"/>
  </si>
  <si>
    <t>NAME_JA</t>
    <phoneticPr fontId="6"/>
  </si>
  <si>
    <t>NAME_EN</t>
    <phoneticPr fontId="6"/>
  </si>
  <si>
    <t>EXPLANATION_JA</t>
    <phoneticPr fontId="6"/>
  </si>
  <si>
    <t>EXPLANATION_EN</t>
    <phoneticPr fontId="6"/>
  </si>
  <si>
    <t>NOTE_JA</t>
    <phoneticPr fontId="6"/>
  </si>
  <si>
    <t>NOTE_EN</t>
    <phoneticPr fontId="6"/>
  </si>
  <si>
    <t>表示資料番号（日本語）</t>
    <rPh sb="7" eb="10">
      <t>ニホンゴ</t>
    </rPh>
    <phoneticPr fontId="6"/>
  </si>
  <si>
    <t>表示資料番号（英語）</t>
    <rPh sb="7" eb="9">
      <t>エイゴ</t>
    </rPh>
    <phoneticPr fontId="6"/>
  </si>
  <si>
    <t>名称（日本語）</t>
    <rPh sb="3" eb="6">
      <t>ニホンゴ</t>
    </rPh>
    <phoneticPr fontId="6"/>
  </si>
  <si>
    <t>名称（英語）</t>
    <rPh sb="3" eb="5">
      <t>エイゴ</t>
    </rPh>
    <phoneticPr fontId="6"/>
  </si>
  <si>
    <t>補足説明（日本語）</t>
    <rPh sb="5" eb="8">
      <t>ニホンゴ</t>
    </rPh>
    <phoneticPr fontId="6"/>
  </si>
  <si>
    <t>補足説明（英語）</t>
    <rPh sb="5" eb="7">
      <t>エイゴ</t>
    </rPh>
    <phoneticPr fontId="6"/>
  </si>
  <si>
    <t>MEMO（日本語）</t>
    <rPh sb="5" eb="8">
      <t>ニホンゴ</t>
    </rPh>
    <phoneticPr fontId="6"/>
  </si>
  <si>
    <t>MEMO（英語）</t>
    <rPh sb="5" eb="7">
      <t>エイゴ</t>
    </rPh>
    <phoneticPr fontId="6"/>
  </si>
  <si>
    <t>テーブル定義(製品情報)</t>
    <rPh sb="4" eb="6">
      <t>テイギ</t>
    </rPh>
    <rPh sb="7" eb="9">
      <t>セイヒン</t>
    </rPh>
    <rPh sb="9" eb="11">
      <t>ジョウホウ</t>
    </rPh>
    <phoneticPr fontId="6"/>
  </si>
  <si>
    <t>v24.51</t>
    <phoneticPr fontId="6"/>
  </si>
  <si>
    <t>DISCON_RENDOU_FLG</t>
    <phoneticPr fontId="6"/>
  </si>
  <si>
    <t>T_RENEWAL_SETA_DATA.DISCON_RENDOU_FLGを追加
T_PRODUCTL_SETA_DATA.DISCON_RENDOU_FLGを削除</t>
    <rPh sb="38" eb="40">
      <t>ツイカ</t>
    </rPh>
    <rPh sb="80" eb="82">
      <t>サクジョ</t>
    </rPh>
    <phoneticPr fontId="6"/>
  </si>
  <si>
    <t>v24.51削除</t>
    <rPh sb="6" eb="8">
      <t>サクジョ</t>
    </rPh>
    <phoneticPr fontId="6"/>
  </si>
  <si>
    <t>T_SOFT_LIBR_MEDIA_LA_DIにVERSION(longtext)を追加。</t>
    <rPh sb="42" eb="44">
      <t>ツイカ</t>
    </rPh>
    <phoneticPr fontId="6"/>
  </si>
  <si>
    <t>v24.56</t>
    <phoneticPr fontId="6"/>
  </si>
  <si>
    <t>テーブル一覧
テーブル定義（デジタルアセット）</t>
    <rPh sb="4" eb="6">
      <t>イチラン</t>
    </rPh>
    <rPh sb="11" eb="13">
      <t>テイギ</t>
    </rPh>
    <phoneticPr fontId="6"/>
  </si>
  <si>
    <t>2023/12/8追加</t>
    <rPh sb="9" eb="11">
      <t>ツイカ</t>
    </rPh>
    <phoneticPr fontId="6"/>
  </si>
  <si>
    <t>機能・履歴リンク対象</t>
    <rPh sb="0" eb="2">
      <t>キノウ</t>
    </rPh>
    <rPh sb="3" eb="5">
      <t>リレキ</t>
    </rPh>
    <rPh sb="8" eb="10">
      <t>タイショウ</t>
    </rPh>
    <phoneticPr fontId="6"/>
  </si>
  <si>
    <t>v24.57</t>
    <phoneticPr fontId="6"/>
  </si>
  <si>
    <t>FUNC_HISTORY_LINK_CODE</t>
  </si>
  <si>
    <t>任意ファイルID</t>
  </si>
  <si>
    <t>機能・履歴リンク対象区分</t>
  </si>
  <si>
    <t>データ更新バージョン</t>
  </si>
  <si>
    <t>ver24.57</t>
    <phoneticPr fontId="6"/>
  </si>
  <si>
    <t>機能一覧ページURL</t>
    <rPh sb="0" eb="2">
      <t>キノウ</t>
    </rPh>
    <rPh sb="2" eb="4">
      <t>イチラン</t>
    </rPh>
    <phoneticPr fontId="6"/>
  </si>
  <si>
    <t>FUNC_LIST_PAGE_URL</t>
    <phoneticPr fontId="6"/>
  </si>
  <si>
    <t>KMANUAL_REMARKS</t>
    <phoneticPr fontId="6"/>
  </si>
  <si>
    <t>機能・履歴リンク対象</t>
    <phoneticPr fontId="6"/>
  </si>
  <si>
    <t>T_SOFTINFO_OTHER_SETTINGを追加
T_SOFTINFO_BASE.FUNC_LIST_PAGE_URLを追加</t>
    <rPh sb="25" eb="27">
      <t>ツイカ</t>
    </rPh>
    <rPh sb="63" eb="65">
      <t>ツイカ</t>
    </rPh>
    <phoneticPr fontId="6"/>
  </si>
  <si>
    <t>T_SOFTINFO_OTHER_SETTING</t>
  </si>
  <si>
    <t>T_SOFTINFO_OTHER_SETTING</t>
    <phoneticPr fontId="6"/>
  </si>
  <si>
    <t>OTHER_FILE_ID</t>
    <phoneticPr fontId="6"/>
  </si>
  <si>
    <t>NOTDISP_LISTSOFTFILE_FLAG</t>
    <phoneticPr fontId="6"/>
  </si>
  <si>
    <t>リスト非表示フラグ</t>
    <phoneticPr fontId="6"/>
  </si>
  <si>
    <t>DISP_LISTSOFTFILE_FLAG</t>
    <phoneticPr fontId="6"/>
  </si>
  <si>
    <t>ソフトファイル情報一覧フラグ</t>
    <phoneticPr fontId="6"/>
  </si>
  <si>
    <t>v24.60</t>
    <phoneticPr fontId="6"/>
  </si>
  <si>
    <t xml:space="preserve">T_SOFTINFO_BASE.DISP_LISTSOFTFILE_FLAGを追加
T_SOFTINFO_FILE.NOTDISP_LISTSOFTFILE_FLAGを追加
</t>
    <rPh sb="39" eb="41">
      <t>ツイカ</t>
    </rPh>
    <rPh sb="84" eb="86">
      <t>ツイカ</t>
    </rPh>
    <phoneticPr fontId="6"/>
  </si>
  <si>
    <t>V25.11</t>
    <phoneticPr fontId="6"/>
  </si>
  <si>
    <t>T_PRODUCT_BATCH_INSERT</t>
    <phoneticPr fontId="6"/>
  </si>
  <si>
    <t>PIM製品情報一括登録対象</t>
    <rPh sb="3" eb="5">
      <t>セイヒン</t>
    </rPh>
    <rPh sb="5" eb="7">
      <t>ジョウホウ</t>
    </rPh>
    <rPh sb="7" eb="9">
      <t>イッカツ</t>
    </rPh>
    <rPh sb="9" eb="11">
      <t>トウロク</t>
    </rPh>
    <rPh sb="11" eb="13">
      <t>タイショウ</t>
    </rPh>
    <phoneticPr fontId="6"/>
  </si>
  <si>
    <t>T_PRODUCT_BATCH_INSERT_LIST</t>
    <phoneticPr fontId="6"/>
  </si>
  <si>
    <t>PROCESS_NO</t>
    <phoneticPr fontId="6"/>
  </si>
  <si>
    <t>処理No</t>
    <rPh sb="0" eb="2">
      <t>ショリ</t>
    </rPh>
    <phoneticPr fontId="6"/>
  </si>
  <si>
    <t>CATEGORY_BUNRUI</t>
    <phoneticPr fontId="6"/>
  </si>
  <si>
    <t>PIM製品情報一括登録対象一覧</t>
    <rPh sb="3" eb="5">
      <t>セイヒン</t>
    </rPh>
    <rPh sb="5" eb="7">
      <t>ジョウホウ</t>
    </rPh>
    <rPh sb="7" eb="9">
      <t>イッカツ</t>
    </rPh>
    <rPh sb="9" eb="11">
      <t>トウロク</t>
    </rPh>
    <rPh sb="11" eb="13">
      <t>タイショウ</t>
    </rPh>
    <rPh sb="13" eb="15">
      <t>イチラン</t>
    </rPh>
    <phoneticPr fontId="6"/>
  </si>
  <si>
    <t>END_DATETIME</t>
    <phoneticPr fontId="6"/>
  </si>
  <si>
    <t>処理終了日時</t>
    <rPh sb="2" eb="4">
      <t>シュウリョウ</t>
    </rPh>
    <phoneticPr fontId="6"/>
  </si>
  <si>
    <t>DUM_KISYU_ID_SITES</t>
    <phoneticPr fontId="6"/>
  </si>
  <si>
    <t>ダミーテーブル対象サイト</t>
    <rPh sb="7" eb="9">
      <t>タイショウ</t>
    </rPh>
    <phoneticPr fontId="6"/>
  </si>
  <si>
    <t>v25.15追加</t>
    <rPh sb="6" eb="8">
      <t>ツイカ</t>
    </rPh>
    <phoneticPr fontId="6"/>
  </si>
  <si>
    <t>v25.15</t>
    <phoneticPr fontId="6"/>
  </si>
  <si>
    <t>ダミーテーブル対象サイト</t>
    <phoneticPr fontId="6"/>
  </si>
  <si>
    <t>PROCESS_NO_HASH</t>
    <phoneticPr fontId="6"/>
  </si>
  <si>
    <t>処理No（ハッシュ）</t>
    <rPh sb="0" eb="2">
      <t>ショリ</t>
    </rPh>
    <phoneticPr fontId="6"/>
  </si>
  <si>
    <t>T_PRODUCT_BATCH_INSERT、T_PRODUCT_BATCH_INSERT_LISTを追加</t>
    <phoneticPr fontId="6"/>
  </si>
  <si>
    <t>2024/03/13追加</t>
    <rPh sb="10" eb="12">
      <t>ツイカ</t>
    </rPh>
    <phoneticPr fontId="6"/>
  </si>
  <si>
    <t>テーブル一覧
テーブル定義(製品情報)</t>
    <phoneticPr fontId="6"/>
  </si>
  <si>
    <t>テーブル一覧
ビュー一覧
テーブル定義（マスタ-メンテ対象）
テーブル定義（マスタ-メンテ対象外）
テーブル定義（デジタルアセット）</t>
    <rPh sb="4" eb="6">
      <t>イチラン</t>
    </rPh>
    <rPh sb="10" eb="12">
      <t>イチラン</t>
    </rPh>
    <rPh sb="54" eb="56">
      <t>テイギ</t>
    </rPh>
    <phoneticPr fontId="6"/>
  </si>
  <si>
    <t>M_BUNRUI_L_RIREKI
M_BUNRUI_S_RIREKI
M_BUNRUI_SS_RIREKI
M_CAD_BUNRUI_L_RIREKI
M_CAD_BUNRUI_M_RIREKI
M_CAD_BUNRUI_S_RIREKI
M_CAD_BUNRUI_SS_RIREKI
M_SOFT_BUNRUI_L_RIREKI
M_SOFT_BUNRUI_M_RIREKI
M_SOFT_BUNRUI_S_RIREKI
M_DISP_RIREKI
M_CAD_DISP_RIREKI
T_DOCINFO_SHIRYO_RIREKI
T_DOCINFO_BASE_RIREKI
T_CADINFO_SHIRYO_RIREKI
T_CADINFO_BASE_RIREKI
T_SOFTINFO_SHIRYO_RIREKI
T_SOFTINFO_BASE_RIREKI
T_SOFTINFO_FILE_RIREKI
T_SOFTINFO_SOFT_RIREKI
M_DISP_TRANSLATED
M_CAD_DISP_TRANSLATED
を追加
T_SOFTINFO_BASEにFUNCLIST_PAGE_TITLEを追加</t>
    <rPh sb="472" eb="474">
      <t>ツイカ</t>
    </rPh>
    <rPh sb="511" eb="513">
      <t>ツイカ</t>
    </rPh>
    <phoneticPr fontId="6"/>
  </si>
  <si>
    <t>テーブル一覧
ビュー一覧
テーブル定義（マスターメンテ対象外）
テーブル定義（製品情報）</t>
    <rPh sb="4" eb="6">
      <t>イチラン</t>
    </rPh>
    <rPh sb="10" eb="12">
      <t>イチラン</t>
    </rPh>
    <rPh sb="17" eb="19">
      <t>テイギ</t>
    </rPh>
    <rPh sb="27" eb="29">
      <t>タイショウ</t>
    </rPh>
    <rPh sb="29" eb="30">
      <t>ガイ</t>
    </rPh>
    <rPh sb="36" eb="38">
      <t>テイギ</t>
    </rPh>
    <rPh sb="39" eb="41">
      <t>セイヒン</t>
    </rPh>
    <rPh sb="41" eb="43">
      <t>ジョウホウ</t>
    </rPh>
    <phoneticPr fontId="6"/>
  </si>
  <si>
    <t>M_SPEC_CODE_MST_RIREKI
T_KIKAKU_DATA_RIREKI
T_RENEWAL_SEAT_DATA_RIREKI
T_RENEWAL_BOTTOM_COMMENT_RIREKI
T_RENEWAL_NM_MENU_1_TITLE_DATA_RIREKI
T_RENEWAL_ITEM_COLUMN_RIREKI
M_SPEC_CODE_MST_TRANSLATED
T_RENEWAL_SEAT_DATA_TRANSLATED
T_RENEWAL_BOTTOM_COMMENT_TRANSLATED
T_RENEWAL_NM_MENU_1_TITLE_DATA_TRANSLATED
T_CONT_M_SPEC_CODE_MST
T_CONT_M_SPEC_CODE_MST_LIST
を追加
M_SPEC_CODE_MSTにREGIST_TYPE、SNSEI_NO　を追加</t>
    <rPh sb="358" eb="360">
      <t>ツイカ</t>
    </rPh>
    <rPh sb="399" eb="401">
      <t>ツイカ</t>
    </rPh>
    <phoneticPr fontId="6"/>
  </si>
  <si>
    <t>M_BUNRUI_L_RIREKI</t>
    <phoneticPr fontId="7"/>
  </si>
  <si>
    <t>大分類マスタ（履歴）</t>
    <rPh sb="7" eb="9">
      <t>リレキ</t>
    </rPh>
    <phoneticPr fontId="6"/>
  </si>
  <si>
    <t>v25.00追加</t>
    <rPh sb="6" eb="8">
      <t>ツイカ</t>
    </rPh>
    <phoneticPr fontId="6"/>
  </si>
  <si>
    <t>M_BUNRUI_S_RIREKI</t>
    <phoneticPr fontId="6"/>
  </si>
  <si>
    <t>中分類マスタ（履歴）</t>
    <rPh sb="0" eb="1">
      <t>チュウ</t>
    </rPh>
    <phoneticPr fontId="7"/>
  </si>
  <si>
    <t>M_BUNRUI_SS_RIREKI</t>
    <phoneticPr fontId="7"/>
  </si>
  <si>
    <t>小分類マスタ（履歴）</t>
    <rPh sb="0" eb="1">
      <t>ショウ</t>
    </rPh>
    <rPh sb="1" eb="3">
      <t>ブンルイ</t>
    </rPh>
    <phoneticPr fontId="7"/>
  </si>
  <si>
    <t>M_CAD_BUNRUI_L_RIREKI</t>
    <phoneticPr fontId="7"/>
  </si>
  <si>
    <t>CAD大分類マスタ（履歴）</t>
    <phoneticPr fontId="7"/>
  </si>
  <si>
    <t>M_CAD_BUNRUI_M_RIREKI</t>
    <phoneticPr fontId="6"/>
  </si>
  <si>
    <t>CAD中分類マスタ（履歴）</t>
    <rPh sb="3" eb="4">
      <t>チュウ</t>
    </rPh>
    <phoneticPr fontId="7"/>
  </si>
  <si>
    <t>M_CAD_BUNRUI_S_RIREKI</t>
    <phoneticPr fontId="6"/>
  </si>
  <si>
    <t>CAD小分類マスタ（履歴）</t>
    <rPh sb="3" eb="4">
      <t>ショウ</t>
    </rPh>
    <phoneticPr fontId="7"/>
  </si>
  <si>
    <t>M_CAD_BUNRUI_SS_RIREKI</t>
    <phoneticPr fontId="6"/>
  </si>
  <si>
    <t>CAD最小分類マスタ（履歴）</t>
    <rPh sb="3" eb="5">
      <t>サイショウ</t>
    </rPh>
    <phoneticPr fontId="7"/>
  </si>
  <si>
    <t>M_SOFT_BUNRUI_L_RIREKI</t>
    <phoneticPr fontId="7"/>
  </si>
  <si>
    <t>ソフトウェア大分類マスタ（履歴）</t>
    <phoneticPr fontId="6"/>
  </si>
  <si>
    <t>M_SOFT_BUNRUI_M_RIREKI</t>
    <phoneticPr fontId="6"/>
  </si>
  <si>
    <t>ソフトウェア中分類マスタ（履歴）</t>
    <rPh sb="6" eb="7">
      <t>チュウ</t>
    </rPh>
    <phoneticPr fontId="7"/>
  </si>
  <si>
    <t>M_SOFT_BUNRUI_S_RIREKI</t>
    <phoneticPr fontId="6"/>
  </si>
  <si>
    <t>ソフトウェア小分類マスタ（履歴）</t>
    <rPh sb="6" eb="7">
      <t>ショウ</t>
    </rPh>
    <phoneticPr fontId="7"/>
  </si>
  <si>
    <t>M_DISP_RIREKI</t>
    <phoneticPr fontId="6"/>
  </si>
  <si>
    <t>設定項目マスタ（履歴）</t>
    <phoneticPr fontId="6"/>
  </si>
  <si>
    <t>M_CAD_DISP_RIREKI</t>
    <phoneticPr fontId="6"/>
  </si>
  <si>
    <t>CAD設定項目マスタ（履歴）</t>
    <phoneticPr fontId="6"/>
  </si>
  <si>
    <t>M_SPEC_CODE_MST_RIREKI</t>
    <phoneticPr fontId="6"/>
  </si>
  <si>
    <t>仕様製品検索コードマスタ（履歴）</t>
    <rPh sb="13" eb="15">
      <t>リレキ</t>
    </rPh>
    <phoneticPr fontId="6"/>
  </si>
  <si>
    <t>v25.01追加</t>
    <rPh sb="6" eb="8">
      <t>ツイカ</t>
    </rPh>
    <phoneticPr fontId="6"/>
  </si>
  <si>
    <t>M_DISP_TRANSLATED</t>
    <phoneticPr fontId="6"/>
  </si>
  <si>
    <t>翻訳設定項目マスタ</t>
    <rPh sb="0" eb="2">
      <t>ホンヤク</t>
    </rPh>
    <phoneticPr fontId="6"/>
  </si>
  <si>
    <t>M_CAD_DISP_TRANSLATED</t>
    <phoneticPr fontId="6"/>
  </si>
  <si>
    <t>翻訳CAD設定項目マスタ</t>
    <rPh sb="0" eb="2">
      <t>ホンヤク</t>
    </rPh>
    <phoneticPr fontId="6"/>
  </si>
  <si>
    <t>M_SPEC_CODE_MST_TRANSLATED</t>
    <phoneticPr fontId="6"/>
  </si>
  <si>
    <t>翻訳仕様製品検索コードマスタ</t>
    <rPh sb="0" eb="2">
      <t>ホンヤク</t>
    </rPh>
    <phoneticPr fontId="6"/>
  </si>
  <si>
    <t>T_SOFTINFO_BASE_RIREKI</t>
    <phoneticPr fontId="6"/>
  </si>
  <si>
    <t>ソフトウェアベース（履歴）</t>
    <phoneticPr fontId="6"/>
  </si>
  <si>
    <t>T_SOFTINFO_FILE_RIREKI</t>
    <phoneticPr fontId="6"/>
  </si>
  <si>
    <t>ソフトウェアファイル（履歴）</t>
    <phoneticPr fontId="6"/>
  </si>
  <si>
    <t>T_SOFTINFO_SHIRYO_RIREKI</t>
    <phoneticPr fontId="6"/>
  </si>
  <si>
    <t>ソフトウェア資料（履歴）</t>
    <phoneticPr fontId="6"/>
  </si>
  <si>
    <t>T_SOFTINFO_SOFT_RIREKI</t>
    <phoneticPr fontId="6"/>
  </si>
  <si>
    <t>ソフトウェア関連ソフトウェア（履歴）</t>
    <phoneticPr fontId="6"/>
  </si>
  <si>
    <t>T_DOCINFO_SHIRYO_RIREKI</t>
    <phoneticPr fontId="6"/>
  </si>
  <si>
    <t>ドキュメント情報資料（履歴）</t>
    <phoneticPr fontId="6"/>
  </si>
  <si>
    <t>T_DOCINFO_BASE_RIREKI</t>
    <phoneticPr fontId="6"/>
  </si>
  <si>
    <t>ドキュメント情報ベース（履歴）</t>
    <phoneticPr fontId="6"/>
  </si>
  <si>
    <t>T_CADINFO_SHIRYO_RIREKI</t>
    <phoneticPr fontId="6"/>
  </si>
  <si>
    <t>CAD資料（履歴）</t>
    <phoneticPr fontId="6"/>
  </si>
  <si>
    <t>T_CADINFO_BASE_RIREKI</t>
    <phoneticPr fontId="6"/>
  </si>
  <si>
    <t>CADベース（履歴）</t>
    <phoneticPr fontId="6"/>
  </si>
  <si>
    <t>T_KIKAKU_DATA_RIREKI</t>
  </si>
  <si>
    <t>規格適合情報（履歴）</t>
  </si>
  <si>
    <t>T_RENEWAL_SEAT_DATA_RIREKI</t>
  </si>
  <si>
    <t>生産終了シート情報（履歴）</t>
  </si>
  <si>
    <t>T_RENEWAL_BOTTOM_COMMENT_RIREKI</t>
  </si>
  <si>
    <t>生産終了下部コメント（履歴）</t>
  </si>
  <si>
    <t>T_RENEWAL_NM_MENU_1_TITLE_DATA_RIREKI</t>
  </si>
  <si>
    <t>生産終了見出しメニュー1タイトル情報（履歴）</t>
  </si>
  <si>
    <t>T_RENEWAL_ITEM_COLUMN_RIREKI</t>
  </si>
  <si>
    <t>生産終了一覧項目列（履歴）</t>
  </si>
  <si>
    <t>T_RENEWAL_SEAT_DATA_TRANSLATED</t>
    <phoneticPr fontId="6"/>
  </si>
  <si>
    <t>翻訳生産終了シート情報</t>
    <rPh sb="0" eb="2">
      <t>ホンヤク</t>
    </rPh>
    <phoneticPr fontId="6"/>
  </si>
  <si>
    <t>T_RENEWAL_BOTTOM_COMMENT_TRANSLATED</t>
    <phoneticPr fontId="6"/>
  </si>
  <si>
    <t>翻訳生産終了下部コメント</t>
    <rPh sb="0" eb="2">
      <t>ホンヤク</t>
    </rPh>
    <phoneticPr fontId="6"/>
  </si>
  <si>
    <t>T_RENEWAL_NM_MENU_1_TITLE_DATA_TRANSLATED</t>
    <phoneticPr fontId="6"/>
  </si>
  <si>
    <t>翻訳生産終了見出しメニュー1タイトル情報</t>
    <rPh sb="0" eb="2">
      <t>ホンヤク</t>
    </rPh>
    <phoneticPr fontId="6"/>
  </si>
  <si>
    <t>T_PRODUCT_KBN_DATA_RIREKI</t>
  </si>
  <si>
    <t>v24.00追加</t>
    <rPh sb="6" eb="8">
      <t>ツイカ</t>
    </rPh>
    <phoneticPr fontId="6"/>
  </si>
  <si>
    <t>T_PRODUCT_SPEC_RIREKI</t>
  </si>
  <si>
    <t>T_PRODUCT_SEAT_DATA_RIREKI</t>
  </si>
  <si>
    <t>T_DEVICE_DATA_RIREKI</t>
  </si>
  <si>
    <t>T_POINT_DATA_RIREKI</t>
  </si>
  <si>
    <t>T_SPEC_DATA_RIREKI</t>
  </si>
  <si>
    <t>T_SEARCH_CONDITION_RIREKI</t>
  </si>
  <si>
    <t>後継製品備考情報（履歴）</t>
    <rPh sb="9" eb="11">
      <t>リレキ</t>
    </rPh>
    <phoneticPr fontId="6"/>
  </si>
  <si>
    <t>T_CONT_M_SPEC_CODE_MST</t>
    <phoneticPr fontId="6"/>
  </si>
  <si>
    <t>仕様製品検索コードマスタ申請</t>
    <rPh sb="12" eb="14">
      <t>シンセイ</t>
    </rPh>
    <phoneticPr fontId="6"/>
  </si>
  <si>
    <t>T_CONT_M_SPEC_CODE_MST_LIST</t>
    <phoneticPr fontId="6"/>
  </si>
  <si>
    <t>仕様製品検索コードマスタ申請一覧</t>
    <rPh sb="12" eb="14">
      <t>シンセイ</t>
    </rPh>
    <rPh sb="14" eb="16">
      <t>イチラン</t>
    </rPh>
    <phoneticPr fontId="6"/>
  </si>
  <si>
    <t>VW_SOFTINFO_BASE_RIREKI</t>
    <phoneticPr fontId="6"/>
  </si>
  <si>
    <t>ソフトウェアベース（履歴）</t>
  </si>
  <si>
    <t>25.00</t>
    <phoneticPr fontId="6"/>
  </si>
  <si>
    <t>VW_SOFTINFO_FILE_RIREKI</t>
    <phoneticPr fontId="6"/>
  </si>
  <si>
    <t>ソフトウェアファイル（履歴）</t>
  </si>
  <si>
    <t>VW_SOFTINFO_SHIRYO_RIREKI</t>
    <phoneticPr fontId="6"/>
  </si>
  <si>
    <t>ソフトウェア資料（履歴）</t>
  </si>
  <si>
    <t>VW_SOFTINFO_SOFT_RIREKI</t>
    <phoneticPr fontId="6"/>
  </si>
  <si>
    <t>ソフトウェア関連ソフトウェア（履歴）</t>
  </si>
  <si>
    <t>VW_DOCINFO_SHIRYO_RIREKI</t>
    <phoneticPr fontId="6"/>
  </si>
  <si>
    <t>ドキュメント情報資料（履歴）</t>
  </si>
  <si>
    <t>VW_DOCINFO_BASE_RIREKI</t>
    <phoneticPr fontId="6"/>
  </si>
  <si>
    <t>ドキュメント情報ベース（履歴）</t>
  </si>
  <si>
    <t>VW_CADINFO_SHIRYO_RIREKI</t>
    <phoneticPr fontId="6"/>
  </si>
  <si>
    <t>CAD資料（履歴）</t>
  </si>
  <si>
    <t>VW_CADINFO_BASE_RIREKI</t>
    <phoneticPr fontId="6"/>
  </si>
  <si>
    <t>CADベース（履歴）</t>
  </si>
  <si>
    <t>マスタ</t>
    <phoneticPr fontId="6"/>
  </si>
  <si>
    <t>VW_DISP</t>
    <phoneticPr fontId="6"/>
  </si>
  <si>
    <t>設定項目マスタ</t>
    <phoneticPr fontId="6"/>
  </si>
  <si>
    <t>VW_CAD_DISP</t>
    <phoneticPr fontId="6"/>
  </si>
  <si>
    <t>VW_SPEC_CODE_MST</t>
    <phoneticPr fontId="6"/>
  </si>
  <si>
    <t>VW_PRODUCT_KBN_DATA_RIREKI</t>
    <phoneticPr fontId="6"/>
  </si>
  <si>
    <t>24.00</t>
    <phoneticPr fontId="6"/>
  </si>
  <si>
    <t>VW_PRODUCT_SPEC_RIREKI</t>
    <phoneticPr fontId="6"/>
  </si>
  <si>
    <t>VW_PRODUCT_SEAT_DATA_RIREKI</t>
    <phoneticPr fontId="6"/>
  </si>
  <si>
    <t>VW_DEVICE_DATA_RIREKI</t>
    <phoneticPr fontId="6"/>
  </si>
  <si>
    <t>VW_POINT_DATA_RIREKI</t>
    <phoneticPr fontId="6"/>
  </si>
  <si>
    <t>VW_SPEC_DATA_RIREKI</t>
    <phoneticPr fontId="6"/>
  </si>
  <si>
    <t>VW_SEARCH_CONDITION_RIREKI</t>
    <phoneticPr fontId="6"/>
  </si>
  <si>
    <t>VW_PROD_SUCCESSOR_NOTE_RIREKI</t>
    <phoneticPr fontId="6"/>
  </si>
  <si>
    <t>VW_KIKAKU_DATA_RIREKI</t>
    <phoneticPr fontId="6"/>
  </si>
  <si>
    <t>VW_RENEWAL_ITEM_COLUMN_RIREKI</t>
    <phoneticPr fontId="6"/>
  </si>
  <si>
    <t>VW_RENEWAL_SEAT_DATA</t>
    <phoneticPr fontId="6"/>
  </si>
  <si>
    <t>生産終了シート情報</t>
    <rPh sb="0" eb="2">
      <t>セイサン</t>
    </rPh>
    <phoneticPr fontId="6"/>
  </si>
  <si>
    <t>VW_RENEWAL_BOTTOM_COMMENT</t>
    <phoneticPr fontId="6"/>
  </si>
  <si>
    <t>生産終了下部コメント</t>
    <phoneticPr fontId="6"/>
  </si>
  <si>
    <t>VW_RENEWAL_NM_MENU_1_TITLE_DATA</t>
    <phoneticPr fontId="6"/>
  </si>
  <si>
    <t>生産終了見出しメニュー1タイトル情報</t>
    <phoneticPr fontId="6"/>
  </si>
  <si>
    <t>Ver.25.00</t>
    <phoneticPr fontId="6"/>
  </si>
  <si>
    <t>大分類マスタ（履歴）</t>
    <phoneticPr fontId="6"/>
  </si>
  <si>
    <t>M_BUNRUI_L_RIREKI</t>
  </si>
  <si>
    <t>M_BUNRUI_S_RIREKI</t>
  </si>
  <si>
    <t>M_BUNRUI_SS_RIREKI</t>
  </si>
  <si>
    <t>M_CAD_BUNRUI_L_RIREKI</t>
  </si>
  <si>
    <t>M_CAD_BUNRUI_M_RIREKI</t>
  </si>
  <si>
    <t>M_CAD_BUNRUI_S_RIREKI</t>
  </si>
  <si>
    <t>M_CAD_BUNRUI_SS_RIREKI</t>
  </si>
  <si>
    <t>M_SOFT_BUNRUI_L_RIREKI</t>
  </si>
  <si>
    <t>M_SOFT_BUNRUI_M_RIREKI</t>
  </si>
  <si>
    <t>M_SOFT_BUNRUI_S_RIREKI</t>
  </si>
  <si>
    <t>v25.01</t>
    <phoneticPr fontId="6"/>
  </si>
  <si>
    <t>設定項目マスタ（履歴）</t>
    <phoneticPr fontId="7"/>
  </si>
  <si>
    <t>Ver.25.01</t>
    <phoneticPr fontId="6"/>
  </si>
  <si>
    <t>翻訳設定項目マスタ</t>
    <rPh sb="0" eb="2">
      <t>ホンヤク</t>
    </rPh>
    <phoneticPr fontId="7"/>
  </si>
  <si>
    <t>FUNCLIST_PAGE_TITLE</t>
    <phoneticPr fontId="6"/>
  </si>
  <si>
    <t>機能一覧ページタイトル</t>
    <phoneticPr fontId="6"/>
  </si>
  <si>
    <t>KISYU_SERIES_DEC</t>
    <phoneticPr fontId="6"/>
  </si>
  <si>
    <t>RELATE_LINK_DEC</t>
    <phoneticPr fontId="6"/>
  </si>
  <si>
    <t>SUPPLEMENT_DEC</t>
    <phoneticPr fontId="6"/>
  </si>
  <si>
    <t>UP_COMMENT</t>
    <phoneticPr fontId="6"/>
  </si>
  <si>
    <t>DOWN_COMMENT</t>
    <phoneticPr fontId="6"/>
  </si>
  <si>
    <t>CADINFO_COL01</t>
    <phoneticPr fontId="6"/>
  </si>
  <si>
    <t>ASSET_ID</t>
    <phoneticPr fontId="6"/>
  </si>
  <si>
    <t>VERSION_F</t>
    <phoneticPr fontId="6"/>
  </si>
  <si>
    <t>OBJECT_KISYU</t>
    <phoneticPr fontId="6"/>
  </si>
  <si>
    <t>OBJECT_KISYU_F</t>
    <phoneticPr fontId="6"/>
  </si>
  <si>
    <t>OBJECT_KATA</t>
    <phoneticPr fontId="6"/>
  </si>
  <si>
    <t>OBJECT_KATA_F</t>
    <phoneticPr fontId="6"/>
  </si>
  <si>
    <t>OBJECT_TOOL</t>
    <phoneticPr fontId="6"/>
  </si>
  <si>
    <t>OBJECT_TOOL_F</t>
    <phoneticPr fontId="6"/>
  </si>
  <si>
    <t>TYPE</t>
    <phoneticPr fontId="6"/>
  </si>
  <si>
    <t>TYPE_F</t>
    <phoneticPr fontId="6"/>
  </si>
  <si>
    <t>REMARKS</t>
    <phoneticPr fontId="6"/>
  </si>
  <si>
    <t>REMARKS_F</t>
    <phoneticPr fontId="6"/>
  </si>
  <si>
    <t>FILE_REMARKS</t>
    <phoneticPr fontId="6"/>
  </si>
  <si>
    <t>CORRESPONDENCE_OS_REMARKS</t>
    <phoneticPr fontId="6"/>
  </si>
  <si>
    <t>KSOFT_REMARKS</t>
    <phoneticPr fontId="6"/>
  </si>
  <si>
    <t>IMPHISTORY_PAGE_TITLE</t>
    <phoneticPr fontId="6"/>
  </si>
  <si>
    <t>FUNCHISTORY_PAGE_TITLE</t>
    <phoneticPr fontId="6"/>
  </si>
  <si>
    <t>SOFT_FILE_ID</t>
    <phoneticPr fontId="6"/>
  </si>
  <si>
    <t>SOFT_FILE_SEQ</t>
    <phoneticPr fontId="6"/>
  </si>
  <si>
    <t>SOFT_FILE_REMARKS</t>
    <phoneticPr fontId="6"/>
  </si>
  <si>
    <t>KSOFT_SOFT_NAME</t>
    <phoneticPr fontId="6"/>
  </si>
  <si>
    <t>V25.01</t>
    <phoneticPr fontId="6"/>
  </si>
  <si>
    <t>T_KIKAKU_DATA_RIREKI</t>
    <phoneticPr fontId="6"/>
  </si>
  <si>
    <t>規格適合情報（履歴）</t>
    <rPh sb="7" eb="9">
      <t>リレキ</t>
    </rPh>
    <phoneticPr fontId="6"/>
  </si>
  <si>
    <t>T_RENEWAL_SEAT_DATA_RIREKI</t>
    <phoneticPr fontId="6"/>
  </si>
  <si>
    <t>生産終了シート情報（履歴）</t>
    <rPh sb="10" eb="12">
      <t>リレキ</t>
    </rPh>
    <phoneticPr fontId="6"/>
  </si>
  <si>
    <t>T_RENEWAL_BOTTOM_COMMENT_RIREKI</t>
    <phoneticPr fontId="6"/>
  </si>
  <si>
    <t>生産終了下部コメント（履歴）</t>
    <rPh sb="11" eb="13">
      <t>リレキ</t>
    </rPh>
    <phoneticPr fontId="6"/>
  </si>
  <si>
    <t>T_RENEWAL_NM_MENU_1_TITLE_DATA_RIREKI</t>
    <phoneticPr fontId="6"/>
  </si>
  <si>
    <t>生産終了見出しメニュー1タイトル情報（履歴）</t>
    <rPh sb="19" eb="21">
      <t>リレキ</t>
    </rPh>
    <phoneticPr fontId="6"/>
  </si>
  <si>
    <t>T_RENEWAL_ITEM_COLUMN_RIREKI</t>
    <phoneticPr fontId="6"/>
  </si>
  <si>
    <t>生産終了一覧項目列（履歴）</t>
    <rPh sb="10" eb="12">
      <t>リレキ</t>
    </rPh>
    <phoneticPr fontId="6"/>
  </si>
  <si>
    <t>概要</t>
    <phoneticPr fontId="6"/>
  </si>
  <si>
    <t>1:再実行可能</t>
    <rPh sb="2" eb="5">
      <t>サイジッコウ</t>
    </rPh>
    <rPh sb="5" eb="7">
      <t>カノウ</t>
    </rPh>
    <phoneticPr fontId="6"/>
  </si>
  <si>
    <t>概要</t>
    <rPh sb="0" eb="2">
      <t>ガイヨウ</t>
    </rPh>
    <phoneticPr fontId="7"/>
  </si>
  <si>
    <t>0:公開済、1:登録中、2:申請準備中、3:申請中、4:照査中、5:公開待、6:却下、7:一括登録中</t>
    <rPh sb="2" eb="5">
      <t>コウカイズ</t>
    </rPh>
    <rPh sb="8" eb="11">
      <t>トウロクチュウ</t>
    </rPh>
    <rPh sb="14" eb="16">
      <t>シンセイ</t>
    </rPh>
    <rPh sb="16" eb="18">
      <t>ジュンビ</t>
    </rPh>
    <rPh sb="18" eb="19">
      <t>チュウ</t>
    </rPh>
    <rPh sb="22" eb="25">
      <t>シンセイチュウ</t>
    </rPh>
    <rPh sb="28" eb="31">
      <t>ショウサチュウ</t>
    </rPh>
    <rPh sb="34" eb="37">
      <t>コウカイマ</t>
    </rPh>
    <rPh sb="40" eb="42">
      <t>キャッカ</t>
    </rPh>
    <rPh sb="45" eb="50">
      <t>イッカツトウロクチュウ</t>
    </rPh>
    <phoneticPr fontId="6"/>
  </si>
  <si>
    <t>0:新規登録、1:変更登録（WEBシステムで更新）、2:削除登録(WEBシステムで削除)、3:変更登録（PIMシステムで更新）、4:PIM非公開(PIMシステムで非公開)、5:PIM連係解除(PIMシステムで連係解除)、6:PIM連携不可(PIMシステムで連係不可)、7:WEB親情報変更登録（WEBシステムで更新）</t>
    <phoneticPr fontId="6"/>
  </si>
  <si>
    <t>プレビュー表示用フラグ</t>
    <phoneticPr fontId="6"/>
  </si>
  <si>
    <t>マスタメンテナンス画面での機種名プルダウンで優先して表示する言語を設定する
1:優先する</t>
    <rPh sb="9" eb="11">
      <t>ガメン</t>
    </rPh>
    <rPh sb="13" eb="15">
      <t>キシュ</t>
    </rPh>
    <rPh sb="15" eb="16">
      <t>メイ</t>
    </rPh>
    <rPh sb="22" eb="24">
      <t>ユウセン</t>
    </rPh>
    <rPh sb="26" eb="28">
      <t>ヒョウジ</t>
    </rPh>
    <rPh sb="30" eb="32">
      <t>ゲンゴ</t>
    </rPh>
    <rPh sb="33" eb="35">
      <t>セッテイ</t>
    </rPh>
    <rPh sb="40" eb="42">
      <t>ユウセン</t>
    </rPh>
    <phoneticPr fontId="6"/>
  </si>
  <si>
    <t>製品情報更新機能で更新対象とするサイトを指定する
1:更新対象</t>
    <rPh sb="0" eb="2">
      <t>セイヒン</t>
    </rPh>
    <rPh sb="2" eb="4">
      <t>ジョウホウ</t>
    </rPh>
    <rPh sb="4" eb="6">
      <t>コウシン</t>
    </rPh>
    <rPh sb="6" eb="8">
      <t>キノウ</t>
    </rPh>
    <rPh sb="9" eb="11">
      <t>コウシン</t>
    </rPh>
    <rPh sb="11" eb="13">
      <t>タイショウ</t>
    </rPh>
    <rPh sb="20" eb="22">
      <t>シテイ</t>
    </rPh>
    <rPh sb="27" eb="29">
      <t>コウシン</t>
    </rPh>
    <rPh sb="29" eb="31">
      <t>タイショウ</t>
    </rPh>
    <phoneticPr fontId="6"/>
  </si>
  <si>
    <t>1:担当者、2:照査者、3:営業、4:管理者</t>
    <phoneticPr fontId="6"/>
  </si>
  <si>
    <t>1:親表示設定あり</t>
    <rPh sb="2" eb="3">
      <t>オヤ</t>
    </rPh>
    <rPh sb="3" eb="5">
      <t>ヒョウジ</t>
    </rPh>
    <rPh sb="5" eb="7">
      <t>セッテイ</t>
    </rPh>
    <phoneticPr fontId="6"/>
  </si>
  <si>
    <t>1:二段階承認が必要</t>
    <rPh sb="2" eb="5">
      <t>ニダンカイ</t>
    </rPh>
    <rPh sb="5" eb="7">
      <t>ショウニン</t>
    </rPh>
    <rPh sb="8" eb="10">
      <t>ヒツヨウ</t>
    </rPh>
    <phoneticPr fontId="6"/>
  </si>
  <si>
    <t>1:機種グループトップ（LP2機種）</t>
    <rPh sb="2" eb="4">
      <t>キシュ</t>
    </rPh>
    <rPh sb="15" eb="17">
      <t>キシュ</t>
    </rPh>
    <phoneticPr fontId="6"/>
  </si>
  <si>
    <t>1:カタログ、2:マニュアル、3:技術資料、4:FAQ</t>
    <rPh sb="17" eb="21">
      <t>ギジュツシリョウ</t>
    </rPh>
    <phoneticPr fontId="6"/>
  </si>
  <si>
    <t>1:ソフトウェア、2:ライブラリ</t>
    <phoneticPr fontId="6"/>
  </si>
  <si>
    <t>CODE_TYPE_ID</t>
    <phoneticPr fontId="7"/>
  </si>
  <si>
    <t>1:表示する</t>
    <rPh sb="2" eb="4">
      <t>ヒョウジ</t>
    </rPh>
    <phoneticPr fontId="7"/>
  </si>
  <si>
    <t>0:テクニカルニュース一覧形式、1:カタログ一覧表示</t>
    <phoneticPr fontId="7"/>
  </si>
  <si>
    <t>0:PDFバージョン表示しない、製本バージョン表示しない
1:PDFバージョン表示する、製本バージョン表示しない
2:PDFバージョン表示しない、製本バージョン表示する
3:PDFバージョン表示する、製本バージョン表示する</t>
    <rPh sb="10" eb="12">
      <t>ヒョウジ</t>
    </rPh>
    <rPh sb="16" eb="18">
      <t>セイホン</t>
    </rPh>
    <rPh sb="23" eb="25">
      <t>ヒョウジ</t>
    </rPh>
    <phoneticPr fontId="7"/>
  </si>
  <si>
    <t>1:製品外形図・CAD連動する</t>
    <rPh sb="2" eb="4">
      <t>セイヒン</t>
    </rPh>
    <rPh sb="4" eb="7">
      <t>ガイケイズ</t>
    </rPh>
    <rPh sb="11" eb="13">
      <t>レンドウ</t>
    </rPh>
    <phoneticPr fontId="7"/>
  </si>
  <si>
    <t>0:非表示、1:一覧表示対象</t>
    <rPh sb="2" eb="5">
      <t>ヒヒョウジ</t>
    </rPh>
    <rPh sb="8" eb="10">
      <t>イチラン</t>
    </rPh>
    <rPh sb="10" eb="12">
      <t>ヒョウジ</t>
    </rPh>
    <rPh sb="12" eb="14">
      <t>タイショウ</t>
    </rPh>
    <phoneticPr fontId="6"/>
  </si>
  <si>
    <t>1:連携する</t>
    <rPh sb="2" eb="4">
      <t>レンケイ</t>
    </rPh>
    <phoneticPr fontId="6"/>
  </si>
  <si>
    <t>1:表示しない</t>
    <rPh sb="2" eb="4">
      <t>ヒョウジ</t>
    </rPh>
    <phoneticPr fontId="6"/>
  </si>
  <si>
    <t>1:メンバ専用</t>
    <rPh sb="5" eb="7">
      <t>センヨウ</t>
    </rPh>
    <phoneticPr fontId="6"/>
  </si>
  <si>
    <t>1:表示する</t>
    <rPh sb="2" eb="4">
      <t>ヒョウジ</t>
    </rPh>
    <phoneticPr fontId="6"/>
  </si>
  <si>
    <t>1:非表示</t>
    <rPh sb="2" eb="5">
      <t>ヒヒョウジ</t>
    </rPh>
    <phoneticPr fontId="6"/>
  </si>
  <si>
    <t>0:一覧非表示/バックナンバー側非表示、1:一覧表示/バックナンバー側非表示、2:一覧非表示/バックナンバー側表示</t>
    <rPh sb="2" eb="4">
      <t>イチラン</t>
    </rPh>
    <rPh sb="4" eb="7">
      <t>ヒヒョウジ</t>
    </rPh>
    <rPh sb="15" eb="16">
      <t>ガワ</t>
    </rPh>
    <rPh sb="16" eb="19">
      <t>ヒヒョウジ</t>
    </rPh>
    <rPh sb="22" eb="24">
      <t>イチラン</t>
    </rPh>
    <phoneticPr fontId="6"/>
  </si>
  <si>
    <t>0:非表示、1:表示</t>
    <rPh sb="2" eb="5">
      <t>ヒヒョウジ</t>
    </rPh>
    <rPh sb="8" eb="10">
      <t>ヒョウジ</t>
    </rPh>
    <phoneticPr fontId="6"/>
  </si>
  <si>
    <t>"0"：生産終了品の資料でない / "1"：生産終了品の資料</t>
    <phoneticPr fontId="6"/>
  </si>
  <si>
    <t>BUNDLE</t>
    <phoneticPr fontId="6"/>
  </si>
  <si>
    <t>"1"：製品同梱</t>
    <phoneticPr fontId="6"/>
  </si>
  <si>
    <t>"1"：海外専用</t>
    <phoneticPr fontId="6"/>
  </si>
  <si>
    <t>"1"：入手不可</t>
    <phoneticPr fontId="6"/>
  </si>
  <si>
    <t>"0"：無し、"1"：有り、"2"：PDFダウンロード</t>
    <rPh sb="11" eb="12">
      <t>ア</t>
    </rPh>
    <phoneticPr fontId="6"/>
  </si>
  <si>
    <t>DOC_DEMAND_MAIL_FLG</t>
    <phoneticPr fontId="6"/>
  </si>
  <si>
    <t>"1"：会員専用</t>
    <rPh sb="4" eb="8">
      <t>カイインセンヨウ</t>
    </rPh>
    <phoneticPr fontId="6"/>
  </si>
  <si>
    <t>"1"：公開</t>
    <rPh sb="4" eb="6">
      <t>コウカイ</t>
    </rPh>
    <phoneticPr fontId="6"/>
  </si>
  <si>
    <t>MELFANS_FLG</t>
    <phoneticPr fontId="6"/>
  </si>
  <si>
    <t>MEFADOC_FLG</t>
    <phoneticPr fontId="6"/>
  </si>
  <si>
    <t>MELFANS_EN_FLG</t>
    <phoneticPr fontId="6"/>
  </si>
  <si>
    <t>DOC_APPROVAL_FLG</t>
    <phoneticPr fontId="6"/>
  </si>
  <si>
    <t>"1"：公開</t>
    <phoneticPr fontId="6"/>
  </si>
  <si>
    <t>"1":自動生成サムネイル画像、"2":PIM連携サムネイル画像、"3":デフォルトサムネイル画像</t>
    <phoneticPr fontId="6"/>
  </si>
  <si>
    <t>"1":グローバルサイト</t>
    <phoneticPr fontId="6"/>
  </si>
  <si>
    <t>KATA_LINK_FLG</t>
    <phoneticPr fontId="6"/>
  </si>
  <si>
    <t>現在は未使用（関連QA：#261）</t>
    <phoneticPr fontId="6"/>
  </si>
  <si>
    <t>"0":機種トップ用ファイルパス・資料画像
"1":一覧用ファイルパス・資料画像
"2":任意ファイルパス・資料画像</t>
    <phoneticPr fontId="6"/>
  </si>
  <si>
    <t>"1":表示する</t>
    <rPh sb="4" eb="6">
      <t>ヒョウジ</t>
    </rPh>
    <phoneticPr fontId="6"/>
  </si>
  <si>
    <t>"1"：MELFANS公開対象</t>
    <phoneticPr fontId="6"/>
  </si>
  <si>
    <t>"1"：FAサイト公開対象</t>
    <phoneticPr fontId="6"/>
  </si>
  <si>
    <t>PRODUCT_END_FLG</t>
    <phoneticPr fontId="6"/>
  </si>
  <si>
    <t>"1":表示対象</t>
    <rPh sb="4" eb="6">
      <t>ヒョウジ</t>
    </rPh>
    <rPh sb="6" eb="8">
      <t>タイショウ</t>
    </rPh>
    <phoneticPr fontId="6"/>
  </si>
  <si>
    <t>0:サムネイル 、1:再生エリア表示（静止画像)</t>
    <phoneticPr fontId="6"/>
  </si>
  <si>
    <t>1:表示対象</t>
    <rPh sb="2" eb="4">
      <t>ヒョウジ</t>
    </rPh>
    <rPh sb="4" eb="6">
      <t>タイショウ</t>
    </rPh>
    <phoneticPr fontId="6"/>
  </si>
  <si>
    <t>"0":リンクしない、"1":リンクする</t>
    <phoneticPr fontId="6"/>
  </si>
  <si>
    <t>TABLE_PROD_DB_FLG</t>
    <phoneticPr fontId="6"/>
  </si>
  <si>
    <t>0:非表示,1:表示位置(左揃え),2:表示位置(中央揃え),3:表示位置(右揃え)</t>
    <phoneticPr fontId="6"/>
  </si>
  <si>
    <t>0:移行中機種、1:移行済機種</t>
    <phoneticPr fontId="6"/>
  </si>
  <si>
    <t>1:機能一覧,2:機能履歴,3:改善履歴</t>
    <phoneticPr fontId="6"/>
  </si>
  <si>
    <t>PIM/WEB区分</t>
    <phoneticPr fontId="6"/>
  </si>
  <si>
    <t>1:外形図CAD連動</t>
    <rPh sb="2" eb="5">
      <t>ガイケイズ</t>
    </rPh>
    <rPh sb="8" eb="10">
      <t>レンドウ</t>
    </rPh>
    <phoneticPr fontId="6"/>
  </si>
  <si>
    <t>1:仕様から探す非表示</t>
    <rPh sb="9" eb="11">
      <t>ヒョウジ</t>
    </rPh>
    <phoneticPr fontId="6"/>
  </si>
  <si>
    <t>1:規格適合非表示</t>
    <rPh sb="2" eb="6">
      <t>キカクテキゴウ</t>
    </rPh>
    <rPh sb="6" eb="9">
      <t>ヒヒョウジ</t>
    </rPh>
    <phoneticPr fontId="6"/>
  </si>
  <si>
    <t>1:生産終了非表示</t>
    <rPh sb="2" eb="6">
      <t>セイサンシュウリョウ</t>
    </rPh>
    <rPh sb="6" eb="9">
      <t>ヒヒョウジ</t>
    </rPh>
    <phoneticPr fontId="6"/>
  </si>
  <si>
    <t>1:ECサイト連携する</t>
    <rPh sb="7" eb="9">
      <t>レンケイ</t>
    </rPh>
    <phoneticPr fontId="6"/>
  </si>
  <si>
    <t>CAD_NODISP_FLG</t>
    <phoneticPr fontId="6"/>
  </si>
  <si>
    <t>0:公開済、1:登録中</t>
    <rPh sb="2" eb="5">
      <t>コウカイズ</t>
    </rPh>
    <rPh sb="8" eb="11">
      <t>トウロクチュウ</t>
    </rPh>
    <phoneticPr fontId="6"/>
  </si>
  <si>
    <t>LIST_STANDARD</t>
    <phoneticPr fontId="6"/>
  </si>
  <si>
    <t>1:参照項目</t>
    <rPh sb="2" eb="4">
      <t>サンショウ</t>
    </rPh>
    <rPh sb="4" eb="6">
      <t>コウモク</t>
    </rPh>
    <phoneticPr fontId="6"/>
  </si>
  <si>
    <t>1:大分類、2:中分類、3:小分類、4:最小分類</t>
    <phoneticPr fontId="6"/>
  </si>
  <si>
    <t>1:シリーズ名検索項目</t>
    <rPh sb="6" eb="7">
      <t>メイ</t>
    </rPh>
    <rPh sb="7" eb="9">
      <t>ケンサク</t>
    </rPh>
    <rPh sb="9" eb="11">
      <t>コウモク</t>
    </rPh>
    <phoneticPr fontId="6"/>
  </si>
  <si>
    <t>RENEWAL_NM_MENU_1_FLG</t>
    <phoneticPr fontId="6"/>
  </si>
  <si>
    <t>1:見出しメニュー1を使用する</t>
    <phoneticPr fontId="6"/>
  </si>
  <si>
    <t>1:見出しメニュー2を使用する</t>
    <phoneticPr fontId="6"/>
  </si>
  <si>
    <t>1:ページ内リンクを使用する</t>
    <phoneticPr fontId="6"/>
  </si>
  <si>
    <t>FORM_DISP_FLG</t>
    <phoneticPr fontId="6"/>
  </si>
  <si>
    <t>0:非表示(デフォルト)、1:表示する、9:非表示
0の場合、生産終了Excelでは"1"で出力する</t>
    <rPh sb="2" eb="5">
      <t>ヒヒョウジ</t>
    </rPh>
    <rPh sb="15" eb="17">
      <t>ヒョウジ</t>
    </rPh>
    <rPh sb="22" eb="25">
      <t>ヒヒョウジ</t>
    </rPh>
    <rPh sb="28" eb="30">
      <t>バアイ</t>
    </rPh>
    <rPh sb="31" eb="35">
      <t>セイサンシュウリョウ</t>
    </rPh>
    <rPh sb="46" eb="48">
      <t>シュツリョク</t>
    </rPh>
    <phoneticPr fontId="6"/>
  </si>
  <si>
    <t>未使用</t>
    <rPh sb="0" eb="3">
      <t>ミシヨウ</t>
    </rPh>
    <phoneticPr fontId="6"/>
  </si>
  <si>
    <t>1:生産終了品連動する</t>
    <rPh sb="2" eb="7">
      <t>セイサンシュウリョウヒン</t>
    </rPh>
    <rPh sb="7" eb="9">
      <t>レンドウ</t>
    </rPh>
    <phoneticPr fontId="6"/>
  </si>
  <si>
    <t>1:公開する</t>
    <rPh sb="2" eb="4">
      <t>コウカイ</t>
    </rPh>
    <phoneticPr fontId="6"/>
  </si>
  <si>
    <t>0:新規登録、3:変更登録（PIMシステムで更新）、4:PIM非公開(PIMシステムで非公開)</t>
    <phoneticPr fontId="6"/>
  </si>
  <si>
    <t>0:未処理、1:処理中、2:処理完了</t>
    <rPh sb="2" eb="5">
      <t>ミショリ</t>
    </rPh>
    <rPh sb="8" eb="11">
      <t>ショリチュウ</t>
    </rPh>
    <phoneticPr fontId="6"/>
  </si>
  <si>
    <t>-1:未処理、0:正常終了、1:DBロックエラー、2:マスタ設定漏れ、9:その他のエラー</t>
    <rPh sb="3" eb="6">
      <t>ミショリ</t>
    </rPh>
    <rPh sb="9" eb="13">
      <t>セイジョウシュウリョウ</t>
    </rPh>
    <phoneticPr fontId="6"/>
  </si>
  <si>
    <t>-1:未処理、0:正常終了、1:処理失敗</t>
    <rPh sb="3" eb="6">
      <t>ミショリ</t>
    </rPh>
    <rPh sb="9" eb="13">
      <t>セイジョウシュウリョウ</t>
    </rPh>
    <rPh sb="16" eb="18">
      <t>ショリ</t>
    </rPh>
    <rPh sb="18" eb="20">
      <t>シッパイ</t>
    </rPh>
    <phoneticPr fontId="6"/>
  </si>
  <si>
    <t>0:指定なし、1:形名、2:製品画像、3:適合規格、4:製品カテゴリ、8:品名、9:概要、10:標準価格、11:発売状況、12:受注終了日、13:生産終了日、14:修理対応期限、L:形名</t>
    <phoneticPr fontId="6"/>
  </si>
  <si>
    <t>5:生産中止関連資料、6:置き換え/後継製品関連情報、7:代替品</t>
    <phoneticPr fontId="6"/>
  </si>
  <si>
    <t>B:製品カテゴリ、L:形名リンク、K-XX(XX:01～99):検索項目、K-100:シリーズ名検索項目、D1:生産終了見出しメニュー1、D2:生産終了見出しメニュー2、DL:生産終了ページ内リンク</t>
    <phoneticPr fontId="6"/>
  </si>
  <si>
    <t>概要</t>
    <rPh sb="0" eb="2">
      <t>ガイヨウ</t>
    </rPh>
    <phoneticPr fontId="7"/>
  </si>
  <si>
    <t>■T_CONT.SNSEI_CLASS、SNSEI_SUB_CLASS</t>
    <phoneticPr fontId="6"/>
  </si>
  <si>
    <t>SNSEI_CLASS</t>
  </si>
  <si>
    <t>SNSEI_SUB_CLASS</t>
  </si>
  <si>
    <t>1</t>
    <phoneticPr fontId="6"/>
  </si>
  <si>
    <t>NULL</t>
    <phoneticPr fontId="6"/>
  </si>
  <si>
    <t>デジタルアセット（ドキュメント）の公開</t>
  </si>
  <si>
    <t>23</t>
    <phoneticPr fontId="6"/>
  </si>
  <si>
    <t>設定項目マスタの公開</t>
  </si>
  <si>
    <t>4</t>
    <phoneticPr fontId="6"/>
  </si>
  <si>
    <t>デジタルアセット（外形図・CAD）の公開</t>
  </si>
  <si>
    <t>CAD設定項目マスタの公開</t>
  </si>
  <si>
    <t>3</t>
    <phoneticPr fontId="6"/>
  </si>
  <si>
    <t>7</t>
  </si>
  <si>
    <t>7</t>
    <phoneticPr fontId="6"/>
  </si>
  <si>
    <t>6</t>
  </si>
  <si>
    <t>6</t>
    <phoneticPr fontId="6"/>
  </si>
  <si>
    <t>8</t>
  </si>
  <si>
    <t>8</t>
    <phoneticPr fontId="6"/>
  </si>
  <si>
    <t>10</t>
    <phoneticPr fontId="6"/>
  </si>
  <si>
    <t>デジタルアセット（ソフトウェア、サンプルライブラリ）の公開</t>
  </si>
  <si>
    <t>デジタルアセット（動画）の公開</t>
  </si>
  <si>
    <t>製品情報の公開</t>
  </si>
  <si>
    <t>お知らせ・更新情報の公開</t>
  </si>
  <si>
    <t>製品仕様画像の公開</t>
  </si>
  <si>
    <t>5</t>
  </si>
  <si>
    <t>9</t>
  </si>
  <si>
    <t>11</t>
  </si>
  <si>
    <t>12</t>
  </si>
  <si>
    <t>13</t>
  </si>
  <si>
    <t>14</t>
  </si>
  <si>
    <t>15</t>
  </si>
  <si>
    <t>16</t>
  </si>
  <si>
    <t>17</t>
  </si>
  <si>
    <t>18</t>
  </si>
  <si>
    <t>19</t>
  </si>
  <si>
    <t>20</t>
  </si>
  <si>
    <t>21</t>
  </si>
  <si>
    <t>22</t>
  </si>
  <si>
    <t>0</t>
    <phoneticPr fontId="6"/>
  </si>
  <si>
    <t>ソフトウェア分類マスタ</t>
    <rPh sb="6" eb="8">
      <t>ブンルイ</t>
    </rPh>
    <phoneticPr fontId="6"/>
  </si>
  <si>
    <t>資料分類マスタ</t>
    <rPh sb="0" eb="2">
      <t>シリョウ</t>
    </rPh>
    <rPh sb="2" eb="4">
      <t>ブンルイ</t>
    </rPh>
    <phoneticPr fontId="6"/>
  </si>
  <si>
    <t>動画タグマスタ</t>
    <rPh sb="0" eb="2">
      <t>ドウガ</t>
    </rPh>
    <phoneticPr fontId="6"/>
  </si>
  <si>
    <t>言語情報マスタ</t>
    <phoneticPr fontId="6"/>
  </si>
  <si>
    <t>大分類マスタ、中分類マスタ、小分類マスタ</t>
    <rPh sb="0" eb="3">
      <t>ダイブンルイ</t>
    </rPh>
    <rPh sb="7" eb="10">
      <t>チュウブンルイ</t>
    </rPh>
    <rPh sb="14" eb="17">
      <t>ショウブンルイ</t>
    </rPh>
    <phoneticPr fontId="6"/>
  </si>
  <si>
    <t>CAD大分類マスタ、CAD中分類マスタ、CAD小分類マスタ、CAD最小分類マスタ</t>
    <rPh sb="3" eb="6">
      <t>ダイブンルイ</t>
    </rPh>
    <rPh sb="13" eb="16">
      <t>チュウブンルイ</t>
    </rPh>
    <rPh sb="23" eb="26">
      <t>ショウブンルイ</t>
    </rPh>
    <rPh sb="33" eb="35">
      <t>サイショウ</t>
    </rPh>
    <rPh sb="35" eb="37">
      <t>ブンルイ</t>
    </rPh>
    <phoneticPr fontId="6"/>
  </si>
  <si>
    <t>ソフトウェア大分類マスタ、ソフトウェア中分類マスタ、ソフトウェア小分類マスタ</t>
    <rPh sb="6" eb="9">
      <t>ダイブンルイ</t>
    </rPh>
    <rPh sb="19" eb="22">
      <t>チュウブンルイ</t>
    </rPh>
    <rPh sb="32" eb="35">
      <t>ショウブンルイ</t>
    </rPh>
    <phoneticPr fontId="6"/>
  </si>
  <si>
    <t>動画大分類マスタ、動画小分類マスタ</t>
    <rPh sb="0" eb="2">
      <t>ドウガ</t>
    </rPh>
    <rPh sb="2" eb="5">
      <t>ダイブンルイ</t>
    </rPh>
    <rPh sb="9" eb="11">
      <t>ドウガ</t>
    </rPh>
    <rPh sb="11" eb="14">
      <t>ショウブンルイ</t>
    </rPh>
    <phoneticPr fontId="6"/>
  </si>
  <si>
    <t>大分類マスタ</t>
    <phoneticPr fontId="6"/>
  </si>
  <si>
    <t>中分類マスタ</t>
    <rPh sb="0" eb="1">
      <t>チュウ</t>
    </rPh>
    <phoneticPr fontId="6"/>
  </si>
  <si>
    <t>小分類マスタ</t>
    <rPh sb="0" eb="1">
      <t>ショウ</t>
    </rPh>
    <phoneticPr fontId="6"/>
  </si>
  <si>
    <t>CAD大分類マスタ</t>
    <rPh sb="3" eb="6">
      <t>ダイブンルイ</t>
    </rPh>
    <phoneticPr fontId="6"/>
  </si>
  <si>
    <t>CAD中分類マスタ</t>
    <rPh sb="3" eb="6">
      <t>チュウブンルイ</t>
    </rPh>
    <phoneticPr fontId="6"/>
  </si>
  <si>
    <t>CAD小分類マスタ</t>
    <rPh sb="3" eb="4">
      <t>ショウ</t>
    </rPh>
    <rPh sb="4" eb="6">
      <t>ブンルイ</t>
    </rPh>
    <phoneticPr fontId="6"/>
  </si>
  <si>
    <t>CAD最小分類マスタ</t>
    <rPh sb="3" eb="5">
      <t>サイショウ</t>
    </rPh>
    <rPh sb="5" eb="7">
      <t>ブンルイ</t>
    </rPh>
    <phoneticPr fontId="6"/>
  </si>
  <si>
    <t>製品カテゴリマスタ</t>
    <rPh sb="0" eb="2">
      <t>セイヒン</t>
    </rPh>
    <phoneticPr fontId="6"/>
  </si>
  <si>
    <t>動画大分類マスタ</t>
    <rPh sb="0" eb="2">
      <t>ドウガ</t>
    </rPh>
    <rPh sb="2" eb="3">
      <t>ダイ</t>
    </rPh>
    <rPh sb="3" eb="5">
      <t>ブンルイ</t>
    </rPh>
    <phoneticPr fontId="6"/>
  </si>
  <si>
    <t>動画小分類マスタ</t>
    <rPh sb="0" eb="2">
      <t>ドウガ</t>
    </rPh>
    <rPh sb="2" eb="3">
      <t>ショウ</t>
    </rPh>
    <rPh sb="3" eb="5">
      <t>ブンルイ</t>
    </rPh>
    <phoneticPr fontId="6"/>
  </si>
  <si>
    <t>ソフトウェア大分類マスタ</t>
    <rPh sb="6" eb="9">
      <t>ダイブンルイ</t>
    </rPh>
    <phoneticPr fontId="6"/>
  </si>
  <si>
    <t>ソフトウェア中分類マスタ</t>
    <rPh sb="6" eb="9">
      <t>チュウブンルイ</t>
    </rPh>
    <phoneticPr fontId="6"/>
  </si>
  <si>
    <t>ソフトウェア小分類マスタ</t>
    <rPh sb="6" eb="7">
      <t>ショウ</t>
    </rPh>
    <rPh sb="7" eb="9">
      <t>ブンルイ</t>
    </rPh>
    <phoneticPr fontId="6"/>
  </si>
  <si>
    <t>概要</t>
    <rPh sb="0" eb="2">
      <t>ガイヨウ</t>
    </rPh>
    <phoneticPr fontId="6"/>
  </si>
  <si>
    <t>0:一時保存、1:申請済、2:照査中 (2段階承認で1回目の承認) 、3:公開日指定、4:公開済み、9:却下</t>
    <phoneticPr fontId="7"/>
  </si>
  <si>
    <t>0:公開日指定公開、1:即時公開</t>
    <rPh sb="2" eb="5">
      <t>コウカイビ</t>
    </rPh>
    <rPh sb="5" eb="7">
      <t>シテイ</t>
    </rPh>
    <rPh sb="7" eb="9">
      <t>コウカイ</t>
    </rPh>
    <rPh sb="12" eb="14">
      <t>ソクジ</t>
    </rPh>
    <rPh sb="14" eb="16">
      <t>コウカイ</t>
    </rPh>
    <phoneticPr fontId="7"/>
  </si>
  <si>
    <t>1:公開取消申請</t>
    <rPh sb="2" eb="4">
      <t>コウカイ</t>
    </rPh>
    <rPh sb="4" eb="5">
      <t>ト</t>
    </rPh>
    <rPh sb="5" eb="6">
      <t>ケ</t>
    </rPh>
    <rPh sb="6" eb="8">
      <t>シンセイ</t>
    </rPh>
    <phoneticPr fontId="7"/>
  </si>
  <si>
    <t>1:確認済</t>
    <rPh sb="2" eb="4">
      <t>カクニン</t>
    </rPh>
    <rPh sb="4" eb="5">
      <t>ズ</t>
    </rPh>
    <phoneticPr fontId="7"/>
  </si>
  <si>
    <t>1:照査者1、2:照査者2、8:同報者、9:その他通知先</t>
    <rPh sb="2" eb="5">
      <t>ショウサシャ</t>
    </rPh>
    <rPh sb="9" eb="12">
      <t>ショウサシャ</t>
    </rPh>
    <phoneticPr fontId="7"/>
  </si>
  <si>
    <t>1:送信済み</t>
    <rPh sb="2" eb="4">
      <t>ソウシン</t>
    </rPh>
    <rPh sb="4" eb="5">
      <t>ズ</t>
    </rPh>
    <phoneticPr fontId="7"/>
  </si>
  <si>
    <t>1:連携あり</t>
    <rPh sb="2" eb="4">
      <t>レンケイ</t>
    </rPh>
    <phoneticPr fontId="7"/>
  </si>
  <si>
    <t>-1:対象外、0:未処理、2:処理完了</t>
    <rPh sb="3" eb="5">
      <t>タイショウ</t>
    </rPh>
    <rPh sb="5" eb="6">
      <t>ガイ</t>
    </rPh>
    <rPh sb="9" eb="12">
      <t>ミショリ</t>
    </rPh>
    <phoneticPr fontId="6"/>
  </si>
  <si>
    <t>0:未処理、2:処理完了</t>
    <rPh sb="2" eb="5">
      <t>ミショリ</t>
    </rPh>
    <phoneticPr fontId="6"/>
  </si>
  <si>
    <t>0:お知らせと更新情報の公開申請、1:お知らせのみの公開申請、2:更新情報のみの公開申請</t>
    <rPh sb="3" eb="4">
      <t>シ</t>
    </rPh>
    <rPh sb="7" eb="9">
      <t>コウシン</t>
    </rPh>
    <rPh sb="9" eb="11">
      <t>ジョウホウ</t>
    </rPh>
    <rPh sb="12" eb="14">
      <t>コウカイ</t>
    </rPh>
    <rPh sb="14" eb="16">
      <t>シンセイ</t>
    </rPh>
    <rPh sb="20" eb="21">
      <t>シ</t>
    </rPh>
    <rPh sb="26" eb="30">
      <t>コウカイシンセイ</t>
    </rPh>
    <rPh sb="33" eb="37">
      <t>コウシンジョウホウ</t>
    </rPh>
    <rPh sb="40" eb="44">
      <t>コウカイシンセイ</t>
    </rPh>
    <phoneticPr fontId="7"/>
  </si>
  <si>
    <t>1:公開開始日付を維持する</t>
    <rPh sb="2" eb="4">
      <t>コウカイ</t>
    </rPh>
    <rPh sb="4" eb="6">
      <t>カイシ</t>
    </rPh>
    <rPh sb="6" eb="8">
      <t>ヒヅケ</t>
    </rPh>
    <rPh sb="9" eb="11">
      <t>イジ</t>
    </rPh>
    <phoneticPr fontId="7"/>
  </si>
  <si>
    <t>0:非表示、1:表示</t>
    <rPh sb="2" eb="5">
      <t>ヒヒョウジ</t>
    </rPh>
    <rPh sb="8" eb="10">
      <t>ヒョウジ</t>
    </rPh>
    <phoneticPr fontId="7"/>
  </si>
  <si>
    <t>（廃止）</t>
    <rPh sb="1" eb="3">
      <t>ハイシ</t>
    </rPh>
    <phoneticPr fontId="7"/>
  </si>
  <si>
    <t>1:連携する</t>
    <rPh sb="2" eb="4">
      <t>レンケイ</t>
    </rPh>
    <phoneticPr fontId="7"/>
  </si>
  <si>
    <t>1:お知らせ、2:更新情報</t>
    <rPh sb="3" eb="4">
      <t>シ</t>
    </rPh>
    <rPh sb="9" eb="13">
      <t>コウシンジョウホウ</t>
    </rPh>
    <phoneticPr fontId="7"/>
  </si>
  <si>
    <t>1:表示する</t>
    <rPh sb="2" eb="4">
      <t>ヒョウジ</t>
    </rPh>
    <phoneticPr fontId="21"/>
  </si>
  <si>
    <t>1:製品外形図・CAD連動する</t>
    <rPh sb="2" eb="4">
      <t>セイヒン</t>
    </rPh>
    <rPh sb="4" eb="7">
      <t>ガイケイズ</t>
    </rPh>
    <rPh sb="11" eb="13">
      <t>レンドウ</t>
    </rPh>
    <phoneticPr fontId="21"/>
  </si>
  <si>
    <t>■T_PRODUCT_KBN_DATA.DSP_KBN、DSP_SUB_KBN</t>
    <phoneticPr fontId="6"/>
  </si>
  <si>
    <t>CAD</t>
  </si>
  <si>
    <t>IMAGE</t>
  </si>
  <si>
    <t>TABLE</t>
  </si>
  <si>
    <t>TEXT</t>
  </si>
  <si>
    <t>CATALOG</t>
  </si>
  <si>
    <t>CURVE</t>
  </si>
  <si>
    <t>DEVICE</t>
  </si>
  <si>
    <t>DISCON</t>
  </si>
  <si>
    <t>NPRODUCT</t>
  </si>
  <si>
    <t>PDF</t>
  </si>
  <si>
    <t>POINT</t>
  </si>
  <si>
    <t>IMAGE_CODE</t>
  </si>
  <si>
    <t>IMAGE_PATH</t>
  </si>
  <si>
    <t>IMAGE_URL</t>
  </si>
  <si>
    <t>LIST</t>
  </si>
  <si>
    <t>REPORT</t>
  </si>
  <si>
    <t>SALES</t>
  </si>
  <si>
    <t>SOFTWARE</t>
  </si>
  <si>
    <t>CATEGORY</t>
  </si>
  <si>
    <t>STANDARD</t>
  </si>
  <si>
    <t>TECHLIB</t>
  </si>
  <si>
    <t>TECHNEWS</t>
  </si>
  <si>
    <t>TECHSHEET</t>
  </si>
  <si>
    <t>特長-製品画像アセットコード</t>
    <rPh sb="0" eb="2">
      <t>トクチョウ</t>
    </rPh>
    <rPh sb="3" eb="7">
      <t>セイヒンガゾウ</t>
    </rPh>
    <phoneticPr fontId="6"/>
  </si>
  <si>
    <t>特長-製品画像パス</t>
    <rPh sb="0" eb="2">
      <t>トクチョウ</t>
    </rPh>
    <rPh sb="3" eb="7">
      <t>セイヒンガゾウ</t>
    </rPh>
    <phoneticPr fontId="6"/>
  </si>
  <si>
    <t>特長-製品画像URL</t>
    <rPh sb="0" eb="2">
      <t>トクチョウ</t>
    </rPh>
    <rPh sb="3" eb="7">
      <t>セイヒンガゾウ</t>
    </rPh>
    <phoneticPr fontId="6"/>
  </si>
  <si>
    <t>特長-表</t>
    <rPh sb="0" eb="2">
      <t>トクチョウ</t>
    </rPh>
    <rPh sb="3" eb="4">
      <t>ヒョウ</t>
    </rPh>
    <phoneticPr fontId="6"/>
  </si>
  <si>
    <t>特長-任意情報</t>
    <rPh sb="0" eb="2">
      <t>トクチョウ</t>
    </rPh>
    <rPh sb="3" eb="7">
      <t>ニンイジョウホウ</t>
    </rPh>
    <phoneticPr fontId="6"/>
  </si>
  <si>
    <t>仕様-表</t>
    <rPh sb="0" eb="2">
      <t>シヨウ</t>
    </rPh>
    <rPh sb="3" eb="4">
      <t>ヒョウ</t>
    </rPh>
    <phoneticPr fontId="6"/>
  </si>
  <si>
    <t>仕様-任意情報</t>
    <rPh sb="0" eb="2">
      <t>シヨウ</t>
    </rPh>
    <rPh sb="3" eb="7">
      <t>ニンイジョウホウ</t>
    </rPh>
    <phoneticPr fontId="6"/>
  </si>
  <si>
    <t>仕様-注釈</t>
    <rPh sb="0" eb="2">
      <t>シヨウ</t>
    </rPh>
    <rPh sb="3" eb="5">
      <t>チュウシャク</t>
    </rPh>
    <phoneticPr fontId="6"/>
  </si>
  <si>
    <t>仕様-製品カテゴリ</t>
    <rPh sb="0" eb="2">
      <t>シヨウ</t>
    </rPh>
    <rPh sb="3" eb="5">
      <t>セイヒン</t>
    </rPh>
    <phoneticPr fontId="6"/>
  </si>
  <si>
    <t>仕様-一覧</t>
    <rPh sb="0" eb="2">
      <t>シヨウ</t>
    </rPh>
    <rPh sb="3" eb="5">
      <t>イチラン</t>
    </rPh>
    <phoneticPr fontId="6"/>
  </si>
  <si>
    <t>生産終了</t>
    <rPh sb="0" eb="4">
      <t>セイサンシュウリョウ</t>
    </rPh>
    <phoneticPr fontId="6"/>
  </si>
  <si>
    <t>規格適合</t>
    <rPh sb="0" eb="2">
      <t>キカク</t>
    </rPh>
    <rPh sb="2" eb="4">
      <t>テキゴウ</t>
    </rPh>
    <phoneticPr fontId="6"/>
  </si>
  <si>
    <t>関連製品-表</t>
    <rPh sb="0" eb="2">
      <t>カンレン</t>
    </rPh>
    <rPh sb="2" eb="4">
      <t>セイヒン</t>
    </rPh>
    <rPh sb="5" eb="6">
      <t>ヒョウ</t>
    </rPh>
    <phoneticPr fontId="6"/>
  </si>
  <si>
    <t>関連製品-一覧</t>
    <rPh sb="0" eb="2">
      <t>カンレン</t>
    </rPh>
    <rPh sb="2" eb="4">
      <t>セイヒン</t>
    </rPh>
    <rPh sb="5" eb="7">
      <t>イチラン</t>
    </rPh>
    <phoneticPr fontId="6"/>
  </si>
  <si>
    <t>カタログ-表</t>
    <rPh sb="5" eb="6">
      <t>ヒョウ</t>
    </rPh>
    <phoneticPr fontId="6"/>
  </si>
  <si>
    <t>カタログ-任意情報</t>
    <rPh sb="5" eb="9">
      <t>ニンイジョウホウ</t>
    </rPh>
    <phoneticPr fontId="6"/>
  </si>
  <si>
    <t>新製品ニュース-表</t>
    <rPh sb="0" eb="3">
      <t>シンセイヒン</t>
    </rPh>
    <rPh sb="8" eb="9">
      <t>ヒョウ</t>
    </rPh>
    <phoneticPr fontId="6"/>
  </si>
  <si>
    <t>新製品ニュース-任意情報</t>
    <rPh sb="0" eb="3">
      <t>シンセイヒン</t>
    </rPh>
    <rPh sb="8" eb="12">
      <t>ニンイジョウホウ</t>
    </rPh>
    <phoneticPr fontId="6"/>
  </si>
  <si>
    <t>マニュアル-表</t>
    <rPh sb="6" eb="7">
      <t>ヒョウ</t>
    </rPh>
    <phoneticPr fontId="6"/>
  </si>
  <si>
    <t>マニュアル-任意情報</t>
    <rPh sb="6" eb="10">
      <t>ニンイジョウホウ</t>
    </rPh>
    <phoneticPr fontId="6"/>
  </si>
  <si>
    <t>テクニカルニュース-表</t>
    <rPh sb="10" eb="11">
      <t>ヒョウ</t>
    </rPh>
    <phoneticPr fontId="6"/>
  </si>
  <si>
    <t>テクニカルニュース-任意情報</t>
    <rPh sb="10" eb="14">
      <t>ニンイジョウホウ</t>
    </rPh>
    <phoneticPr fontId="6"/>
  </si>
  <si>
    <t>セールスとサービス-表</t>
    <rPh sb="10" eb="11">
      <t>ヒョウ</t>
    </rPh>
    <phoneticPr fontId="6"/>
  </si>
  <si>
    <t>セールスとサービス-任意情報</t>
    <rPh sb="10" eb="14">
      <t>ニンイジョウホウ</t>
    </rPh>
    <phoneticPr fontId="6"/>
  </si>
  <si>
    <t>特性曲線データ-表</t>
    <rPh sb="0" eb="2">
      <t>トクセイ</t>
    </rPh>
    <rPh sb="2" eb="4">
      <t>キョクセン</t>
    </rPh>
    <rPh sb="8" eb="9">
      <t>ヒョウ</t>
    </rPh>
    <phoneticPr fontId="6"/>
  </si>
  <si>
    <t>特性曲線データ-任意情報</t>
    <rPh sb="8" eb="12">
      <t>ニンイジョウホウ</t>
    </rPh>
    <phoneticPr fontId="6"/>
  </si>
  <si>
    <t>テクニカルシート-表</t>
    <rPh sb="9" eb="10">
      <t>ヒョウ</t>
    </rPh>
    <phoneticPr fontId="6"/>
  </si>
  <si>
    <t>テクニカルシート-任意情報</t>
    <rPh sb="9" eb="13">
      <t>ニンイジョウホウ</t>
    </rPh>
    <phoneticPr fontId="6"/>
  </si>
  <si>
    <t>テストレポート-表</t>
    <rPh sb="8" eb="9">
      <t>ヒョウ</t>
    </rPh>
    <phoneticPr fontId="6"/>
  </si>
  <si>
    <t>テストレポート-任意情報</t>
    <rPh sb="8" eb="12">
      <t>ニンイジョウホウ</t>
    </rPh>
    <phoneticPr fontId="6"/>
  </si>
  <si>
    <t>技術資料-表</t>
    <rPh sb="0" eb="4">
      <t>ギジュツシリョウ</t>
    </rPh>
    <rPh sb="5" eb="6">
      <t>ヒョウ</t>
    </rPh>
    <phoneticPr fontId="6"/>
  </si>
  <si>
    <t>PDF-表</t>
    <rPh sb="4" eb="5">
      <t>ヒョウ</t>
    </rPh>
    <phoneticPr fontId="6"/>
  </si>
  <si>
    <t>PDF-任意情報</t>
    <rPh sb="4" eb="8">
      <t>ニンイジョウホウ</t>
    </rPh>
    <phoneticPr fontId="6"/>
  </si>
  <si>
    <t>CAD-表</t>
    <rPh sb="4" eb="5">
      <t>ヒョウ</t>
    </rPh>
    <phoneticPr fontId="6"/>
  </si>
  <si>
    <t>外形図-表</t>
    <rPh sb="0" eb="3">
      <t>ガイケイズ</t>
    </rPh>
    <rPh sb="4" eb="5">
      <t>ヒョウ</t>
    </rPh>
    <phoneticPr fontId="6"/>
  </si>
  <si>
    <t>外形図-任意情報</t>
    <rPh sb="0" eb="3">
      <t>ガイケイズ</t>
    </rPh>
    <rPh sb="4" eb="8">
      <t>ニンイジョウホウ</t>
    </rPh>
    <phoneticPr fontId="6"/>
  </si>
  <si>
    <t>ソフトウェア-表</t>
    <rPh sb="7" eb="8">
      <t>ヒョウ</t>
    </rPh>
    <phoneticPr fontId="6"/>
  </si>
  <si>
    <t>（別紙）フラグ、コード項目参照</t>
    <rPh sb="13" eb="15">
      <t>サンショウ</t>
    </rPh>
    <phoneticPr fontId="6"/>
  </si>
  <si>
    <t>（別紙）フラグ、コード項目参照</t>
    <rPh sb="1" eb="3">
      <t>ベッシ</t>
    </rPh>
    <rPh sb="11" eb="13">
      <t>コウモク</t>
    </rPh>
    <rPh sb="13" eb="15">
      <t>サンショウ</t>
    </rPh>
    <phoneticPr fontId="7"/>
  </si>
  <si>
    <t>不使用</t>
    <rPh sb="0" eb="3">
      <t>フシヨウ</t>
    </rPh>
    <phoneticPr fontId="6"/>
  </si>
  <si>
    <t>ja、en、…</t>
  </si>
  <si>
    <t>ja、en、…</t>
    <phoneticPr fontId="6"/>
  </si>
  <si>
    <t>JP、GL、…</t>
    <phoneticPr fontId="6"/>
  </si>
  <si>
    <t>JAPAN、GLOBAL、…</t>
  </si>
  <si>
    <t>JAPAN、GLOBAL、…</t>
    <phoneticPr fontId="6"/>
  </si>
  <si>
    <t>PIM、WEB</t>
  </si>
  <si>
    <t>PIM、WEB</t>
    <phoneticPr fontId="6"/>
  </si>
  <si>
    <t>テーブル定義（PIMWEB連携）
テーブル定義（マスタ-メンテ対象）
テーブル定義（マスタ-メンテ対象外）
テーブル定義（デジタルアセット）
テーブル定義(製品情報)
テーブル定義（ワークフロー）
（別紙）フラグ、コード項目</t>
    <phoneticPr fontId="6"/>
  </si>
  <si>
    <t>「概要」列追加
フラグ、コード項目の値と意味を追記</t>
    <rPh sb="1" eb="3">
      <t>ガイヨウ</t>
    </rPh>
    <rPh sb="4" eb="5">
      <t>レツ</t>
    </rPh>
    <rPh sb="5" eb="7">
      <t>ツイカ</t>
    </rPh>
    <rPh sb="15" eb="17">
      <t>コウモク</t>
    </rPh>
    <phoneticPr fontId="6"/>
  </si>
  <si>
    <t>0:未削除、1:削除、2:削除(未承認)</t>
  </si>
  <si>
    <t>0:未削除、1:削除、2:削除(未承認)</t>
    <phoneticPr fontId="7"/>
  </si>
  <si>
    <t>0:未削除、1:削除、2:削除(未承認)</t>
    <phoneticPr fontId="6"/>
  </si>
  <si>
    <t>1:プレビュー時　※FAサイト画面表示プログラム内でプレビュー時に1に設定し、コミットしない。</t>
    <rPh sb="7" eb="8">
      <t>ジ</t>
    </rPh>
    <rPh sb="15" eb="17">
      <t>ガメン</t>
    </rPh>
    <rPh sb="17" eb="19">
      <t>ヒョウジ</t>
    </rPh>
    <rPh sb="24" eb="25">
      <t>ナイ</t>
    </rPh>
    <rPh sb="31" eb="32">
      <t>ジ</t>
    </rPh>
    <rPh sb="35" eb="37">
      <t>セッテイ</t>
    </rPh>
    <phoneticPr fontId="6"/>
  </si>
  <si>
    <t>DETAIL_DISP_FLG</t>
    <phoneticPr fontId="6"/>
  </si>
  <si>
    <t>1：ソフトウェア一覧表示でテーブル表示する</t>
    <rPh sb="8" eb="10">
      <t>イチラン</t>
    </rPh>
    <rPh sb="10" eb="12">
      <t>ヒョウジ</t>
    </rPh>
    <rPh sb="17" eb="19">
      <t>ヒョウジ</t>
    </rPh>
    <phoneticPr fontId="6"/>
  </si>
  <si>
    <t>Webコンテンツ管理システムでは未使用</t>
    <rPh sb="8" eb="10">
      <t>カンリ</t>
    </rPh>
    <rPh sb="16" eb="19">
      <t>ミシヨウ</t>
    </rPh>
    <phoneticPr fontId="6"/>
  </si>
  <si>
    <t>PRODUCTDB_LINK_FLG</t>
    <phoneticPr fontId="7"/>
  </si>
  <si>
    <t>1:関連機種の形名にリンクを表示する　※Webコンテンツ管理システムではリンク先URLを指定できないため使用不可（設定もできない）</t>
    <rPh sb="8" eb="10">
      <t>カンリ</t>
    </rPh>
    <rPh sb="16" eb="19">
      <t>ミシヨウ</t>
    </rPh>
    <phoneticPr fontId="7"/>
  </si>
  <si>
    <t>SEARCH_BUNDLE_FLG</t>
    <phoneticPr fontId="7"/>
  </si>
  <si>
    <t>1:表示する</t>
    <rPh sb="2" eb="4">
      <t>ヒョウジ</t>
    </rPh>
    <phoneticPr fontId="7"/>
  </si>
  <si>
    <t>COMP_DL_FLG</t>
    <phoneticPr fontId="7"/>
  </si>
  <si>
    <t>Webコンテンツ管理システムでは未使用</t>
    <rPh sb="8" eb="10">
      <t>カンリ</t>
    </rPh>
    <rPh sb="16" eb="19">
      <t>ミシヨウ</t>
    </rPh>
    <phoneticPr fontId="7"/>
  </si>
  <si>
    <t>PDF_SEARCH_FLG</t>
    <phoneticPr fontId="7"/>
  </si>
  <si>
    <t>不明</t>
    <rPh sb="0" eb="2">
      <t>フメイ</t>
    </rPh>
    <phoneticPr fontId="7"/>
  </si>
  <si>
    <t>MEMBERS_FLG</t>
    <phoneticPr fontId="7"/>
  </si>
  <si>
    <t>MEMBERS_FLG</t>
    <phoneticPr fontId="6"/>
  </si>
  <si>
    <t>TABLE_PROD_DB_FLG</t>
    <phoneticPr fontId="7"/>
  </si>
  <si>
    <t>1:プレビュー時　※FAサイト画面表示プログラム内でプレビュー時に1に設定し、コミットしない。</t>
    <rPh sb="7" eb="8">
      <t>ジ</t>
    </rPh>
    <rPh sb="15" eb="17">
      <t>ガメン</t>
    </rPh>
    <rPh sb="17" eb="19">
      <t>ヒョウジ</t>
    </rPh>
    <rPh sb="24" eb="25">
      <t>ナイ</t>
    </rPh>
    <rPh sb="31" eb="32">
      <t>ジ</t>
    </rPh>
    <rPh sb="35" eb="37">
      <t>セッテイ</t>
    </rPh>
    <phoneticPr fontId="7"/>
  </si>
  <si>
    <t>Webコンテンツ管理システムでは未使用</t>
    <phoneticPr fontId="6"/>
  </si>
  <si>
    <t>SSL_FLG</t>
    <phoneticPr fontId="6"/>
  </si>
  <si>
    <t>1:SSL専用　※Webコンテンツ管理システムでは未使用</t>
    <rPh sb="5" eb="7">
      <t>センヨウ</t>
    </rPh>
    <phoneticPr fontId="6"/>
  </si>
  <si>
    <t>COL07_DISP</t>
    <phoneticPr fontId="6"/>
  </si>
  <si>
    <t>COL06_DISP</t>
    <phoneticPr fontId="6"/>
  </si>
  <si>
    <t>Webコンテンツ管理システムでは未使用　※CADはメンバ専用固定</t>
    <rPh sb="28" eb="30">
      <t>センヨウ</t>
    </rPh>
    <rPh sb="30" eb="32">
      <t>コテイ</t>
    </rPh>
    <phoneticPr fontId="6"/>
  </si>
  <si>
    <t>CHANGE_FLG</t>
    <phoneticPr fontId="6"/>
  </si>
  <si>
    <t>DATA_FLG</t>
    <phoneticPr fontId="6"/>
  </si>
  <si>
    <t>COMP_FLG</t>
    <phoneticPr fontId="6"/>
  </si>
  <si>
    <t>NEW_MARK_FLG</t>
    <phoneticPr fontId="7"/>
  </si>
  <si>
    <t>T_SOFTINFO_OTHER_FILEにLANGUAGE_CODE、COUNTRY_CODEを追加</t>
    <rPh sb="49" eb="51">
      <t>ツイカ</t>
    </rPh>
    <phoneticPr fontId="6"/>
  </si>
  <si>
    <t>DISP_SPEC_NM</t>
    <phoneticPr fontId="6"/>
  </si>
  <si>
    <t>表示する見出し</t>
    <rPh sb="0" eb="2">
      <t>ヒョウジ</t>
    </rPh>
    <rPh sb="4" eb="6">
      <t>ミダ</t>
    </rPh>
    <phoneticPr fontId="8"/>
  </si>
  <si>
    <t>1:見出し1、2:見出し2、3:見出し3</t>
    <rPh sb="2" eb="4">
      <t>ミダ</t>
    </rPh>
    <rPh sb="9" eb="11">
      <t>ミダ</t>
    </rPh>
    <rPh sb="16" eb="18">
      <t>ミダ</t>
    </rPh>
    <phoneticPr fontId="6"/>
  </si>
  <si>
    <t>T_PRODUCT_SPECにDISP_SPEC_NMを追加</t>
    <rPh sb="28" eb="30">
      <t>ツイカ</t>
    </rPh>
    <phoneticPr fontId="6"/>
  </si>
  <si>
    <t>ver25.56</t>
    <phoneticPr fontId="6"/>
  </si>
  <si>
    <t>SKIP_DATA_MANAGEMENT</t>
    <phoneticPr fontId="6"/>
  </si>
  <si>
    <t>スキップデータ管理</t>
    <rPh sb="7" eb="9">
      <t>カンリ</t>
    </rPh>
    <phoneticPr fontId="6"/>
  </si>
  <si>
    <t>スキップデータ管理</t>
    <phoneticPr fontId="6"/>
  </si>
  <si>
    <t>v25.56追加</t>
    <rPh sb="6" eb="8">
      <t>ツイカ</t>
    </rPh>
    <phoneticPr fontId="6"/>
  </si>
  <si>
    <t>テーブル一覧
テーブル定義（PIMWEB連携）</t>
    <phoneticPr fontId="6"/>
  </si>
  <si>
    <t>UPDATED_DATA_MANAGEMENT</t>
    <phoneticPr fontId="6"/>
  </si>
  <si>
    <t>更新済みデータ管理</t>
    <rPh sb="0" eb="3">
      <t>コウシンズ</t>
    </rPh>
    <rPh sb="7" eb="9">
      <t>カンリ</t>
    </rPh>
    <phoneticPr fontId="6"/>
  </si>
  <si>
    <t>CREATE_DATE</t>
    <phoneticPr fontId="7"/>
  </si>
  <si>
    <t>REGIST_TYPE</t>
    <phoneticPr fontId="7"/>
  </si>
  <si>
    <t>REGIST_DATE</t>
    <phoneticPr fontId="6"/>
  </si>
  <si>
    <t>更新済みデータ管理</t>
    <phoneticPr fontId="6"/>
  </si>
  <si>
    <t>SKIP_DATA_MANAGEMENTテーブル追加
UPDATED_DATA_MANAGEMENTテーブル追加</t>
    <rPh sb="24" eb="26">
      <t>ツイカ</t>
    </rPh>
    <phoneticPr fontId="6"/>
  </si>
  <si>
    <t>v25.60</t>
    <phoneticPr fontId="7"/>
  </si>
  <si>
    <t>TSDC_FNAME</t>
  </si>
  <si>
    <t>TSDCファイル名</t>
  </si>
  <si>
    <t>TSDCパス</t>
  </si>
  <si>
    <t>MIND黄</t>
    <rPh sb="4" eb="5">
      <t>コウ</t>
    </rPh>
    <phoneticPr fontId="6"/>
  </si>
  <si>
    <t>T_CONTSHIRYO_LISTテーブルに以下のカラムを追加
TSDC_FNAME
TSDC_URL</t>
    <rPh sb="22" eb="24">
      <t>イカ</t>
    </rPh>
    <rPh sb="29" eb="31">
      <t>ツイカ</t>
    </rPh>
    <phoneticPr fontId="6"/>
  </si>
  <si>
    <t>DATA_GROUP</t>
    <phoneticPr fontId="6"/>
  </si>
  <si>
    <t>EXPORT_IMPORT_LOGテーブル追加</t>
    <phoneticPr fontId="6"/>
  </si>
  <si>
    <t>EXPORT_IMPORT_LOG</t>
    <phoneticPr fontId="6"/>
  </si>
  <si>
    <t>v25.84追加</t>
    <rPh sb="6" eb="8">
      <t>ツイカ</t>
    </rPh>
    <phoneticPr fontId="6"/>
  </si>
  <si>
    <t>エクスポート・インポートログ</t>
    <phoneticPr fontId="6"/>
  </si>
  <si>
    <t>ID</t>
  </si>
  <si>
    <t>OPERATION_TYPE</t>
    <phoneticPr fontId="6"/>
  </si>
  <si>
    <t>FILE_ID</t>
    <phoneticPr fontId="6"/>
  </si>
  <si>
    <t>START_DATE</t>
    <phoneticPr fontId="6"/>
  </si>
  <si>
    <t>END_DATE</t>
    <phoneticPr fontId="6"/>
  </si>
  <si>
    <t>RESULT</t>
    <phoneticPr fontId="6"/>
  </si>
  <si>
    <t>FILE_NAME</t>
    <phoneticPr fontId="6"/>
  </si>
  <si>
    <t>FILE_PATH</t>
    <phoneticPr fontId="6"/>
  </si>
  <si>
    <t>処理の種類</t>
  </si>
  <si>
    <t>開始日時</t>
  </si>
  <si>
    <t>終了日時</t>
  </si>
  <si>
    <t>処理状態</t>
  </si>
  <si>
    <t>処理結果</t>
  </si>
  <si>
    <t>保存ファイル名</t>
  </si>
  <si>
    <t>保存ファイルパス</t>
  </si>
  <si>
    <t>ファイルID</t>
  </si>
  <si>
    <t>0,エクスポート、1:インポート</t>
  </si>
  <si>
    <t>ファイルID（FB-T-P-001など）</t>
    <phoneticPr fontId="6"/>
  </si>
  <si>
    <t>0：処理済、1:処理中</t>
  </si>
  <si>
    <t>0：正常、1:エラー</t>
  </si>
  <si>
    <t>ver25.84</t>
    <phoneticPr fontId="6"/>
  </si>
  <si>
    <t>RENUMBER_FLG</t>
    <phoneticPr fontId="7"/>
  </si>
  <si>
    <t>T_CADINFO_SHIRYO</t>
    <phoneticPr fontId="6"/>
  </si>
  <si>
    <t>Ver.25.94追加</t>
    <rPh sb="9" eb="11">
      <t>ツイカ</t>
    </rPh>
    <phoneticPr fontId="6"/>
  </si>
  <si>
    <t>MIND横尾</t>
    <rPh sb="4" eb="6">
      <t>ヨコオ</t>
    </rPh>
    <phoneticPr fontId="25"/>
  </si>
  <si>
    <t>RedMine#8223
RedMine#8199
デジタルアセットの表示順について、表示順を振りなおす、振りなおさないを選択できるように改善対応</t>
    <phoneticPr fontId="25"/>
  </si>
  <si>
    <t>0:整列採番しない
1:整列採番をする</t>
    <rPh sb="2" eb="4">
      <t>セイレツ</t>
    </rPh>
    <rPh sb="4" eb="6">
      <t>サイバン</t>
    </rPh>
    <rPh sb="12" eb="14">
      <t>セイレツ</t>
    </rPh>
    <rPh sb="14" eb="16">
      <t>サイバン</t>
    </rPh>
    <phoneticPr fontId="6"/>
  </si>
  <si>
    <t>テーブル定義（デジタルアセット）</t>
    <phoneticPr fontId="25"/>
  </si>
  <si>
    <t>v25.43</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</si>
</sst>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 hh"/>
    <numFmt numFmtId="177" formatCode="yyyy/mm/dd"/>
  </numFmts>
  <fonts count="31">
    <font>
      <sz val="11"/>
      <color theme="1"/>
      <name val="游ゴシック"/>
      <family val="2"/>
      <scheme val="minor"/>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Meiryo UI"/>
      <family val="3"/>
      <charset val="128"/>
    </font>
    <font>
      <sz val="6"/>
      <name val="游ゴシック"/>
      <family val="3"/>
      <charset val="128"/>
      <scheme val="minor"/>
    </font>
    <font>
      <sz val="6"/>
      <name val="ＭＳ Ｐゴシック"/>
      <family val="2"/>
      <charset val="128"/>
    </font>
    <font>
      <sz val="11"/>
      <color rgb="FFFF0000"/>
      <name val="Meiryo UI"/>
      <family val="3"/>
      <charset val="128"/>
    </font>
    <font>
      <sz val="11"/>
      <name val="Meiryo UI"/>
      <family val="3"/>
      <charset val="128"/>
    </font>
    <font>
      <b/>
      <sz val="11"/>
      <color theme="1"/>
      <name val="ＭＳ Ｐゴシック"/>
      <family val="2"/>
      <charset val="128"/>
    </font>
    <font>
      <sz val="10"/>
      <color indexed="81"/>
      <name val="MS P ゴシック"/>
      <family val="3"/>
      <charset val="128"/>
    </font>
    <font>
      <sz val="11"/>
      <name val="游ゴシック"/>
      <family val="2"/>
      <scheme val="minor"/>
    </font>
    <font>
      <sz val="11"/>
      <name val="ＭＳ 明朝"/>
      <family val="1"/>
      <charset val="128"/>
    </font>
    <font>
      <sz val="6"/>
      <name val="ＭＳ 明朝"/>
      <family val="2"/>
      <charset val="128"/>
    </font>
    <font>
      <b/>
      <sz val="15"/>
      <color theme="3"/>
      <name val="ＭＳ 明朝"/>
      <family val="2"/>
      <charset val="128"/>
    </font>
    <font>
      <sz val="11"/>
      <name val="ＭＳ 明朝"/>
      <family val="2"/>
      <charset val="128"/>
    </font>
    <font>
      <sz val="11"/>
      <color theme="1"/>
      <name val="ＭＳ 明朝"/>
      <family val="1"/>
      <charset val="128"/>
    </font>
    <font>
      <sz val="11"/>
      <color rgb="FFFF0000"/>
      <name val="ＭＳ 明朝"/>
      <family val="1"/>
      <charset val="128"/>
    </font>
    <font>
      <b/>
      <sz val="11"/>
      <color rgb="FF000000"/>
      <name val="ＭＳ Ｐゴシック"/>
      <family val="3"/>
      <charset val="128"/>
    </font>
    <font>
      <sz val="11"/>
      <color rgb="FF000000"/>
      <name val="ＭＳ Ｐゴシック"/>
      <family val="3"/>
      <charset val="128"/>
    </font>
    <font>
      <sz val="9"/>
      <color indexed="81"/>
      <name val="MS P ゴシック"/>
      <family val="3"/>
      <charset val="128"/>
    </font>
    <font>
      <b/>
      <sz val="13"/>
      <color theme="3"/>
      <name val="ＭＳ Ｐゴシック"/>
      <family val="2"/>
      <charset val="128"/>
    </font>
    <font>
      <sz val="9"/>
      <name val="ＭＳ 明朝"/>
      <family val="1"/>
      <charset val="128"/>
    </font>
    <font>
      <b/>
      <sz val="14"/>
      <name val="ＭＳ Ｐゴシック"/>
      <family val="3"/>
      <charset val="128"/>
    </font>
    <font>
      <sz val="6"/>
      <name val="ＭＳ ゴシック"/>
      <family val="3"/>
      <charset val="128"/>
    </font>
    <font>
      <sz val="10"/>
      <name val="ＭＳ Ｐゴシック"/>
      <family val="3"/>
      <charset val="128"/>
    </font>
    <font>
      <sz val="11"/>
      <name val="ＭＳ ゴシック"/>
      <family val="3"/>
      <charset val="128"/>
    </font>
    <font>
      <sz val="10"/>
      <color rgb="FFFF0000"/>
      <name val="ＭＳ Ｐゴシック"/>
      <family val="3"/>
      <charset val="128"/>
    </font>
    <font>
      <sz val="6"/>
      <name val="游ゴシック"/>
      <family val="2"/>
      <charset val="128"/>
      <scheme val="minor"/>
    </font>
    <font>
      <sz val="11"/>
      <color rgb="FF000000"/>
      <name val="Meiryo UI"/>
      <family val="3"/>
      <charset val="128"/>
    </font>
  </fonts>
  <fills count="1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DDEBF7"/>
        <bgColor indexed="64"/>
      </patternFill>
    </fill>
    <fill>
      <patternFill patternType="solid">
        <fgColor rgb="FFFFCC9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bgColor indexed="64"/>
      </patternFill>
    </fill>
  </fills>
  <borders count="31">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medium">
        <color indexed="64"/>
      </top>
      <bottom style="dashed">
        <color theme="0" tint="-0.34998626667073579"/>
      </bottom>
      <diagonal/>
    </border>
    <border>
      <left style="thin">
        <color auto="1"/>
      </left>
      <right style="thin">
        <color auto="1"/>
      </right>
      <top style="dashed">
        <color theme="0" tint="-0.34998626667073579"/>
      </top>
      <bottom style="dashed">
        <color theme="0" tint="-0.34998626667073579"/>
      </bottom>
      <diagonal/>
    </border>
    <border>
      <left style="thin">
        <color auto="1"/>
      </left>
      <right style="thin">
        <color auto="1"/>
      </right>
      <top style="dashed">
        <color theme="0" tint="-0.34998626667073579"/>
      </top>
      <bottom/>
      <diagonal/>
    </border>
    <border>
      <left style="thin">
        <color auto="1"/>
      </left>
      <right style="thin">
        <color auto="1"/>
      </right>
      <top style="thin">
        <color auto="1"/>
      </top>
      <bottom style="dashed">
        <color theme="0" tint="-0.34998626667073579"/>
      </bottom>
      <diagonal/>
    </border>
    <border>
      <left style="thin">
        <color auto="1"/>
      </left>
      <right style="thin">
        <color auto="1"/>
      </right>
      <top style="dashed">
        <color theme="0" tint="-0.34998626667073579"/>
      </top>
      <bottom style="medium">
        <color auto="1"/>
      </bottom>
      <diagonal/>
    </border>
    <border>
      <left style="thin">
        <color auto="1"/>
      </left>
      <right style="thin">
        <color auto="1"/>
      </right>
      <top style="dashed">
        <color theme="0" tint="-0.34998626667073579"/>
      </top>
      <bottom style="thin">
        <color indexed="64"/>
      </bottom>
      <diagonal/>
    </border>
    <border>
      <left style="medium">
        <color indexed="64"/>
      </left>
      <right/>
      <top style="medium">
        <color indexed="64"/>
      </top>
      <bottom style="medium">
        <color indexed="64"/>
      </bottom>
      <diagonal/>
    </border>
    <border>
      <left/>
      <right style="double">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double">
        <color rgb="FF000000"/>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double">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bottom style="hair">
        <color auto="1"/>
      </bottom>
      <diagonal/>
    </border>
    <border>
      <left style="hair">
        <color auto="1"/>
      </left>
      <right/>
      <top/>
      <bottom/>
      <diagonal/>
    </border>
    <border>
      <left style="hair">
        <color auto="1"/>
      </left>
      <right style="hair">
        <color auto="1"/>
      </right>
      <top/>
      <bottom/>
      <diagonal/>
    </border>
    <border>
      <left/>
      <right/>
      <top style="hair">
        <color auto="1"/>
      </top>
      <bottom style="hair">
        <color auto="1"/>
      </bottom>
      <diagonal/>
    </border>
  </borders>
  <cellStyleXfs count="8">
    <xf numFmtId="0" fontId="0" fillId="0" borderId="0"/>
    <xf numFmtId="0" fontId="4" fillId="0" borderId="0">
      <alignment vertical="center"/>
    </xf>
    <xf numFmtId="0" fontId="3" fillId="0" borderId="0">
      <alignment vertical="center"/>
    </xf>
    <xf numFmtId="0" fontId="3" fillId="0" borderId="0">
      <alignment vertical="center"/>
    </xf>
    <xf numFmtId="0" fontId="23" fillId="0" borderId="0"/>
    <xf numFmtId="0" fontId="27" fillId="0" borderId="0">
      <alignment vertical="center"/>
    </xf>
    <xf numFmtId="0" fontId="2" fillId="0" borderId="0">
      <alignment vertical="center"/>
    </xf>
    <xf numFmtId="0" fontId="1" fillId="0" borderId="0">
      <alignment vertical="center"/>
    </xf>
  </cellStyleXfs>
  <cellXfs count="206">
    <xf numFmtId="0" fontId="0" fillId="0" borderId="0" xfId="0"/>
    <xf numFmtId="0" fontId="5" fillId="0" borderId="0" xfId="1" applyFont="1">
      <alignment vertical="center"/>
    </xf>
    <xf numFmtId="176" fontId="5" fillId="0" borderId="0" xfId="1" applyNumberFormat="1" applyFont="1">
      <alignment vertical="center"/>
    </xf>
    <xf numFmtId="0" fontId="5" fillId="0" borderId="0" xfId="1" applyFont="1" applyAlignment="1">
      <alignment horizontal="center" vertical="center"/>
    </xf>
    <xf numFmtId="0" fontId="8" fillId="0" borderId="0" xfId="1" applyFont="1">
      <alignment vertical="center"/>
    </xf>
    <xf numFmtId="0" fontId="8" fillId="0" borderId="0" xfId="1" applyFont="1" applyAlignment="1">
      <alignment horizontal="left" vertical="center"/>
    </xf>
    <xf numFmtId="0" fontId="5" fillId="0" borderId="0" xfId="1" applyFont="1" applyAlignment="1">
      <alignment horizontal="left" vertical="center"/>
    </xf>
    <xf numFmtId="0" fontId="5" fillId="0" borderId="1" xfId="1" applyFont="1" applyBorder="1">
      <alignment vertical="center"/>
    </xf>
    <xf numFmtId="0" fontId="9" fillId="0" borderId="1" xfId="1" applyFont="1" applyBorder="1">
      <alignment vertical="center"/>
    </xf>
    <xf numFmtId="0" fontId="5" fillId="3" borderId="1" xfId="1" applyFont="1" applyFill="1" applyBorder="1" applyAlignment="1">
      <alignment horizontal="left" vertical="center"/>
    </xf>
    <xf numFmtId="0" fontId="5" fillId="2" borderId="1" xfId="1" applyFont="1" applyFill="1" applyBorder="1" applyAlignment="1">
      <alignment horizontal="left" vertical="center"/>
    </xf>
    <xf numFmtId="0" fontId="9" fillId="0" borderId="0" xfId="1" applyFont="1">
      <alignment vertical="center"/>
    </xf>
    <xf numFmtId="0" fontId="9" fillId="0" borderId="1" xfId="1" applyFont="1" applyBorder="1" applyAlignment="1">
      <alignment horizontal="left" vertical="center"/>
    </xf>
    <xf numFmtId="0" fontId="0" fillId="3" borderId="1" xfId="0" applyFill="1" applyBorder="1"/>
    <xf numFmtId="0" fontId="0" fillId="0" borderId="1" xfId="0" applyBorder="1"/>
    <xf numFmtId="0" fontId="12" fillId="0" borderId="1" xfId="0" applyFont="1" applyBorder="1"/>
    <xf numFmtId="0" fontId="5" fillId="0" borderId="0" xfId="0" applyFont="1"/>
    <xf numFmtId="0" fontId="5" fillId="0" borderId="1" xfId="0" applyFont="1" applyBorder="1"/>
    <xf numFmtId="0" fontId="13" fillId="0" borderId="2"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13" fillId="0" borderId="5" xfId="0" applyFont="1" applyBorder="1" applyAlignment="1">
      <alignment vertical="center"/>
    </xf>
    <xf numFmtId="0" fontId="16" fillId="0" borderId="4" xfId="0" applyFont="1" applyBorder="1" applyAlignment="1">
      <alignment vertical="center"/>
    </xf>
    <xf numFmtId="0" fontId="0" fillId="0" borderId="3" xfId="0" applyBorder="1" applyAlignment="1">
      <alignment vertical="center"/>
    </xf>
    <xf numFmtId="0" fontId="17" fillId="0" borderId="4" xfId="0" applyFont="1" applyBorder="1" applyAlignment="1">
      <alignment vertical="center"/>
    </xf>
    <xf numFmtId="0" fontId="13" fillId="0" borderId="6" xfId="0" applyFont="1" applyBorder="1" applyAlignment="1">
      <alignment vertical="center"/>
    </xf>
    <xf numFmtId="0" fontId="13" fillId="0" borderId="7" xfId="0" applyFont="1" applyBorder="1" applyAlignment="1">
      <alignment vertical="center"/>
    </xf>
    <xf numFmtId="0" fontId="18" fillId="0" borderId="5" xfId="0" applyFont="1" applyBorder="1" applyAlignment="1">
      <alignment vertical="center"/>
    </xf>
    <xf numFmtId="0" fontId="18" fillId="0" borderId="3" xfId="0" applyFont="1" applyBorder="1" applyAlignment="1">
      <alignment vertical="center"/>
    </xf>
    <xf numFmtId="0" fontId="18" fillId="0" borderId="4" xfId="0" applyFont="1" applyBorder="1" applyAlignment="1">
      <alignment vertical="center"/>
    </xf>
    <xf numFmtId="0" fontId="20" fillId="0" borderId="11" xfId="0" applyFont="1" applyBorder="1" applyAlignment="1">
      <alignment horizontal="left" vertical="center"/>
    </xf>
    <xf numFmtId="0" fontId="20" fillId="0" borderId="12" xfId="0" applyFont="1" applyBorder="1" applyAlignment="1">
      <alignment horizontal="left" vertical="center"/>
    </xf>
    <xf numFmtId="0" fontId="20" fillId="0" borderId="14" xfId="0" applyFont="1" applyBorder="1" applyAlignment="1">
      <alignment horizontal="left" vertical="center"/>
    </xf>
    <xf numFmtId="0" fontId="9" fillId="0" borderId="1" xfId="1" applyFont="1" applyBorder="1" applyAlignment="1">
      <alignment horizontal="center" vertical="center"/>
    </xf>
    <xf numFmtId="0" fontId="8" fillId="2" borderId="0" xfId="1" applyFont="1" applyFill="1">
      <alignment vertical="center"/>
    </xf>
    <xf numFmtId="0" fontId="9" fillId="3" borderId="1" xfId="1" applyFont="1" applyFill="1" applyBorder="1" applyAlignment="1">
      <alignment horizontal="left" vertical="center"/>
    </xf>
    <xf numFmtId="0" fontId="9" fillId="3" borderId="1" xfId="1" applyFont="1" applyFill="1" applyBorder="1">
      <alignment vertical="center"/>
    </xf>
    <xf numFmtId="0" fontId="9" fillId="2" borderId="1" xfId="1" applyFont="1" applyFill="1" applyBorder="1" applyAlignment="1">
      <alignment horizontal="left" vertical="center"/>
    </xf>
    <xf numFmtId="0" fontId="5" fillId="0" borderId="1" xfId="1" applyFont="1" applyBorder="1" applyAlignment="1">
      <alignment horizontal="center" vertical="center"/>
    </xf>
    <xf numFmtId="0" fontId="20" fillId="2" borderId="11" xfId="0" applyFont="1" applyFill="1" applyBorder="1" applyAlignment="1">
      <alignment horizontal="left" vertical="center"/>
    </xf>
    <xf numFmtId="0" fontId="5" fillId="0" borderId="1" xfId="1" applyFont="1" applyBorder="1" applyAlignment="1">
      <alignment horizontal="left" vertical="center"/>
    </xf>
    <xf numFmtId="0" fontId="9" fillId="3" borderId="1" xfId="1" applyFont="1" applyFill="1" applyBorder="1" applyAlignment="1">
      <alignment horizontal="center" vertical="center"/>
    </xf>
    <xf numFmtId="0" fontId="26" fillId="0" borderId="0" xfId="4" applyFont="1" applyAlignment="1">
      <alignment vertical="center" wrapText="1"/>
    </xf>
    <xf numFmtId="0" fontId="26" fillId="0" borderId="0" xfId="4" applyFont="1" applyAlignment="1">
      <alignment horizontal="center" vertical="center" wrapText="1"/>
    </xf>
    <xf numFmtId="177" fontId="26" fillId="0" borderId="0" xfId="4" applyNumberFormat="1" applyFont="1" applyAlignment="1">
      <alignment vertical="center" wrapText="1"/>
    </xf>
    <xf numFmtId="0" fontId="26" fillId="0" borderId="0" xfId="5" applyFont="1" applyAlignment="1">
      <alignment vertical="center" wrapText="1"/>
    </xf>
    <xf numFmtId="0" fontId="26" fillId="0" borderId="0" xfId="5" applyFont="1" applyAlignment="1">
      <alignment vertical="top" wrapText="1"/>
    </xf>
    <xf numFmtId="0" fontId="9" fillId="0" borderId="0" xfId="0" applyFont="1"/>
    <xf numFmtId="0" fontId="28" fillId="0" borderId="0" xfId="5" applyFont="1" applyAlignment="1">
      <alignment vertical="top"/>
    </xf>
    <xf numFmtId="0" fontId="5" fillId="0" borderId="0" xfId="0" applyFont="1" applyAlignment="1">
      <alignment horizontal="center"/>
    </xf>
    <xf numFmtId="0" fontId="5" fillId="3" borderId="1" xfId="1" applyFont="1" applyFill="1" applyBorder="1" applyAlignment="1">
      <alignment horizontal="center" vertical="center"/>
    </xf>
    <xf numFmtId="0" fontId="8" fillId="0" borderId="0" xfId="0" applyFont="1"/>
    <xf numFmtId="0" fontId="8" fillId="0" borderId="1" xfId="1" applyFont="1" applyBorder="1">
      <alignment vertical="center"/>
    </xf>
    <xf numFmtId="0" fontId="5" fillId="0" borderId="0" xfId="7" applyFont="1">
      <alignment vertical="center"/>
    </xf>
    <xf numFmtId="176" fontId="5" fillId="0" borderId="0" xfId="7" applyNumberFormat="1" applyFont="1">
      <alignment vertical="center"/>
    </xf>
    <xf numFmtId="0" fontId="5" fillId="0" borderId="0" xfId="7" applyFont="1" applyAlignment="1">
      <alignment horizontal="right" vertical="center"/>
    </xf>
    <xf numFmtId="0" fontId="8" fillId="0" borderId="0" xfId="7" applyFont="1" applyAlignment="1">
      <alignment horizontal="left" vertical="center"/>
    </xf>
    <xf numFmtId="0" fontId="9" fillId="0" borderId="0" xfId="7" applyFont="1">
      <alignment vertical="center"/>
    </xf>
    <xf numFmtId="176" fontId="8" fillId="2" borderId="0" xfId="7" applyNumberFormat="1" applyFont="1" applyFill="1">
      <alignment vertical="center"/>
    </xf>
    <xf numFmtId="0" fontId="5" fillId="3" borderId="1" xfId="7" applyFont="1" applyFill="1" applyBorder="1" applyAlignment="1">
      <alignment horizontal="left" vertical="center"/>
    </xf>
    <xf numFmtId="0" fontId="5" fillId="3" borderId="1" xfId="7" applyFont="1" applyFill="1" applyBorder="1" applyAlignment="1">
      <alignment horizontal="right" vertical="center"/>
    </xf>
    <xf numFmtId="0" fontId="9" fillId="2" borderId="1" xfId="7" applyFont="1" applyFill="1" applyBorder="1" applyAlignment="1">
      <alignment horizontal="left" vertical="center"/>
    </xf>
    <xf numFmtId="0" fontId="5" fillId="0" borderId="1" xfId="7" applyFont="1" applyBorder="1">
      <alignment vertical="center"/>
    </xf>
    <xf numFmtId="0" fontId="5" fillId="0" borderId="1" xfId="7" applyFont="1" applyBorder="1" applyAlignment="1">
      <alignment horizontal="right" vertical="center"/>
    </xf>
    <xf numFmtId="0" fontId="9" fillId="0" borderId="1" xfId="7" applyFont="1" applyBorder="1" applyAlignment="1">
      <alignment horizontal="center" vertical="center"/>
    </xf>
    <xf numFmtId="0" fontId="9" fillId="0" borderId="1" xfId="7" applyFont="1" applyBorder="1" applyAlignment="1">
      <alignment horizontal="left" vertical="center"/>
    </xf>
    <xf numFmtId="0" fontId="9" fillId="0" borderId="1" xfId="7" applyFont="1" applyBorder="1" applyAlignment="1">
      <alignment horizontal="right" vertical="center"/>
    </xf>
    <xf numFmtId="0" fontId="5" fillId="0" borderId="0" xfId="7" applyFont="1" applyAlignment="1">
      <alignment horizontal="center" vertical="center"/>
    </xf>
    <xf numFmtId="0" fontId="8" fillId="0" borderId="0" xfId="7" applyFont="1">
      <alignment vertical="center"/>
    </xf>
    <xf numFmtId="0" fontId="5" fillId="0" borderId="0" xfId="7" applyFont="1" applyAlignment="1">
      <alignment horizontal="left" vertical="center"/>
    </xf>
    <xf numFmtId="0" fontId="8" fillId="2" borderId="0" xfId="7" applyFont="1" applyFill="1">
      <alignment vertical="center"/>
    </xf>
    <xf numFmtId="0" fontId="9" fillId="3" borderId="1" xfId="7" applyFont="1" applyFill="1" applyBorder="1" applyAlignment="1">
      <alignment horizontal="left" vertical="center"/>
    </xf>
    <xf numFmtId="0" fontId="9" fillId="3" borderId="1" xfId="7" applyFont="1" applyFill="1" applyBorder="1">
      <alignment vertical="center"/>
    </xf>
    <xf numFmtId="0" fontId="9" fillId="0" borderId="1" xfId="7" applyFont="1" applyBorder="1">
      <alignment vertical="center"/>
    </xf>
    <xf numFmtId="0" fontId="5" fillId="2" borderId="0" xfId="1" applyFont="1" applyFill="1">
      <alignment vertical="center"/>
    </xf>
    <xf numFmtId="0" fontId="9" fillId="2" borderId="1" xfId="1" applyFont="1" applyFill="1" applyBorder="1">
      <alignment vertical="center"/>
    </xf>
    <xf numFmtId="0" fontId="8" fillId="0" borderId="1" xfId="7" applyFont="1" applyBorder="1" applyAlignment="1">
      <alignment horizontal="center" vertical="center"/>
    </xf>
    <xf numFmtId="0" fontId="5" fillId="2" borderId="0" xfId="7" applyFont="1" applyFill="1">
      <alignment vertical="center"/>
    </xf>
    <xf numFmtId="0" fontId="5" fillId="6" borderId="1" xfId="0" applyFont="1" applyFill="1" applyBorder="1"/>
    <xf numFmtId="0" fontId="5" fillId="6" borderId="1" xfId="1" applyFont="1" applyFill="1" applyBorder="1">
      <alignment vertical="center"/>
    </xf>
    <xf numFmtId="0" fontId="5" fillId="6" borderId="0" xfId="0" applyFont="1" applyFill="1"/>
    <xf numFmtId="0" fontId="5" fillId="6" borderId="0" xfId="7" applyFont="1" applyFill="1">
      <alignment vertical="center"/>
    </xf>
    <xf numFmtId="0" fontId="9" fillId="6" borderId="1" xfId="7" applyFont="1" applyFill="1" applyBorder="1">
      <alignment vertical="center"/>
    </xf>
    <xf numFmtId="0" fontId="9" fillId="6" borderId="1" xfId="7" applyFont="1" applyFill="1" applyBorder="1" applyAlignment="1">
      <alignment horizontal="center" vertical="center"/>
    </xf>
    <xf numFmtId="0" fontId="9" fillId="6" borderId="1" xfId="7" applyFont="1" applyFill="1" applyBorder="1" applyAlignment="1">
      <alignment horizontal="left" vertical="center"/>
    </xf>
    <xf numFmtId="0" fontId="5" fillId="6" borderId="1" xfId="7" applyFont="1" applyFill="1" applyBorder="1">
      <alignment vertical="center"/>
    </xf>
    <xf numFmtId="0" fontId="5" fillId="6" borderId="0" xfId="1" applyFont="1" applyFill="1">
      <alignment vertical="center"/>
    </xf>
    <xf numFmtId="0" fontId="5" fillId="6" borderId="1" xfId="1" applyFont="1" applyFill="1" applyBorder="1" applyAlignment="1">
      <alignment horizontal="center" vertical="center"/>
    </xf>
    <xf numFmtId="0" fontId="5" fillId="6" borderId="1" xfId="1" applyFont="1" applyFill="1" applyBorder="1" applyAlignment="1">
      <alignment horizontal="left" vertical="center"/>
    </xf>
    <xf numFmtId="0" fontId="9" fillId="6" borderId="1" xfId="1" applyFont="1" applyFill="1" applyBorder="1" applyAlignment="1">
      <alignment horizontal="center" vertical="center"/>
    </xf>
    <xf numFmtId="0" fontId="9" fillId="6" borderId="1" xfId="1" applyFont="1" applyFill="1" applyBorder="1">
      <alignment vertical="center"/>
    </xf>
    <xf numFmtId="0" fontId="9" fillId="2" borderId="1" xfId="7" applyFont="1" applyFill="1" applyBorder="1">
      <alignment vertical="center"/>
    </xf>
    <xf numFmtId="0" fontId="5" fillId="0" borderId="1" xfId="7" applyFont="1" applyBorder="1" applyAlignment="1">
      <alignment horizontal="center" vertical="center"/>
    </xf>
    <xf numFmtId="0" fontId="5" fillId="0" borderId="1" xfId="7" applyFont="1" applyBorder="1" applyAlignment="1">
      <alignment horizontal="left" vertical="center"/>
    </xf>
    <xf numFmtId="14" fontId="5" fillId="0" borderId="0" xfId="0" applyNumberFormat="1" applyFont="1"/>
    <xf numFmtId="0" fontId="26" fillId="0" borderId="24" xfId="5" applyFont="1" applyBorder="1" applyAlignment="1">
      <alignment horizontal="center" vertical="top" wrapText="1"/>
    </xf>
    <xf numFmtId="0" fontId="26" fillId="0" borderId="25" xfId="5" applyFont="1" applyBorder="1" applyAlignment="1">
      <alignment horizontal="center" vertical="top" wrapText="1"/>
    </xf>
    <xf numFmtId="0" fontId="26" fillId="0" borderId="26" xfId="5" applyFont="1" applyBorder="1" applyAlignment="1">
      <alignment horizontal="center" vertical="top" wrapText="1"/>
    </xf>
    <xf numFmtId="0" fontId="5" fillId="7" borderId="0" xfId="7" applyFont="1" applyFill="1">
      <alignment vertical="center"/>
    </xf>
    <xf numFmtId="0" fontId="9" fillId="7" borderId="1" xfId="7" applyFont="1" applyFill="1" applyBorder="1">
      <alignment vertical="center"/>
    </xf>
    <xf numFmtId="0" fontId="9" fillId="7" borderId="1" xfId="7" applyFont="1" applyFill="1" applyBorder="1" applyAlignment="1">
      <alignment horizontal="center" vertical="center"/>
    </xf>
    <xf numFmtId="0" fontId="9" fillId="7" borderId="1" xfId="7" applyFont="1" applyFill="1" applyBorder="1" applyAlignment="1">
      <alignment horizontal="left" vertical="center"/>
    </xf>
    <xf numFmtId="0" fontId="5" fillId="7" borderId="1" xfId="7" applyFont="1" applyFill="1" applyBorder="1">
      <alignment vertical="center"/>
    </xf>
    <xf numFmtId="0" fontId="30" fillId="0" borderId="0" xfId="0" applyFont="1" applyAlignment="1">
      <alignment vertical="center"/>
    </xf>
    <xf numFmtId="0" fontId="9" fillId="0" borderId="1" xfId="0" applyFont="1" applyBorder="1" applyAlignment="1">
      <alignment horizontal="center" vertical="center"/>
    </xf>
    <xf numFmtId="0" fontId="9" fillId="8" borderId="1" xfId="0" applyFont="1" applyFill="1" applyBorder="1" applyAlignment="1">
      <alignment horizontal="center" vertical="center"/>
    </xf>
    <xf numFmtId="0" fontId="9" fillId="8" borderId="1" xfId="0" applyFont="1" applyFill="1" applyBorder="1" applyAlignment="1">
      <alignment horizontal="left" vertical="center"/>
    </xf>
    <xf numFmtId="0" fontId="9" fillId="0" borderId="1" xfId="0" applyFont="1" applyBorder="1" applyAlignment="1">
      <alignment horizontal="left" vertical="center"/>
    </xf>
    <xf numFmtId="56" fontId="5" fillId="0" borderId="0" xfId="0" applyNumberFormat="1" applyFont="1"/>
    <xf numFmtId="0" fontId="9" fillId="0" borderId="1" xfId="1" applyFont="1" applyBorder="1" applyAlignment="1">
      <alignment vertical="center" wrapText="1"/>
    </xf>
    <xf numFmtId="0" fontId="9" fillId="0" borderId="27" xfId="7" applyFont="1" applyBorder="1">
      <alignment vertical="center"/>
    </xf>
    <xf numFmtId="0" fontId="9" fillId="0" borderId="27" xfId="7" applyFont="1" applyBorder="1" applyAlignment="1">
      <alignment horizontal="center" vertical="center"/>
    </xf>
    <xf numFmtId="0" fontId="9" fillId="0" borderId="27" xfId="7" applyFont="1" applyBorder="1" applyAlignment="1">
      <alignment horizontal="left" vertical="center"/>
    </xf>
    <xf numFmtId="0" fontId="5" fillId="0" borderId="27" xfId="7" applyFont="1" applyBorder="1">
      <alignment vertical="center"/>
    </xf>
    <xf numFmtId="0" fontId="5" fillId="3" borderId="1" xfId="7" applyFont="1" applyFill="1" applyBorder="1">
      <alignment vertical="center"/>
    </xf>
    <xf numFmtId="0" fontId="5" fillId="0" borderId="28" xfId="0" applyFont="1" applyBorder="1"/>
    <xf numFmtId="0" fontId="5" fillId="0" borderId="29" xfId="0" applyFont="1" applyBorder="1"/>
    <xf numFmtId="0" fontId="5" fillId="7" borderId="0" xfId="1" applyFont="1" applyFill="1">
      <alignment vertical="center"/>
    </xf>
    <xf numFmtId="0" fontId="9" fillId="7" borderId="1" xfId="1" applyFont="1" applyFill="1" applyBorder="1">
      <alignment vertical="center"/>
    </xf>
    <xf numFmtId="0" fontId="9" fillId="7" borderId="1" xfId="1" applyFont="1" applyFill="1" applyBorder="1" applyAlignment="1">
      <alignment horizontal="center" vertical="center"/>
    </xf>
    <xf numFmtId="0" fontId="9" fillId="7" borderId="1" xfId="1" applyFont="1" applyFill="1" applyBorder="1" applyAlignment="1">
      <alignment horizontal="left" vertical="center"/>
    </xf>
    <xf numFmtId="0" fontId="5" fillId="7" borderId="1" xfId="1" applyFont="1" applyFill="1" applyBorder="1">
      <alignment vertical="center"/>
    </xf>
    <xf numFmtId="0" fontId="8" fillId="0" borderId="1" xfId="1" applyFont="1" applyBorder="1" applyAlignment="1">
      <alignment horizontal="left" vertical="center"/>
    </xf>
    <xf numFmtId="176" fontId="8" fillId="0" borderId="0" xfId="7" applyNumberFormat="1" applyFont="1">
      <alignment vertical="center"/>
    </xf>
    <xf numFmtId="0" fontId="8" fillId="0" borderId="1" xfId="7" applyFont="1" applyBorder="1" applyAlignment="1">
      <alignment horizontal="left" vertical="center"/>
    </xf>
    <xf numFmtId="0" fontId="5" fillId="7" borderId="1" xfId="7" applyFont="1" applyFill="1" applyBorder="1" applyAlignment="1">
      <alignment horizontal="center" vertical="center"/>
    </xf>
    <xf numFmtId="0" fontId="8" fillId="0" borderId="1" xfId="7" applyFont="1" applyBorder="1">
      <alignment vertical="center"/>
    </xf>
    <xf numFmtId="0" fontId="5" fillId="7" borderId="1" xfId="1" applyFont="1" applyFill="1" applyBorder="1" applyAlignment="1">
      <alignment horizontal="left" vertical="center"/>
    </xf>
    <xf numFmtId="0" fontId="5" fillId="0" borderId="30" xfId="0" applyFont="1" applyBorder="1"/>
    <xf numFmtId="0" fontId="5" fillId="0" borderId="1" xfId="7" quotePrefix="1" applyFont="1" applyBorder="1" applyAlignment="1">
      <alignment horizontal="center" vertical="center"/>
    </xf>
    <xf numFmtId="0" fontId="9" fillId="0" borderId="1" xfId="7" applyFont="1" applyBorder="1" applyAlignment="1">
      <alignment vertical="center" wrapText="1"/>
    </xf>
    <xf numFmtId="0" fontId="8" fillId="2" borderId="1" xfId="7" applyFont="1" applyFill="1" applyBorder="1">
      <alignment vertical="center"/>
    </xf>
    <xf numFmtId="0" fontId="9" fillId="0" borderId="1" xfId="7" quotePrefix="1" applyFont="1" applyBorder="1">
      <alignment vertical="center"/>
    </xf>
    <xf numFmtId="0" fontId="9" fillId="0" borderId="1" xfId="1" quotePrefix="1" applyFont="1" applyBorder="1" applyAlignment="1">
      <alignment vertical="center" wrapText="1"/>
    </xf>
    <xf numFmtId="0" fontId="5" fillId="0" borderId="1" xfId="1" applyFont="1" applyBorder="1" applyAlignment="1">
      <alignment vertical="center" wrapText="1"/>
    </xf>
    <xf numFmtId="0" fontId="5" fillId="0" borderId="1" xfId="7" applyFont="1" applyBorder="1" applyAlignment="1">
      <alignment vertical="center" wrapText="1"/>
    </xf>
    <xf numFmtId="0" fontId="5" fillId="0" borderId="1" xfId="1" quotePrefix="1" applyFont="1" applyBorder="1">
      <alignment vertical="center"/>
    </xf>
    <xf numFmtId="0" fontId="5" fillId="0" borderId="1" xfId="1" quotePrefix="1" applyFont="1" applyBorder="1" applyAlignment="1">
      <alignment vertical="center" wrapText="1"/>
    </xf>
    <xf numFmtId="0" fontId="5" fillId="9" borderId="1" xfId="1" applyFont="1" applyFill="1" applyBorder="1" applyAlignment="1">
      <alignment vertical="center" wrapText="1"/>
    </xf>
    <xf numFmtId="0" fontId="9" fillId="9" borderId="1" xfId="1" applyFont="1" applyFill="1" applyBorder="1">
      <alignment vertical="center"/>
    </xf>
    <xf numFmtId="0" fontId="9" fillId="9" borderId="1" xfId="1" applyFont="1" applyFill="1" applyBorder="1" applyAlignment="1">
      <alignment vertical="center" wrapText="1"/>
    </xf>
    <xf numFmtId="0" fontId="5" fillId="9" borderId="1" xfId="1" applyFont="1" applyFill="1" applyBorder="1">
      <alignment vertical="center"/>
    </xf>
    <xf numFmtId="49" fontId="5" fillId="9" borderId="0" xfId="0" applyNumberFormat="1" applyFont="1" applyFill="1"/>
    <xf numFmtId="49" fontId="5" fillId="9" borderId="24" xfId="0" applyNumberFormat="1" applyFont="1" applyFill="1" applyBorder="1"/>
    <xf numFmtId="49" fontId="5" fillId="9" borderId="25" xfId="0" applyNumberFormat="1" applyFont="1" applyFill="1" applyBorder="1"/>
    <xf numFmtId="49" fontId="5" fillId="9" borderId="26" xfId="0" applyNumberFormat="1" applyFont="1" applyFill="1" applyBorder="1"/>
    <xf numFmtId="0" fontId="5" fillId="9" borderId="0" xfId="1" applyFont="1" applyFill="1">
      <alignment vertical="center"/>
    </xf>
    <xf numFmtId="0" fontId="5" fillId="9" borderId="1" xfId="1" applyFont="1" applyFill="1" applyBorder="1" applyAlignment="1">
      <alignment horizontal="center" vertical="center"/>
    </xf>
    <xf numFmtId="0" fontId="9" fillId="9" borderId="1" xfId="1" applyFont="1" applyFill="1" applyBorder="1" applyAlignment="1">
      <alignment horizontal="center" vertical="center"/>
    </xf>
    <xf numFmtId="0" fontId="9" fillId="9" borderId="1" xfId="1" applyFont="1" applyFill="1" applyBorder="1" applyAlignment="1">
      <alignment horizontal="left" vertical="center"/>
    </xf>
    <xf numFmtId="0" fontId="9" fillId="9" borderId="1" xfId="7" applyFont="1" applyFill="1" applyBorder="1">
      <alignment vertical="center"/>
    </xf>
    <xf numFmtId="0" fontId="9" fillId="9" borderId="1" xfId="7" applyFont="1" applyFill="1" applyBorder="1" applyAlignment="1">
      <alignment vertical="center" wrapText="1"/>
    </xf>
    <xf numFmtId="0" fontId="5" fillId="0" borderId="1" xfId="1" applyFont="1" applyBorder="1" applyAlignment="1">
      <alignment horizontal="right" vertical="center"/>
    </xf>
    <xf numFmtId="0" fontId="9" fillId="0" borderId="1" xfId="1" applyFont="1" applyBorder="1" applyAlignment="1">
      <alignment horizontal="right" vertical="center"/>
    </xf>
    <xf numFmtId="0" fontId="8" fillId="0" borderId="1" xfId="1" applyFont="1" applyBorder="1" applyAlignment="1">
      <alignment horizontal="center" vertical="center"/>
    </xf>
    <xf numFmtId="0" fontId="8" fillId="0" borderId="1" xfId="7" applyFont="1" applyBorder="1" applyAlignment="1">
      <alignment vertical="center" wrapText="1"/>
    </xf>
    <xf numFmtId="0" fontId="26" fillId="0" borderId="24" xfId="5" applyFont="1" applyBorder="1" applyAlignment="1">
      <alignment horizontal="center" vertical="top" wrapText="1"/>
    </xf>
    <xf numFmtId="0" fontId="26" fillId="0" borderId="25" xfId="5" applyFont="1" applyBorder="1" applyAlignment="1">
      <alignment horizontal="center" vertical="top" wrapText="1"/>
    </xf>
    <xf numFmtId="2" fontId="28" fillId="0" borderId="20" xfId="0" applyNumberFormat="1" applyFont="1" applyBorder="1" applyAlignment="1">
      <alignment horizontal="center" vertical="top" wrapText="1"/>
    </xf>
    <xf numFmtId="177" fontId="28" fillId="0" borderId="20" xfId="0" applyNumberFormat="1" applyFont="1" applyBorder="1" applyAlignment="1">
      <alignment horizontal="center" vertical="top" wrapText="1"/>
    </xf>
    <xf numFmtId="0" fontId="28" fillId="0" borderId="20" xfId="0" applyFont="1" applyBorder="1" applyAlignment="1">
      <alignment horizontal="left" vertical="top" wrapText="1"/>
    </xf>
    <xf numFmtId="0" fontId="26" fillId="0" borderId="26" xfId="5" applyFont="1" applyBorder="1" applyAlignment="1">
      <alignment horizontal="center" vertical="top" wrapText="1"/>
    </xf>
    <xf numFmtId="0" fontId="26" fillId="0" borderId="24" xfId="5" applyFont="1" applyBorder="1" applyAlignment="1">
      <alignment horizontal="left" vertical="top" wrapText="1"/>
    </xf>
    <xf numFmtId="0" fontId="26" fillId="0" borderId="26" xfId="5" applyFont="1" applyBorder="1" applyAlignment="1">
      <alignment horizontal="left" vertical="top" wrapText="1"/>
    </xf>
    <xf numFmtId="0" fontId="26" fillId="0" borderId="25" xfId="5" applyFont="1" applyBorder="1" applyAlignment="1">
      <alignment horizontal="left" vertical="top" wrapText="1"/>
    </xf>
    <xf numFmtId="2" fontId="26" fillId="0" borderId="24" xfId="5" applyNumberFormat="1" applyFont="1" applyBorder="1" applyAlignment="1">
      <alignment horizontal="center" vertical="top" wrapText="1"/>
    </xf>
    <xf numFmtId="2" fontId="26" fillId="0" borderId="25" xfId="5" applyNumberFormat="1" applyFont="1" applyBorder="1" applyAlignment="1">
      <alignment horizontal="center" vertical="top" wrapText="1"/>
    </xf>
    <xf numFmtId="177" fontId="26" fillId="0" borderId="24" xfId="5" applyNumberFormat="1" applyFont="1" applyBorder="1" applyAlignment="1">
      <alignment horizontal="center" vertical="top" wrapText="1"/>
    </xf>
    <xf numFmtId="177" fontId="26" fillId="0" borderId="26" xfId="5" applyNumberFormat="1" applyFont="1" applyBorder="1" applyAlignment="1">
      <alignment horizontal="center" vertical="top" wrapText="1"/>
    </xf>
    <xf numFmtId="177" fontId="26" fillId="0" borderId="25" xfId="5" applyNumberFormat="1" applyFont="1" applyBorder="1" applyAlignment="1">
      <alignment horizontal="center" vertical="top" wrapText="1"/>
    </xf>
    <xf numFmtId="0" fontId="26" fillId="0" borderId="20" xfId="5" applyFont="1" applyBorder="1" applyAlignment="1">
      <alignment horizontal="left" vertical="top" wrapText="1"/>
    </xf>
    <xf numFmtId="0" fontId="26" fillId="0" borderId="20" xfId="5" applyFont="1" applyBorder="1" applyAlignment="1">
      <alignment horizontal="center" vertical="top" wrapText="1"/>
    </xf>
    <xf numFmtId="2" fontId="26" fillId="0" borderId="20" xfId="5" applyNumberFormat="1" applyFont="1" applyBorder="1" applyAlignment="1">
      <alignment horizontal="center" vertical="top" wrapText="1"/>
    </xf>
    <xf numFmtId="177" fontId="26" fillId="0" borderId="20" xfId="5" applyNumberFormat="1" applyFont="1" applyBorder="1" applyAlignment="1">
      <alignment horizontal="center" vertical="top" wrapText="1"/>
    </xf>
    <xf numFmtId="0" fontId="24" fillId="5" borderId="17" xfId="4" applyFont="1" applyFill="1" applyBorder="1" applyAlignment="1">
      <alignment horizontal="center" vertical="center" wrapText="1"/>
    </xf>
    <xf numFmtId="0" fontId="24" fillId="5" borderId="18" xfId="4" applyFont="1" applyFill="1" applyBorder="1" applyAlignment="1">
      <alignment horizontal="center" vertical="center" wrapText="1"/>
    </xf>
    <xf numFmtId="0" fontId="24" fillId="5" borderId="19" xfId="4" applyFont="1" applyFill="1" applyBorder="1" applyAlignment="1">
      <alignment horizontal="center" vertical="center" wrapText="1"/>
    </xf>
    <xf numFmtId="0" fontId="24" fillId="5" borderId="21" xfId="4" applyFont="1" applyFill="1" applyBorder="1" applyAlignment="1">
      <alignment horizontal="center" vertical="center" wrapText="1"/>
    </xf>
    <xf numFmtId="0" fontId="24" fillId="5" borderId="22" xfId="4" applyFont="1" applyFill="1" applyBorder="1" applyAlignment="1">
      <alignment horizontal="center" vertical="center" wrapText="1"/>
    </xf>
    <xf numFmtId="0" fontId="24" fillId="5" borderId="23" xfId="4" applyFont="1" applyFill="1" applyBorder="1" applyAlignment="1">
      <alignment horizontal="center" vertical="center" wrapText="1"/>
    </xf>
    <xf numFmtId="0" fontId="26" fillId="5" borderId="20" xfId="4" applyFont="1" applyFill="1" applyBorder="1" applyAlignment="1">
      <alignment horizontal="center" vertical="center" wrapText="1"/>
    </xf>
    <xf numFmtId="49" fontId="26" fillId="0" borderId="20" xfId="4" applyNumberFormat="1" applyFont="1" applyBorder="1" applyAlignment="1">
      <alignment horizontal="center" vertical="center" shrinkToFit="1"/>
    </xf>
    <xf numFmtId="0" fontId="26" fillId="0" borderId="20" xfId="4" applyFont="1" applyBorder="1" applyAlignment="1">
      <alignment horizontal="center" vertical="center" shrinkToFit="1"/>
    </xf>
    <xf numFmtId="49" fontId="26" fillId="0" borderId="20" xfId="4" applyNumberFormat="1" applyFont="1" applyBorder="1" applyAlignment="1">
      <alignment horizontal="center" vertical="center" wrapText="1"/>
    </xf>
    <xf numFmtId="0" fontId="26" fillId="0" borderId="20" xfId="4" applyFont="1" applyBorder="1" applyAlignment="1">
      <alignment horizontal="center" vertical="center" wrapText="1"/>
    </xf>
    <xf numFmtId="49" fontId="26" fillId="0" borderId="20" xfId="4" applyNumberFormat="1" applyFont="1" applyBorder="1" applyAlignment="1">
      <alignment horizontal="left" vertical="center" shrinkToFit="1"/>
    </xf>
    <xf numFmtId="0" fontId="26" fillId="0" borderId="20" xfId="4" applyFont="1" applyBorder="1" applyAlignment="1">
      <alignment horizontal="left" vertical="center" shrinkToFit="1"/>
    </xf>
    <xf numFmtId="0" fontId="26" fillId="5" borderId="20" xfId="5" applyFont="1" applyFill="1" applyBorder="1" applyAlignment="1">
      <alignment horizontal="center" vertical="center" wrapText="1"/>
    </xf>
    <xf numFmtId="177" fontId="26" fillId="5" borderId="20" xfId="5" applyNumberFormat="1" applyFont="1" applyFill="1" applyBorder="1" applyAlignment="1">
      <alignment horizontal="center" vertical="center" wrapText="1"/>
    </xf>
    <xf numFmtId="2" fontId="26" fillId="0" borderId="24" xfId="5" quotePrefix="1" applyNumberFormat="1" applyFont="1" applyBorder="1" applyAlignment="1">
      <alignment horizontal="center" vertical="top" wrapText="1"/>
    </xf>
    <xf numFmtId="0" fontId="26" fillId="0" borderId="24" xfId="0" applyFont="1" applyBorder="1" applyAlignment="1">
      <alignment horizontal="left" vertical="top" wrapText="1"/>
    </xf>
    <xf numFmtId="0" fontId="26" fillId="0" borderId="26" xfId="0" applyFont="1" applyBorder="1" applyAlignment="1">
      <alignment horizontal="left" vertical="top" wrapText="1"/>
    </xf>
    <xf numFmtId="0" fontId="26" fillId="0" borderId="25" xfId="0" applyFont="1" applyBorder="1" applyAlignment="1">
      <alignment horizontal="left" vertical="top" wrapText="1"/>
    </xf>
    <xf numFmtId="0" fontId="26" fillId="0" borderId="24" xfId="0" applyFont="1" applyBorder="1" applyAlignment="1">
      <alignment horizontal="center" vertical="top" wrapText="1"/>
    </xf>
    <xf numFmtId="0" fontId="26" fillId="0" borderId="25" xfId="0" applyFont="1" applyBorder="1" applyAlignment="1">
      <alignment horizontal="center" vertical="top" wrapText="1"/>
    </xf>
    <xf numFmtId="0" fontId="19" fillId="4" borderId="8"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10" xfId="0" applyFont="1" applyFill="1" applyBorder="1" applyAlignment="1">
      <alignment horizontal="center" vertical="center"/>
    </xf>
    <xf numFmtId="0" fontId="20" fillId="0" borderId="15" xfId="0" applyFont="1" applyBorder="1" applyAlignment="1">
      <alignment horizontal="left" vertical="center"/>
    </xf>
    <xf numFmtId="0" fontId="20" fillId="0" borderId="10" xfId="0" applyFont="1" applyBorder="1" applyAlignment="1">
      <alignment horizontal="left" vertical="center"/>
    </xf>
    <xf numFmtId="0" fontId="20" fillId="0" borderId="16" xfId="0" applyFont="1" applyBorder="1" applyAlignment="1">
      <alignment horizontal="left" vertical="center"/>
    </xf>
    <xf numFmtId="0" fontId="20" fillId="0" borderId="11" xfId="0" applyFont="1" applyBorder="1" applyAlignment="1">
      <alignment horizontal="left" vertical="center"/>
    </xf>
    <xf numFmtId="0" fontId="20" fillId="0" borderId="13" xfId="0" applyFont="1" applyBorder="1" applyAlignment="1">
      <alignment horizontal="left" vertical="center"/>
    </xf>
    <xf numFmtId="0" fontId="20" fillId="2" borderId="15" xfId="0" applyFont="1" applyFill="1" applyBorder="1" applyAlignment="1">
      <alignment horizontal="left" vertical="center"/>
    </xf>
    <xf numFmtId="0" fontId="20" fillId="2" borderId="10" xfId="0" applyFont="1" applyFill="1" applyBorder="1" applyAlignment="1">
      <alignment horizontal="left" vertical="center"/>
    </xf>
  </cellXfs>
  <cellStyles count="8">
    <cellStyle name="標準" xfId="0" builtinId="0"/>
    <cellStyle name="標準 2" xfId="1" xr:uid="{00000000-0005-0000-0000-000001000000}"/>
    <cellStyle name="標準 2 2" xfId="3" xr:uid="{00000000-0005-0000-0000-000002000000}"/>
    <cellStyle name="標準 2 3" xfId="5" xr:uid="{00000000-0005-0000-0000-000003000000}"/>
    <cellStyle name="標準 2 4" xfId="6" xr:uid="{00000000-0005-0000-0000-000004000000}"/>
    <cellStyle name="標準 2 5" xfId="7" xr:uid="{00000000-0005-0000-0000-000005000000}"/>
    <cellStyle name="標準 3" xfId="2" xr:uid="{00000000-0005-0000-0000-000006000000}"/>
    <cellStyle name="標準_値リスト" xfId="4" xr:uid="{00000000-0005-0000-0000-000007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FA153"/>
  <sheetViews>
    <sheetView showGridLines="0" zoomScale="85" zoomScaleNormal="85" zoomScaleSheetLayoutView="85" workbookViewId="0">
      <pane ySplit="4" topLeftCell="A138" activePane="bottomLeft" state="frozen"/>
      <selection activeCell="AQ10" sqref="AQ10"/>
      <selection pane="bottomLeft" activeCell="C148" sqref="C148:D148"/>
    </sheetView>
  </sheetViews>
  <sheetFormatPr defaultColWidth="2.625" defaultRowHeight="15" customHeight="1"/>
  <cols>
    <col min="1" max="2" width="2.625" style="43" customWidth="1"/>
    <col min="3" max="3" width="2.625" style="44" customWidth="1"/>
    <col min="4" max="7" width="2.625" style="42" customWidth="1"/>
    <col min="8" max="16384" width="2.625" style="42"/>
  </cols>
  <sheetData>
    <row r="1" spans="1:157" ht="15" customHeight="1">
      <c r="A1" s="174" t="s">
        <v>2212</v>
      </c>
      <c r="B1" s="175"/>
      <c r="C1" s="175"/>
      <c r="D1" s="175"/>
      <c r="E1" s="175"/>
      <c r="F1" s="175"/>
      <c r="G1" s="175"/>
      <c r="H1" s="175"/>
      <c r="I1" s="176"/>
      <c r="J1" s="180" t="s">
        <v>2213</v>
      </c>
      <c r="K1" s="180"/>
      <c r="L1" s="180"/>
      <c r="M1" s="180"/>
      <c r="N1" s="180"/>
      <c r="O1" s="180"/>
      <c r="P1" s="180" t="s">
        <v>2214</v>
      </c>
      <c r="Q1" s="180"/>
      <c r="R1" s="180"/>
      <c r="S1" s="180"/>
      <c r="T1" s="180"/>
      <c r="U1" s="180"/>
      <c r="V1" s="180"/>
      <c r="W1" s="180"/>
      <c r="X1" s="180"/>
      <c r="Y1" s="180"/>
      <c r="Z1" s="180"/>
      <c r="AA1" s="180"/>
      <c r="AB1" s="180" t="s">
        <v>2215</v>
      </c>
      <c r="AC1" s="180"/>
      <c r="AD1" s="180"/>
      <c r="AE1" s="180"/>
      <c r="AF1" s="180"/>
      <c r="AG1" s="180"/>
      <c r="AH1" s="180" t="s">
        <v>2216</v>
      </c>
      <c r="AI1" s="180"/>
      <c r="AJ1" s="180"/>
      <c r="AK1" s="180"/>
      <c r="AL1" s="180"/>
      <c r="AM1" s="180"/>
      <c r="AN1" s="180"/>
      <c r="AO1" s="180"/>
      <c r="AP1" s="180"/>
      <c r="AQ1" s="180"/>
      <c r="AR1" s="180"/>
      <c r="AS1" s="180"/>
      <c r="AT1" s="180"/>
      <c r="AU1" s="180"/>
      <c r="AV1" s="180"/>
      <c r="AW1" s="180"/>
      <c r="AX1" s="180"/>
      <c r="AY1" s="180"/>
      <c r="AZ1" s="180"/>
      <c r="BA1" s="180"/>
      <c r="BB1" s="180"/>
      <c r="BC1" s="180"/>
    </row>
    <row r="2" spans="1:157" ht="15" customHeight="1">
      <c r="A2" s="177"/>
      <c r="B2" s="178"/>
      <c r="C2" s="178"/>
      <c r="D2" s="178"/>
      <c r="E2" s="178"/>
      <c r="F2" s="178"/>
      <c r="G2" s="178"/>
      <c r="H2" s="178"/>
      <c r="I2" s="179"/>
      <c r="J2" s="181"/>
      <c r="K2" s="182"/>
      <c r="L2" s="182"/>
      <c r="M2" s="182"/>
      <c r="N2" s="182"/>
      <c r="O2" s="182"/>
      <c r="P2" s="181"/>
      <c r="Q2" s="182"/>
      <c r="R2" s="182"/>
      <c r="S2" s="182"/>
      <c r="T2" s="182"/>
      <c r="U2" s="182"/>
      <c r="V2" s="182"/>
      <c r="W2" s="182"/>
      <c r="X2" s="182"/>
      <c r="Y2" s="182"/>
      <c r="Z2" s="182"/>
      <c r="AA2" s="182"/>
      <c r="AB2" s="183"/>
      <c r="AC2" s="184"/>
      <c r="AD2" s="184"/>
      <c r="AE2" s="184"/>
      <c r="AF2" s="184"/>
      <c r="AG2" s="184"/>
      <c r="AH2" s="185"/>
      <c r="AI2" s="186"/>
      <c r="AJ2" s="186"/>
      <c r="AK2" s="186"/>
      <c r="AL2" s="186"/>
      <c r="AM2" s="186"/>
      <c r="AN2" s="186"/>
      <c r="AO2" s="186"/>
      <c r="AP2" s="186"/>
      <c r="AQ2" s="186"/>
      <c r="AR2" s="186"/>
      <c r="AS2" s="186"/>
      <c r="AT2" s="186"/>
      <c r="AU2" s="186"/>
      <c r="AV2" s="186"/>
      <c r="AW2" s="186"/>
      <c r="AX2" s="186"/>
      <c r="AY2" s="186"/>
      <c r="AZ2" s="186"/>
      <c r="BA2" s="186"/>
      <c r="BB2" s="186"/>
      <c r="BC2" s="186"/>
    </row>
    <row r="3" spans="1:157" ht="5.0999999999999996" customHeight="1"/>
    <row r="4" spans="1:157" ht="15" customHeight="1">
      <c r="A4" s="187" t="s">
        <v>2217</v>
      </c>
      <c r="B4" s="187"/>
      <c r="C4" s="187" t="s">
        <v>2218</v>
      </c>
      <c r="D4" s="187"/>
      <c r="E4" s="188" t="s">
        <v>2219</v>
      </c>
      <c r="F4" s="188"/>
      <c r="G4" s="188"/>
      <c r="H4" s="188"/>
      <c r="I4" s="188"/>
      <c r="J4" s="187" t="s">
        <v>2220</v>
      </c>
      <c r="K4" s="187"/>
      <c r="L4" s="187"/>
      <c r="M4" s="187"/>
      <c r="N4" s="187"/>
      <c r="O4" s="187"/>
      <c r="P4" s="187" t="s">
        <v>2221</v>
      </c>
      <c r="Q4" s="187"/>
      <c r="R4" s="187"/>
      <c r="S4" s="187"/>
      <c r="T4" s="187"/>
      <c r="U4" s="187"/>
      <c r="V4" s="187"/>
      <c r="W4" s="187"/>
      <c r="X4" s="187"/>
      <c r="Y4" s="187"/>
      <c r="Z4" s="187"/>
      <c r="AA4" s="187"/>
      <c r="AB4" s="187" t="s">
        <v>2222</v>
      </c>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t="s">
        <v>2223</v>
      </c>
      <c r="BA4" s="187"/>
      <c r="BB4" s="187"/>
      <c r="BC4" s="187"/>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row>
    <row r="5" spans="1:157" ht="86.25" customHeight="1">
      <c r="A5" s="156">
        <f>ROW()-4</f>
        <v>1</v>
      </c>
      <c r="B5" s="157"/>
      <c r="C5" s="172">
        <v>2.15</v>
      </c>
      <c r="D5" s="172"/>
      <c r="E5" s="167">
        <v>43970</v>
      </c>
      <c r="F5" s="168"/>
      <c r="G5" s="168"/>
      <c r="H5" s="168"/>
      <c r="I5" s="169"/>
      <c r="J5" s="162" t="s">
        <v>2224</v>
      </c>
      <c r="K5" s="163"/>
      <c r="L5" s="163"/>
      <c r="M5" s="163"/>
      <c r="N5" s="163"/>
      <c r="O5" s="164"/>
      <c r="P5" s="170" t="s">
        <v>2225</v>
      </c>
      <c r="Q5" s="170"/>
      <c r="R5" s="170"/>
      <c r="S5" s="170"/>
      <c r="T5" s="170"/>
      <c r="U5" s="170"/>
      <c r="V5" s="170"/>
      <c r="W5" s="170"/>
      <c r="X5" s="170"/>
      <c r="Y5" s="170"/>
      <c r="Z5" s="170"/>
      <c r="AA5" s="170"/>
      <c r="AB5" s="170" t="s">
        <v>2226</v>
      </c>
      <c r="AC5" s="170"/>
      <c r="AD5" s="170"/>
      <c r="AE5" s="170"/>
      <c r="AF5" s="170"/>
      <c r="AG5" s="170"/>
      <c r="AH5" s="170"/>
      <c r="AI5" s="170"/>
      <c r="AJ5" s="170"/>
      <c r="AK5" s="170"/>
      <c r="AL5" s="170"/>
      <c r="AM5" s="170"/>
      <c r="AN5" s="170"/>
      <c r="AO5" s="170"/>
      <c r="AP5" s="170"/>
      <c r="AQ5" s="170"/>
      <c r="AR5" s="170"/>
      <c r="AS5" s="170"/>
      <c r="AT5" s="170"/>
      <c r="AU5" s="170"/>
      <c r="AV5" s="170"/>
      <c r="AW5" s="170"/>
      <c r="AX5" s="170"/>
      <c r="AY5" s="170"/>
      <c r="AZ5" s="171"/>
      <c r="BA5" s="171"/>
      <c r="BB5" s="171"/>
      <c r="BC5" s="171"/>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row>
    <row r="6" spans="1:157" ht="30" customHeight="1">
      <c r="A6" s="156">
        <f t="shared" ref="A6:A97" si="0">ROW()-4</f>
        <v>2</v>
      </c>
      <c r="B6" s="157"/>
      <c r="C6" s="172">
        <v>2.33</v>
      </c>
      <c r="D6" s="172"/>
      <c r="E6" s="167">
        <v>43978</v>
      </c>
      <c r="F6" s="168"/>
      <c r="G6" s="168"/>
      <c r="H6" s="168"/>
      <c r="I6" s="169"/>
      <c r="J6" s="162" t="s">
        <v>2224</v>
      </c>
      <c r="K6" s="163"/>
      <c r="L6" s="163"/>
      <c r="M6" s="163"/>
      <c r="N6" s="163"/>
      <c r="O6" s="164"/>
      <c r="P6" s="170" t="s">
        <v>2227</v>
      </c>
      <c r="Q6" s="170"/>
      <c r="R6" s="170"/>
      <c r="S6" s="170"/>
      <c r="T6" s="170"/>
      <c r="U6" s="170"/>
      <c r="V6" s="170"/>
      <c r="W6" s="170"/>
      <c r="X6" s="170"/>
      <c r="Y6" s="170"/>
      <c r="Z6" s="170"/>
      <c r="AA6" s="170"/>
      <c r="AB6" s="170" t="s">
        <v>2230</v>
      </c>
      <c r="AC6" s="170"/>
      <c r="AD6" s="170"/>
      <c r="AE6" s="170"/>
      <c r="AF6" s="170"/>
      <c r="AG6" s="170"/>
      <c r="AH6" s="170"/>
      <c r="AI6" s="170"/>
      <c r="AJ6" s="170"/>
      <c r="AK6" s="170"/>
      <c r="AL6" s="170"/>
      <c r="AM6" s="170"/>
      <c r="AN6" s="170"/>
      <c r="AO6" s="170"/>
      <c r="AP6" s="170"/>
      <c r="AQ6" s="170"/>
      <c r="AR6" s="170"/>
      <c r="AS6" s="170"/>
      <c r="AT6" s="170"/>
      <c r="AU6" s="170"/>
      <c r="AV6" s="170"/>
      <c r="AW6" s="170"/>
      <c r="AX6" s="170"/>
      <c r="AY6" s="170"/>
      <c r="AZ6" s="171"/>
      <c r="BA6" s="171"/>
      <c r="BB6" s="171"/>
      <c r="BC6" s="171"/>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row>
    <row r="7" spans="1:157" ht="30" customHeight="1">
      <c r="A7" s="156">
        <f t="shared" si="0"/>
        <v>3</v>
      </c>
      <c r="B7" s="157"/>
      <c r="C7" s="172"/>
      <c r="D7" s="172"/>
      <c r="E7" s="167"/>
      <c r="F7" s="168"/>
      <c r="G7" s="168"/>
      <c r="H7" s="168"/>
      <c r="I7" s="169"/>
      <c r="J7" s="171"/>
      <c r="K7" s="171"/>
      <c r="L7" s="171"/>
      <c r="M7" s="171"/>
      <c r="N7" s="171"/>
      <c r="O7" s="171"/>
      <c r="P7" s="170" t="s">
        <v>2228</v>
      </c>
      <c r="Q7" s="170"/>
      <c r="R7" s="170"/>
      <c r="S7" s="170"/>
      <c r="T7" s="170"/>
      <c r="U7" s="170"/>
      <c r="V7" s="170"/>
      <c r="W7" s="170"/>
      <c r="X7" s="170"/>
      <c r="Y7" s="170"/>
      <c r="Z7" s="170"/>
      <c r="AA7" s="170"/>
      <c r="AB7" s="170" t="s">
        <v>2229</v>
      </c>
      <c r="AC7" s="170"/>
      <c r="AD7" s="170"/>
      <c r="AE7" s="170"/>
      <c r="AF7" s="170"/>
      <c r="AG7" s="170"/>
      <c r="AH7" s="170"/>
      <c r="AI7" s="170"/>
      <c r="AJ7" s="170"/>
      <c r="AK7" s="170"/>
      <c r="AL7" s="170"/>
      <c r="AM7" s="170"/>
      <c r="AN7" s="170"/>
      <c r="AO7" s="170"/>
      <c r="AP7" s="170"/>
      <c r="AQ7" s="170"/>
      <c r="AR7" s="170"/>
      <c r="AS7" s="170"/>
      <c r="AT7" s="170"/>
      <c r="AU7" s="170"/>
      <c r="AV7" s="170"/>
      <c r="AW7" s="170"/>
      <c r="AX7" s="170"/>
      <c r="AY7" s="170"/>
      <c r="AZ7" s="171"/>
      <c r="BA7" s="171"/>
      <c r="BB7" s="171"/>
      <c r="BC7" s="171"/>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row>
    <row r="8" spans="1:157" ht="30" customHeight="1">
      <c r="A8" s="156">
        <f t="shared" si="0"/>
        <v>4</v>
      </c>
      <c r="B8" s="157"/>
      <c r="C8" s="172"/>
      <c r="D8" s="172"/>
      <c r="E8" s="167">
        <v>43979</v>
      </c>
      <c r="F8" s="168"/>
      <c r="G8" s="168"/>
      <c r="H8" s="168"/>
      <c r="I8" s="169"/>
      <c r="J8" s="162" t="s">
        <v>2224</v>
      </c>
      <c r="K8" s="163"/>
      <c r="L8" s="163"/>
      <c r="M8" s="163"/>
      <c r="N8" s="163"/>
      <c r="O8" s="164"/>
      <c r="P8" s="170" t="s">
        <v>2343</v>
      </c>
      <c r="Q8" s="170"/>
      <c r="R8" s="170"/>
      <c r="S8" s="170"/>
      <c r="T8" s="170"/>
      <c r="U8" s="170"/>
      <c r="V8" s="170"/>
      <c r="W8" s="170"/>
      <c r="X8" s="170"/>
      <c r="Y8" s="170"/>
      <c r="Z8" s="170"/>
      <c r="AA8" s="170"/>
      <c r="AB8" s="170" t="s">
        <v>2344</v>
      </c>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1"/>
      <c r="BA8" s="171"/>
      <c r="BB8" s="171"/>
      <c r="BC8" s="171"/>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row>
    <row r="9" spans="1:157" ht="12">
      <c r="A9" s="156">
        <f t="shared" si="0"/>
        <v>5</v>
      </c>
      <c r="B9" s="157"/>
      <c r="C9" s="172"/>
      <c r="D9" s="172"/>
      <c r="E9" s="167">
        <v>43979</v>
      </c>
      <c r="F9" s="168"/>
      <c r="G9" s="168"/>
      <c r="H9" s="168"/>
      <c r="I9" s="169"/>
      <c r="J9" s="162" t="s">
        <v>2224</v>
      </c>
      <c r="K9" s="163"/>
      <c r="L9" s="163"/>
      <c r="M9" s="163"/>
      <c r="N9" s="163"/>
      <c r="O9" s="164"/>
      <c r="P9" s="170" t="s">
        <v>2227</v>
      </c>
      <c r="Q9" s="170"/>
      <c r="R9" s="170"/>
      <c r="S9" s="170"/>
      <c r="T9" s="170"/>
      <c r="U9" s="170"/>
      <c r="V9" s="170"/>
      <c r="W9" s="170"/>
      <c r="X9" s="170"/>
      <c r="Y9" s="170"/>
      <c r="Z9" s="170"/>
      <c r="AA9" s="170"/>
      <c r="AB9" s="170" t="s">
        <v>2403</v>
      </c>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1"/>
      <c r="BA9" s="171"/>
      <c r="BB9" s="171"/>
      <c r="BC9" s="171"/>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row>
    <row r="10" spans="1:157" ht="30" customHeight="1">
      <c r="A10" s="156">
        <f t="shared" si="0"/>
        <v>6</v>
      </c>
      <c r="B10" s="157"/>
      <c r="C10" s="172">
        <v>2.42</v>
      </c>
      <c r="D10" s="172"/>
      <c r="E10" s="167">
        <v>43984</v>
      </c>
      <c r="F10" s="168"/>
      <c r="G10" s="168"/>
      <c r="H10" s="168"/>
      <c r="I10" s="169"/>
      <c r="J10" s="162" t="s">
        <v>2224</v>
      </c>
      <c r="K10" s="163"/>
      <c r="L10" s="163"/>
      <c r="M10" s="163"/>
      <c r="N10" s="163"/>
      <c r="O10" s="164"/>
      <c r="P10" s="170" t="s">
        <v>2430</v>
      </c>
      <c r="Q10" s="170"/>
      <c r="R10" s="170"/>
      <c r="S10" s="170"/>
      <c r="T10" s="170"/>
      <c r="U10" s="170"/>
      <c r="V10" s="170"/>
      <c r="W10" s="170"/>
      <c r="X10" s="170"/>
      <c r="Y10" s="170"/>
      <c r="Z10" s="170"/>
      <c r="AA10" s="170"/>
      <c r="AB10" s="170" t="s">
        <v>2431</v>
      </c>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1"/>
      <c r="BA10" s="171"/>
      <c r="BB10" s="171"/>
      <c r="BC10" s="171"/>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row>
    <row r="11" spans="1:157" ht="12">
      <c r="A11" s="156">
        <f t="shared" si="0"/>
        <v>7</v>
      </c>
      <c r="B11" s="157"/>
      <c r="C11" s="172">
        <v>2.44</v>
      </c>
      <c r="D11" s="172"/>
      <c r="E11" s="167">
        <v>43980</v>
      </c>
      <c r="F11" s="168"/>
      <c r="G11" s="168"/>
      <c r="H11" s="168"/>
      <c r="I11" s="169"/>
      <c r="J11" s="162" t="s">
        <v>2224</v>
      </c>
      <c r="K11" s="163"/>
      <c r="L11" s="163"/>
      <c r="M11" s="163"/>
      <c r="N11" s="163"/>
      <c r="O11" s="164"/>
      <c r="P11" s="170" t="s">
        <v>2406</v>
      </c>
      <c r="Q11" s="170"/>
      <c r="R11" s="170"/>
      <c r="S11" s="170"/>
      <c r="T11" s="170"/>
      <c r="U11" s="170"/>
      <c r="V11" s="170"/>
      <c r="W11" s="170"/>
      <c r="X11" s="170"/>
      <c r="Y11" s="170"/>
      <c r="Z11" s="170"/>
      <c r="AA11" s="170"/>
      <c r="AB11" s="170" t="s">
        <v>2407</v>
      </c>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1"/>
      <c r="BA11" s="171"/>
      <c r="BB11" s="171"/>
      <c r="BC11" s="171"/>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row>
    <row r="12" spans="1:157" ht="30" customHeight="1">
      <c r="A12" s="156">
        <f t="shared" si="0"/>
        <v>8</v>
      </c>
      <c r="B12" s="157"/>
      <c r="C12" s="172">
        <v>2.6</v>
      </c>
      <c r="D12" s="172"/>
      <c r="E12" s="167">
        <v>43985</v>
      </c>
      <c r="F12" s="168"/>
      <c r="G12" s="168"/>
      <c r="H12" s="168"/>
      <c r="I12" s="169"/>
      <c r="J12" s="162" t="s">
        <v>2224</v>
      </c>
      <c r="K12" s="163"/>
      <c r="L12" s="163"/>
      <c r="M12" s="163"/>
      <c r="N12" s="163"/>
      <c r="O12" s="164"/>
      <c r="P12" s="170" t="s">
        <v>2432</v>
      </c>
      <c r="Q12" s="170"/>
      <c r="R12" s="170"/>
      <c r="S12" s="170"/>
      <c r="T12" s="170"/>
      <c r="U12" s="170"/>
      <c r="V12" s="170"/>
      <c r="W12" s="170"/>
      <c r="X12" s="170"/>
      <c r="Y12" s="170"/>
      <c r="Z12" s="170"/>
      <c r="AA12" s="170"/>
      <c r="AB12" s="170" t="s">
        <v>2433</v>
      </c>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1"/>
      <c r="BA12" s="171"/>
      <c r="BB12" s="171"/>
      <c r="BC12" s="171"/>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row>
    <row r="13" spans="1:157" ht="30" customHeight="1">
      <c r="A13" s="156">
        <f t="shared" si="0"/>
        <v>9</v>
      </c>
      <c r="B13" s="157"/>
      <c r="C13" s="172"/>
      <c r="D13" s="172"/>
      <c r="E13" s="167">
        <v>43986</v>
      </c>
      <c r="F13" s="168"/>
      <c r="G13" s="168"/>
      <c r="H13" s="168"/>
      <c r="I13" s="169"/>
      <c r="J13" s="162" t="s">
        <v>2224</v>
      </c>
      <c r="K13" s="163"/>
      <c r="L13" s="163"/>
      <c r="M13" s="163"/>
      <c r="N13" s="163"/>
      <c r="O13" s="164"/>
      <c r="P13" s="170" t="s">
        <v>2435</v>
      </c>
      <c r="Q13" s="170"/>
      <c r="R13" s="170"/>
      <c r="S13" s="170"/>
      <c r="T13" s="170"/>
      <c r="U13" s="170"/>
      <c r="V13" s="170"/>
      <c r="W13" s="170"/>
      <c r="X13" s="170"/>
      <c r="Y13" s="170"/>
      <c r="Z13" s="170"/>
      <c r="AA13" s="170"/>
      <c r="AB13" s="170" t="s">
        <v>2436</v>
      </c>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1"/>
      <c r="BA13" s="171"/>
      <c r="BB13" s="171"/>
      <c r="BC13" s="171"/>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row>
    <row r="14" spans="1:157" ht="30" customHeight="1">
      <c r="A14" s="156">
        <f t="shared" si="0"/>
        <v>10</v>
      </c>
      <c r="B14" s="157"/>
      <c r="C14" s="172">
        <v>2.68</v>
      </c>
      <c r="D14" s="172"/>
      <c r="E14" s="167">
        <v>43990</v>
      </c>
      <c r="F14" s="168"/>
      <c r="G14" s="168"/>
      <c r="H14" s="168"/>
      <c r="I14" s="169"/>
      <c r="J14" s="162" t="s">
        <v>2224</v>
      </c>
      <c r="K14" s="163"/>
      <c r="L14" s="163"/>
      <c r="M14" s="163"/>
      <c r="N14" s="163"/>
      <c r="O14" s="164"/>
      <c r="P14" s="170" t="s">
        <v>2438</v>
      </c>
      <c r="Q14" s="170"/>
      <c r="R14" s="170"/>
      <c r="S14" s="170"/>
      <c r="T14" s="170"/>
      <c r="U14" s="170"/>
      <c r="V14" s="170"/>
      <c r="W14" s="170"/>
      <c r="X14" s="170"/>
      <c r="Y14" s="170"/>
      <c r="Z14" s="170"/>
      <c r="AA14" s="170"/>
      <c r="AB14" s="170" t="s">
        <v>2497</v>
      </c>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1"/>
      <c r="BA14" s="171"/>
      <c r="BB14" s="171"/>
      <c r="BC14" s="171"/>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row>
    <row r="15" spans="1:157" ht="45" customHeight="1">
      <c r="A15" s="156">
        <f t="shared" si="0"/>
        <v>11</v>
      </c>
      <c r="B15" s="157"/>
      <c r="C15" s="165">
        <v>2.7</v>
      </c>
      <c r="D15" s="166"/>
      <c r="E15" s="167">
        <v>43990</v>
      </c>
      <c r="F15" s="168"/>
      <c r="G15" s="168"/>
      <c r="H15" s="168"/>
      <c r="I15" s="169"/>
      <c r="J15" s="162" t="s">
        <v>2224</v>
      </c>
      <c r="K15" s="163"/>
      <c r="L15" s="163"/>
      <c r="M15" s="163"/>
      <c r="N15" s="163"/>
      <c r="O15" s="164"/>
      <c r="P15" s="162" t="s">
        <v>2443</v>
      </c>
      <c r="Q15" s="163"/>
      <c r="R15" s="163"/>
      <c r="S15" s="163"/>
      <c r="T15" s="163"/>
      <c r="U15" s="163"/>
      <c r="V15" s="163"/>
      <c r="W15" s="163"/>
      <c r="X15" s="163"/>
      <c r="Y15" s="163"/>
      <c r="Z15" s="163"/>
      <c r="AA15" s="164"/>
      <c r="AB15" s="162" t="s">
        <v>2444</v>
      </c>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4"/>
      <c r="AZ15" s="171"/>
      <c r="BA15" s="171"/>
      <c r="BB15" s="171"/>
      <c r="BC15" s="171"/>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row>
    <row r="16" spans="1:157" ht="12">
      <c r="A16" s="156">
        <f t="shared" si="0"/>
        <v>12</v>
      </c>
      <c r="B16" s="157"/>
      <c r="C16" s="172">
        <v>2.83</v>
      </c>
      <c r="D16" s="172"/>
      <c r="E16" s="167">
        <v>43992</v>
      </c>
      <c r="F16" s="168"/>
      <c r="G16" s="168"/>
      <c r="H16" s="168"/>
      <c r="I16" s="169"/>
      <c r="J16" s="162" t="s">
        <v>2224</v>
      </c>
      <c r="K16" s="163"/>
      <c r="L16" s="163"/>
      <c r="M16" s="163"/>
      <c r="N16" s="163"/>
      <c r="O16" s="164"/>
      <c r="P16" s="162" t="s">
        <v>2491</v>
      </c>
      <c r="Q16" s="163"/>
      <c r="R16" s="163"/>
      <c r="S16" s="163"/>
      <c r="T16" s="163"/>
      <c r="U16" s="163"/>
      <c r="V16" s="163"/>
      <c r="W16" s="163"/>
      <c r="X16" s="163"/>
      <c r="Y16" s="163"/>
      <c r="Z16" s="163"/>
      <c r="AA16" s="164"/>
      <c r="AB16" s="170" t="s">
        <v>2492</v>
      </c>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1"/>
      <c r="BA16" s="171"/>
      <c r="BB16" s="171"/>
      <c r="BC16" s="171"/>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row>
    <row r="17" spans="1:157" ht="45.75" customHeight="1">
      <c r="A17" s="156">
        <f t="shared" si="0"/>
        <v>13</v>
      </c>
      <c r="B17" s="157"/>
      <c r="C17" s="172"/>
      <c r="D17" s="172"/>
      <c r="E17" s="167">
        <v>43992</v>
      </c>
      <c r="F17" s="168"/>
      <c r="G17" s="168"/>
      <c r="H17" s="168"/>
      <c r="I17" s="169"/>
      <c r="J17" s="162" t="s">
        <v>2224</v>
      </c>
      <c r="K17" s="163"/>
      <c r="L17" s="163"/>
      <c r="M17" s="163"/>
      <c r="N17" s="163"/>
      <c r="O17" s="164"/>
      <c r="P17" s="170" t="s">
        <v>2493</v>
      </c>
      <c r="Q17" s="170"/>
      <c r="R17" s="170"/>
      <c r="S17" s="170"/>
      <c r="T17" s="170"/>
      <c r="U17" s="170"/>
      <c r="V17" s="170"/>
      <c r="W17" s="170"/>
      <c r="X17" s="170"/>
      <c r="Y17" s="170"/>
      <c r="Z17" s="170"/>
      <c r="AA17" s="170"/>
      <c r="AB17" s="170" t="s">
        <v>2494</v>
      </c>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1"/>
      <c r="BA17" s="171"/>
      <c r="BB17" s="171"/>
      <c r="BC17" s="171"/>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row>
    <row r="18" spans="1:157" ht="15" customHeight="1">
      <c r="A18" s="156">
        <f t="shared" si="0"/>
        <v>14</v>
      </c>
      <c r="B18" s="157"/>
      <c r="C18" s="172">
        <v>3.07</v>
      </c>
      <c r="D18" s="172"/>
      <c r="E18" s="173">
        <v>43998</v>
      </c>
      <c r="F18" s="173"/>
      <c r="G18" s="173"/>
      <c r="H18" s="173"/>
      <c r="I18" s="173"/>
      <c r="J18" s="162" t="s">
        <v>2224</v>
      </c>
      <c r="K18" s="163"/>
      <c r="L18" s="163"/>
      <c r="M18" s="163"/>
      <c r="N18" s="163"/>
      <c r="O18" s="164"/>
      <c r="P18" s="162" t="s">
        <v>3569</v>
      </c>
      <c r="Q18" s="163"/>
      <c r="R18" s="163"/>
      <c r="S18" s="163"/>
      <c r="T18" s="163"/>
      <c r="U18" s="163"/>
      <c r="V18" s="163"/>
      <c r="W18" s="163"/>
      <c r="X18" s="163"/>
      <c r="Y18" s="163"/>
      <c r="Z18" s="163"/>
      <c r="AA18" s="164"/>
      <c r="AB18" s="170" t="s">
        <v>3584</v>
      </c>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1"/>
      <c r="BA18" s="171"/>
      <c r="BB18" s="171"/>
      <c r="BC18" s="171"/>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row>
    <row r="19" spans="1:157" ht="45" customHeight="1">
      <c r="A19" s="156">
        <f t="shared" si="0"/>
        <v>15</v>
      </c>
      <c r="B19" s="157"/>
      <c r="C19" s="172">
        <v>3.21</v>
      </c>
      <c r="D19" s="172"/>
      <c r="E19" s="173">
        <v>44000</v>
      </c>
      <c r="F19" s="173"/>
      <c r="G19" s="173"/>
      <c r="H19" s="173"/>
      <c r="I19" s="173"/>
      <c r="J19" s="162" t="s">
        <v>2224</v>
      </c>
      <c r="K19" s="163"/>
      <c r="L19" s="163"/>
      <c r="M19" s="163"/>
      <c r="N19" s="163"/>
      <c r="O19" s="164"/>
      <c r="P19" s="162" t="s">
        <v>3572</v>
      </c>
      <c r="Q19" s="163"/>
      <c r="R19" s="163"/>
      <c r="S19" s="163"/>
      <c r="T19" s="163"/>
      <c r="U19" s="163"/>
      <c r="V19" s="163"/>
      <c r="W19" s="163"/>
      <c r="X19" s="163"/>
      <c r="Y19" s="163"/>
      <c r="Z19" s="163"/>
      <c r="AA19" s="164"/>
      <c r="AB19" s="170" t="s">
        <v>3591</v>
      </c>
      <c r="AC19" s="170"/>
      <c r="AD19" s="170"/>
      <c r="AE19" s="170"/>
      <c r="AF19" s="170"/>
      <c r="AG19" s="170"/>
      <c r="AH19" s="170"/>
      <c r="AI19" s="170"/>
      <c r="AJ19" s="170"/>
      <c r="AK19" s="170"/>
      <c r="AL19" s="170"/>
      <c r="AM19" s="170"/>
      <c r="AN19" s="170"/>
      <c r="AO19" s="170"/>
      <c r="AP19" s="170"/>
      <c r="AQ19" s="170"/>
      <c r="AR19" s="170"/>
      <c r="AS19" s="170"/>
      <c r="AT19" s="170"/>
      <c r="AU19" s="170"/>
      <c r="AV19" s="170"/>
      <c r="AW19" s="170"/>
      <c r="AX19" s="170"/>
      <c r="AY19" s="170"/>
      <c r="AZ19" s="171"/>
      <c r="BA19" s="171"/>
      <c r="BB19" s="171"/>
      <c r="BC19" s="171"/>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row>
    <row r="20" spans="1:157" ht="15" customHeight="1">
      <c r="A20" s="156">
        <f t="shared" si="0"/>
        <v>16</v>
      </c>
      <c r="B20" s="157"/>
      <c r="C20" s="172"/>
      <c r="D20" s="172"/>
      <c r="E20" s="173"/>
      <c r="F20" s="173"/>
      <c r="G20" s="173"/>
      <c r="H20" s="173"/>
      <c r="I20" s="173"/>
      <c r="J20" s="170"/>
      <c r="K20" s="170"/>
      <c r="L20" s="170"/>
      <c r="M20" s="170"/>
      <c r="N20" s="170"/>
      <c r="O20" s="170"/>
      <c r="P20" s="162" t="s">
        <v>3579</v>
      </c>
      <c r="Q20" s="163"/>
      <c r="R20" s="163"/>
      <c r="S20" s="163"/>
      <c r="T20" s="163"/>
      <c r="U20" s="163"/>
      <c r="V20" s="163"/>
      <c r="W20" s="163"/>
      <c r="X20" s="163"/>
      <c r="Y20" s="163"/>
      <c r="Z20" s="163"/>
      <c r="AA20" s="164"/>
      <c r="AB20" s="170" t="s">
        <v>3592</v>
      </c>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1"/>
      <c r="BA20" s="171"/>
      <c r="BB20" s="171"/>
      <c r="BC20" s="171"/>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row>
    <row r="21" spans="1:157" ht="45" customHeight="1">
      <c r="A21" s="156">
        <f t="shared" si="0"/>
        <v>17</v>
      </c>
      <c r="B21" s="157"/>
      <c r="C21" s="172"/>
      <c r="D21" s="172"/>
      <c r="E21" s="173"/>
      <c r="F21" s="173"/>
      <c r="G21" s="173"/>
      <c r="H21" s="173"/>
      <c r="I21" s="173"/>
      <c r="J21" s="170"/>
      <c r="K21" s="170"/>
      <c r="L21" s="170"/>
      <c r="M21" s="170"/>
      <c r="N21" s="170"/>
      <c r="O21" s="170"/>
      <c r="P21" s="162" t="s">
        <v>3571</v>
      </c>
      <c r="Q21" s="163"/>
      <c r="R21" s="163"/>
      <c r="S21" s="163"/>
      <c r="T21" s="163"/>
      <c r="U21" s="163"/>
      <c r="V21" s="163"/>
      <c r="W21" s="163"/>
      <c r="X21" s="163"/>
      <c r="Y21" s="163"/>
      <c r="Z21" s="163"/>
      <c r="AA21" s="164"/>
      <c r="AB21" s="170" t="s">
        <v>3578</v>
      </c>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c r="AY21" s="170"/>
      <c r="AZ21" s="171"/>
      <c r="BA21" s="171"/>
      <c r="BB21" s="171"/>
      <c r="BC21" s="171"/>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row>
    <row r="22" spans="1:157" ht="185.25" customHeight="1">
      <c r="A22" s="156">
        <f t="shared" si="0"/>
        <v>18</v>
      </c>
      <c r="B22" s="157"/>
      <c r="C22" s="172">
        <v>3.45</v>
      </c>
      <c r="D22" s="172"/>
      <c r="E22" s="173">
        <v>44005</v>
      </c>
      <c r="F22" s="173"/>
      <c r="G22" s="173"/>
      <c r="H22" s="173"/>
      <c r="I22" s="173"/>
      <c r="J22" s="162" t="s">
        <v>2224</v>
      </c>
      <c r="K22" s="163"/>
      <c r="L22" s="163"/>
      <c r="M22" s="163"/>
      <c r="N22" s="163"/>
      <c r="O22" s="164"/>
      <c r="P22" s="162" t="s">
        <v>3580</v>
      </c>
      <c r="Q22" s="163"/>
      <c r="R22" s="163"/>
      <c r="S22" s="163"/>
      <c r="T22" s="163"/>
      <c r="U22" s="163"/>
      <c r="V22" s="163"/>
      <c r="W22" s="163"/>
      <c r="X22" s="163"/>
      <c r="Y22" s="163"/>
      <c r="Z22" s="163"/>
      <c r="AA22" s="164"/>
      <c r="AB22" s="170" t="s">
        <v>3581</v>
      </c>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c r="AY22" s="170"/>
      <c r="AZ22" s="171"/>
      <c r="BA22" s="171"/>
      <c r="BB22" s="171"/>
      <c r="BC22" s="171"/>
      <c r="BD22" s="48" t="s">
        <v>3590</v>
      </c>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row>
    <row r="23" spans="1:157" ht="12">
      <c r="A23" s="156">
        <f t="shared" si="0"/>
        <v>19</v>
      </c>
      <c r="B23" s="157"/>
      <c r="C23" s="172">
        <v>3.32</v>
      </c>
      <c r="D23" s="172"/>
      <c r="E23" s="173">
        <v>44005</v>
      </c>
      <c r="F23" s="173"/>
      <c r="G23" s="173"/>
      <c r="H23" s="173"/>
      <c r="I23" s="173"/>
      <c r="J23" s="162" t="s">
        <v>2224</v>
      </c>
      <c r="K23" s="163"/>
      <c r="L23" s="163"/>
      <c r="M23" s="163"/>
      <c r="N23" s="163"/>
      <c r="O23" s="164"/>
      <c r="P23" s="170" t="s">
        <v>3582</v>
      </c>
      <c r="Q23" s="170"/>
      <c r="R23" s="170"/>
      <c r="S23" s="170"/>
      <c r="T23" s="170"/>
      <c r="U23" s="170"/>
      <c r="V23" s="170"/>
      <c r="W23" s="170"/>
      <c r="X23" s="170"/>
      <c r="Y23" s="170"/>
      <c r="Z23" s="170"/>
      <c r="AA23" s="170"/>
      <c r="AB23" s="170" t="s">
        <v>3583</v>
      </c>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1"/>
      <c r="BA23" s="171"/>
      <c r="BB23" s="171"/>
      <c r="BC23" s="171"/>
      <c r="BD23" s="48" t="s">
        <v>3590</v>
      </c>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row>
    <row r="24" spans="1:157" ht="30" customHeight="1">
      <c r="A24" s="156">
        <f t="shared" si="0"/>
        <v>20</v>
      </c>
      <c r="B24" s="157"/>
      <c r="C24" s="172">
        <v>3.47</v>
      </c>
      <c r="D24" s="172"/>
      <c r="E24" s="173">
        <v>44005</v>
      </c>
      <c r="F24" s="173"/>
      <c r="G24" s="173"/>
      <c r="H24" s="173"/>
      <c r="I24" s="173"/>
      <c r="J24" s="162" t="s">
        <v>2224</v>
      </c>
      <c r="K24" s="163"/>
      <c r="L24" s="163"/>
      <c r="M24" s="163"/>
      <c r="N24" s="163"/>
      <c r="O24" s="164"/>
      <c r="P24" s="170" t="s">
        <v>3585</v>
      </c>
      <c r="Q24" s="170"/>
      <c r="R24" s="170"/>
      <c r="S24" s="170"/>
      <c r="T24" s="170"/>
      <c r="U24" s="170"/>
      <c r="V24" s="170"/>
      <c r="W24" s="170"/>
      <c r="X24" s="170"/>
      <c r="Y24" s="170"/>
      <c r="Z24" s="170"/>
      <c r="AA24" s="170"/>
      <c r="AB24" s="170" t="s">
        <v>3589</v>
      </c>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1"/>
      <c r="BA24" s="171"/>
      <c r="BB24" s="171"/>
      <c r="BC24" s="171"/>
      <c r="BD24" s="48" t="s">
        <v>3590</v>
      </c>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row>
    <row r="25" spans="1:157" ht="12">
      <c r="A25" s="156">
        <f t="shared" si="0"/>
        <v>21</v>
      </c>
      <c r="B25" s="157"/>
      <c r="C25" s="172">
        <v>3.85</v>
      </c>
      <c r="D25" s="172"/>
      <c r="E25" s="173">
        <v>44011</v>
      </c>
      <c r="F25" s="173"/>
      <c r="G25" s="173"/>
      <c r="H25" s="173"/>
      <c r="I25" s="173"/>
      <c r="J25" s="162" t="s">
        <v>2224</v>
      </c>
      <c r="K25" s="163"/>
      <c r="L25" s="163"/>
      <c r="M25" s="163"/>
      <c r="N25" s="163"/>
      <c r="O25" s="164"/>
      <c r="P25" s="170" t="s">
        <v>3598</v>
      </c>
      <c r="Q25" s="170"/>
      <c r="R25" s="170"/>
      <c r="S25" s="170"/>
      <c r="T25" s="170"/>
      <c r="U25" s="170"/>
      <c r="V25" s="170"/>
      <c r="W25" s="170"/>
      <c r="X25" s="170"/>
      <c r="Y25" s="170"/>
      <c r="Z25" s="170"/>
      <c r="AA25" s="170"/>
      <c r="AB25" s="170" t="s">
        <v>3599</v>
      </c>
      <c r="AC25" s="170"/>
      <c r="AD25" s="170"/>
      <c r="AE25" s="170"/>
      <c r="AF25" s="170"/>
      <c r="AG25" s="170"/>
      <c r="AH25" s="170"/>
      <c r="AI25" s="170"/>
      <c r="AJ25" s="170"/>
      <c r="AK25" s="170"/>
      <c r="AL25" s="170"/>
      <c r="AM25" s="170"/>
      <c r="AN25" s="170"/>
      <c r="AO25" s="170"/>
      <c r="AP25" s="170"/>
      <c r="AQ25" s="170"/>
      <c r="AR25" s="170"/>
      <c r="AS25" s="170"/>
      <c r="AT25" s="170"/>
      <c r="AU25" s="170"/>
      <c r="AV25" s="170"/>
      <c r="AW25" s="170"/>
      <c r="AX25" s="170"/>
      <c r="AY25" s="170"/>
      <c r="AZ25" s="171"/>
      <c r="BA25" s="171"/>
      <c r="BB25" s="171"/>
      <c r="BC25" s="171"/>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row>
    <row r="26" spans="1:157" ht="12">
      <c r="A26" s="156">
        <f t="shared" si="0"/>
        <v>22</v>
      </c>
      <c r="B26" s="157"/>
      <c r="C26" s="172">
        <v>4.07</v>
      </c>
      <c r="D26" s="172"/>
      <c r="E26" s="173">
        <v>44014</v>
      </c>
      <c r="F26" s="173"/>
      <c r="G26" s="173"/>
      <c r="H26" s="173"/>
      <c r="I26" s="173"/>
      <c r="J26" s="162" t="s">
        <v>2224</v>
      </c>
      <c r="K26" s="163"/>
      <c r="L26" s="163"/>
      <c r="M26" s="163"/>
      <c r="N26" s="163"/>
      <c r="O26" s="164"/>
      <c r="P26" s="162" t="s">
        <v>3602</v>
      </c>
      <c r="Q26" s="163"/>
      <c r="R26" s="163"/>
      <c r="S26" s="163"/>
      <c r="T26" s="163"/>
      <c r="U26" s="163"/>
      <c r="V26" s="163"/>
      <c r="W26" s="163"/>
      <c r="X26" s="163"/>
      <c r="Y26" s="163"/>
      <c r="Z26" s="163"/>
      <c r="AA26" s="164"/>
      <c r="AB26" s="170" t="s">
        <v>3601</v>
      </c>
      <c r="AC26" s="170"/>
      <c r="AD26" s="170"/>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1"/>
      <c r="BA26" s="171"/>
      <c r="BB26" s="171"/>
      <c r="BC26" s="171"/>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row>
    <row r="27" spans="1:157" ht="12">
      <c r="A27" s="156">
        <f t="shared" si="0"/>
        <v>23</v>
      </c>
      <c r="B27" s="157"/>
      <c r="C27" s="172">
        <v>4.1399999999999997</v>
      </c>
      <c r="D27" s="172"/>
      <c r="E27" s="173">
        <v>44014</v>
      </c>
      <c r="F27" s="173"/>
      <c r="G27" s="173"/>
      <c r="H27" s="173"/>
      <c r="I27" s="173"/>
      <c r="J27" s="162" t="s">
        <v>2224</v>
      </c>
      <c r="K27" s="163"/>
      <c r="L27" s="163"/>
      <c r="M27" s="163"/>
      <c r="N27" s="163"/>
      <c r="O27" s="164"/>
      <c r="P27" s="162" t="s">
        <v>3603</v>
      </c>
      <c r="Q27" s="163"/>
      <c r="R27" s="163"/>
      <c r="S27" s="163"/>
      <c r="T27" s="163"/>
      <c r="U27" s="163"/>
      <c r="V27" s="163"/>
      <c r="W27" s="163"/>
      <c r="X27" s="163"/>
      <c r="Y27" s="163"/>
      <c r="Z27" s="163"/>
      <c r="AA27" s="164"/>
      <c r="AB27" s="170" t="s">
        <v>3604</v>
      </c>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1"/>
      <c r="BA27" s="171"/>
      <c r="BB27" s="171"/>
      <c r="BC27" s="171"/>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row>
    <row r="28" spans="1:157" ht="12">
      <c r="A28" s="156">
        <f t="shared" si="0"/>
        <v>24</v>
      </c>
      <c r="B28" s="157"/>
      <c r="C28" s="172">
        <v>4.25</v>
      </c>
      <c r="D28" s="172"/>
      <c r="E28" s="173">
        <v>44015</v>
      </c>
      <c r="F28" s="173"/>
      <c r="G28" s="173"/>
      <c r="H28" s="173"/>
      <c r="I28" s="173"/>
      <c r="J28" s="162" t="s">
        <v>2224</v>
      </c>
      <c r="K28" s="163"/>
      <c r="L28" s="163"/>
      <c r="M28" s="163"/>
      <c r="N28" s="163"/>
      <c r="O28" s="164"/>
      <c r="P28" s="170" t="s">
        <v>3638</v>
      </c>
      <c r="Q28" s="170"/>
      <c r="R28" s="170"/>
      <c r="S28" s="170"/>
      <c r="T28" s="170"/>
      <c r="U28" s="170"/>
      <c r="V28" s="170"/>
      <c r="W28" s="170"/>
      <c r="X28" s="170"/>
      <c r="Y28" s="170"/>
      <c r="Z28" s="170"/>
      <c r="AA28" s="170"/>
      <c r="AB28" s="170" t="s">
        <v>3639</v>
      </c>
      <c r="AC28" s="170"/>
      <c r="AD28" s="170"/>
      <c r="AE28" s="170"/>
      <c r="AF28" s="170"/>
      <c r="AG28" s="170"/>
      <c r="AH28" s="170"/>
      <c r="AI28" s="170"/>
      <c r="AJ28" s="170"/>
      <c r="AK28" s="170"/>
      <c r="AL28" s="170"/>
      <c r="AM28" s="170"/>
      <c r="AN28" s="170"/>
      <c r="AO28" s="170"/>
      <c r="AP28" s="170"/>
      <c r="AQ28" s="170"/>
      <c r="AR28" s="170"/>
      <c r="AS28" s="170"/>
      <c r="AT28" s="170"/>
      <c r="AU28" s="170"/>
      <c r="AV28" s="170"/>
      <c r="AW28" s="170"/>
      <c r="AX28" s="170"/>
      <c r="AY28" s="170"/>
      <c r="AZ28" s="171"/>
      <c r="BA28" s="171"/>
      <c r="BB28" s="171"/>
      <c r="BC28" s="171"/>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row>
    <row r="29" spans="1:157" ht="12">
      <c r="A29" s="156">
        <f t="shared" si="0"/>
        <v>25</v>
      </c>
      <c r="B29" s="157"/>
      <c r="C29" s="172">
        <v>4.62</v>
      </c>
      <c r="D29" s="172"/>
      <c r="E29" s="173">
        <v>44020</v>
      </c>
      <c r="F29" s="173"/>
      <c r="G29" s="173"/>
      <c r="H29" s="173"/>
      <c r="I29" s="173"/>
      <c r="J29" s="162" t="s">
        <v>2224</v>
      </c>
      <c r="K29" s="163"/>
      <c r="L29" s="163"/>
      <c r="M29" s="163"/>
      <c r="N29" s="163"/>
      <c r="O29" s="164"/>
      <c r="P29" s="162" t="s">
        <v>3643</v>
      </c>
      <c r="Q29" s="163"/>
      <c r="R29" s="163"/>
      <c r="S29" s="163"/>
      <c r="T29" s="163"/>
      <c r="U29" s="163"/>
      <c r="V29" s="163"/>
      <c r="W29" s="163"/>
      <c r="X29" s="163"/>
      <c r="Y29" s="163"/>
      <c r="Z29" s="163"/>
      <c r="AA29" s="164"/>
      <c r="AB29" s="170" t="s">
        <v>3648</v>
      </c>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1"/>
      <c r="BA29" s="171"/>
      <c r="BB29" s="171"/>
      <c r="BC29" s="171"/>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row>
    <row r="30" spans="1:157" ht="12" customHeight="1">
      <c r="A30" s="156">
        <f t="shared" si="0"/>
        <v>26</v>
      </c>
      <c r="B30" s="157"/>
      <c r="C30" s="172"/>
      <c r="D30" s="172"/>
      <c r="E30" s="173"/>
      <c r="F30" s="173"/>
      <c r="G30" s="173"/>
      <c r="H30" s="173"/>
      <c r="I30" s="173"/>
      <c r="J30" s="170"/>
      <c r="K30" s="170"/>
      <c r="L30" s="170"/>
      <c r="M30" s="170"/>
      <c r="N30" s="170"/>
      <c r="O30" s="170"/>
      <c r="P30" s="170" t="s">
        <v>3644</v>
      </c>
      <c r="Q30" s="170"/>
      <c r="R30" s="170"/>
      <c r="S30" s="170"/>
      <c r="T30" s="170"/>
      <c r="U30" s="170"/>
      <c r="V30" s="170"/>
      <c r="W30" s="170"/>
      <c r="X30" s="170"/>
      <c r="Y30" s="170"/>
      <c r="Z30" s="170"/>
      <c r="AA30" s="170"/>
      <c r="AB30" s="170" t="s">
        <v>3648</v>
      </c>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1"/>
      <c r="BA30" s="171"/>
      <c r="BB30" s="171"/>
      <c r="BC30" s="171"/>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row>
    <row r="31" spans="1:157" ht="12" customHeight="1">
      <c r="A31" s="156">
        <f t="shared" si="0"/>
        <v>27</v>
      </c>
      <c r="B31" s="157"/>
      <c r="C31" s="172"/>
      <c r="D31" s="172"/>
      <c r="E31" s="173"/>
      <c r="F31" s="173"/>
      <c r="G31" s="173"/>
      <c r="H31" s="173"/>
      <c r="I31" s="173"/>
      <c r="J31" s="170"/>
      <c r="K31" s="170"/>
      <c r="L31" s="170"/>
      <c r="M31" s="170"/>
      <c r="N31" s="170"/>
      <c r="O31" s="170"/>
      <c r="P31" s="162" t="s">
        <v>3646</v>
      </c>
      <c r="Q31" s="163"/>
      <c r="R31" s="163"/>
      <c r="S31" s="163"/>
      <c r="T31" s="163"/>
      <c r="U31" s="163"/>
      <c r="V31" s="163"/>
      <c r="W31" s="163"/>
      <c r="X31" s="163"/>
      <c r="Y31" s="163"/>
      <c r="Z31" s="163"/>
      <c r="AA31" s="164"/>
      <c r="AB31" s="170" t="s">
        <v>3648</v>
      </c>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1"/>
      <c r="BA31" s="171"/>
      <c r="BB31" s="171"/>
      <c r="BC31" s="171"/>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row>
    <row r="32" spans="1:157" ht="12">
      <c r="A32" s="156">
        <f t="shared" si="0"/>
        <v>28</v>
      </c>
      <c r="B32" s="157"/>
      <c r="C32" s="172"/>
      <c r="D32" s="172"/>
      <c r="E32" s="173"/>
      <c r="F32" s="173"/>
      <c r="G32" s="173"/>
      <c r="H32" s="173"/>
      <c r="I32" s="173"/>
      <c r="J32" s="170"/>
      <c r="K32" s="170"/>
      <c r="L32" s="170"/>
      <c r="M32" s="170"/>
      <c r="N32" s="170"/>
      <c r="O32" s="170"/>
      <c r="P32" s="162" t="s">
        <v>3647</v>
      </c>
      <c r="Q32" s="163"/>
      <c r="R32" s="163"/>
      <c r="S32" s="163"/>
      <c r="T32" s="163"/>
      <c r="U32" s="163"/>
      <c r="V32" s="163"/>
      <c r="W32" s="163"/>
      <c r="X32" s="163"/>
      <c r="Y32" s="163"/>
      <c r="Z32" s="163"/>
      <c r="AA32" s="164"/>
      <c r="AB32" s="170" t="s">
        <v>3648</v>
      </c>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1"/>
      <c r="BA32" s="171"/>
      <c r="BB32" s="171"/>
      <c r="BC32" s="171"/>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row>
    <row r="33" spans="1:157" ht="30" customHeight="1">
      <c r="A33" s="156">
        <f t="shared" si="0"/>
        <v>29</v>
      </c>
      <c r="B33" s="157"/>
      <c r="C33" s="172"/>
      <c r="D33" s="172"/>
      <c r="E33" s="173"/>
      <c r="F33" s="173"/>
      <c r="G33" s="173"/>
      <c r="H33" s="173"/>
      <c r="I33" s="173"/>
      <c r="J33" s="170"/>
      <c r="K33" s="170"/>
      <c r="L33" s="170"/>
      <c r="M33" s="170"/>
      <c r="N33" s="170"/>
      <c r="O33" s="170"/>
      <c r="P33" s="170" t="s">
        <v>3645</v>
      </c>
      <c r="Q33" s="170"/>
      <c r="R33" s="170"/>
      <c r="S33" s="170"/>
      <c r="T33" s="170"/>
      <c r="U33" s="170"/>
      <c r="V33" s="170"/>
      <c r="W33" s="170"/>
      <c r="X33" s="170"/>
      <c r="Y33" s="170"/>
      <c r="Z33" s="170"/>
      <c r="AA33" s="170"/>
      <c r="AB33" s="170" t="s">
        <v>3649</v>
      </c>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1"/>
      <c r="BA33" s="171"/>
      <c r="BB33" s="171"/>
      <c r="BC33" s="171"/>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row>
    <row r="34" spans="1:157" ht="12">
      <c r="A34" s="156">
        <f t="shared" si="0"/>
        <v>30</v>
      </c>
      <c r="B34" s="157"/>
      <c r="C34" s="172">
        <v>4.78</v>
      </c>
      <c r="D34" s="172"/>
      <c r="E34" s="173">
        <v>44021</v>
      </c>
      <c r="F34" s="173"/>
      <c r="G34" s="173"/>
      <c r="H34" s="173"/>
      <c r="I34" s="173"/>
      <c r="J34" s="162" t="s">
        <v>2224</v>
      </c>
      <c r="K34" s="163"/>
      <c r="L34" s="163"/>
      <c r="M34" s="163"/>
      <c r="N34" s="163"/>
      <c r="O34" s="164"/>
      <c r="P34" s="162" t="s">
        <v>3654</v>
      </c>
      <c r="Q34" s="163"/>
      <c r="R34" s="163"/>
      <c r="S34" s="163"/>
      <c r="T34" s="163"/>
      <c r="U34" s="163"/>
      <c r="V34" s="163"/>
      <c r="W34" s="163"/>
      <c r="X34" s="163"/>
      <c r="Y34" s="163"/>
      <c r="Z34" s="163"/>
      <c r="AA34" s="164"/>
      <c r="AB34" s="170" t="s">
        <v>3656</v>
      </c>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1"/>
      <c r="BA34" s="171"/>
      <c r="BB34" s="171"/>
      <c r="BC34" s="171"/>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row>
    <row r="35" spans="1:157" ht="12">
      <c r="A35" s="156">
        <f t="shared" si="0"/>
        <v>31</v>
      </c>
      <c r="B35" s="157"/>
      <c r="C35" s="172"/>
      <c r="D35" s="172"/>
      <c r="E35" s="173"/>
      <c r="F35" s="173"/>
      <c r="G35" s="173"/>
      <c r="H35" s="173"/>
      <c r="I35" s="173"/>
      <c r="J35" s="162"/>
      <c r="K35" s="163"/>
      <c r="L35" s="163"/>
      <c r="M35" s="163"/>
      <c r="N35" s="163"/>
      <c r="O35" s="164"/>
      <c r="P35" s="162" t="s">
        <v>3655</v>
      </c>
      <c r="Q35" s="163"/>
      <c r="R35" s="163"/>
      <c r="S35" s="163"/>
      <c r="T35" s="163"/>
      <c r="U35" s="163"/>
      <c r="V35" s="163"/>
      <c r="W35" s="163"/>
      <c r="X35" s="163"/>
      <c r="Y35" s="163"/>
      <c r="Z35" s="163"/>
      <c r="AA35" s="164"/>
      <c r="AB35" s="170" t="s">
        <v>3658</v>
      </c>
      <c r="AC35" s="170"/>
      <c r="AD35" s="170"/>
      <c r="AE35" s="170"/>
      <c r="AF35" s="170"/>
      <c r="AG35" s="170"/>
      <c r="AH35" s="170"/>
      <c r="AI35" s="170"/>
      <c r="AJ35" s="170"/>
      <c r="AK35" s="170"/>
      <c r="AL35" s="170"/>
      <c r="AM35" s="170"/>
      <c r="AN35" s="170"/>
      <c r="AO35" s="170"/>
      <c r="AP35" s="170"/>
      <c r="AQ35" s="170"/>
      <c r="AR35" s="170"/>
      <c r="AS35" s="170"/>
      <c r="AT35" s="170"/>
      <c r="AU35" s="170"/>
      <c r="AV35" s="170"/>
      <c r="AW35" s="170"/>
      <c r="AX35" s="170"/>
      <c r="AY35" s="170"/>
      <c r="AZ35" s="171"/>
      <c r="BA35" s="171"/>
      <c r="BB35" s="171"/>
      <c r="BC35" s="171"/>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row>
    <row r="36" spans="1:157" ht="75" customHeight="1">
      <c r="A36" s="156">
        <f t="shared" si="0"/>
        <v>32</v>
      </c>
      <c r="B36" s="157"/>
      <c r="C36" s="172">
        <v>4.9800000000000004</v>
      </c>
      <c r="D36" s="172"/>
      <c r="E36" s="173">
        <v>44024</v>
      </c>
      <c r="F36" s="173"/>
      <c r="G36" s="173"/>
      <c r="H36" s="173"/>
      <c r="I36" s="173"/>
      <c r="J36" s="162" t="s">
        <v>2224</v>
      </c>
      <c r="K36" s="163"/>
      <c r="L36" s="163"/>
      <c r="M36" s="163"/>
      <c r="N36" s="163"/>
      <c r="O36" s="164"/>
      <c r="P36" s="170" t="s">
        <v>3660</v>
      </c>
      <c r="Q36" s="170"/>
      <c r="R36" s="170"/>
      <c r="S36" s="170"/>
      <c r="T36" s="170"/>
      <c r="U36" s="170"/>
      <c r="V36" s="170"/>
      <c r="W36" s="170"/>
      <c r="X36" s="170"/>
      <c r="Y36" s="170"/>
      <c r="Z36" s="170"/>
      <c r="AA36" s="170"/>
      <c r="AB36" s="170" t="s">
        <v>3662</v>
      </c>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1"/>
      <c r="BA36" s="171"/>
      <c r="BB36" s="171"/>
      <c r="BC36" s="171"/>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row>
    <row r="37" spans="1:157" ht="75" customHeight="1">
      <c r="A37" s="156">
        <f t="shared" si="0"/>
        <v>33</v>
      </c>
      <c r="B37" s="157"/>
      <c r="C37" s="172">
        <v>5.1100000000000003</v>
      </c>
      <c r="D37" s="172"/>
      <c r="E37" s="173">
        <v>44025</v>
      </c>
      <c r="F37" s="173"/>
      <c r="G37" s="173"/>
      <c r="H37" s="173"/>
      <c r="I37" s="173"/>
      <c r="J37" s="162" t="s">
        <v>2224</v>
      </c>
      <c r="K37" s="163"/>
      <c r="L37" s="163"/>
      <c r="M37" s="163"/>
      <c r="N37" s="163"/>
      <c r="O37" s="164"/>
      <c r="P37" s="162" t="s">
        <v>3671</v>
      </c>
      <c r="Q37" s="163"/>
      <c r="R37" s="163"/>
      <c r="S37" s="163"/>
      <c r="T37" s="163"/>
      <c r="U37" s="163"/>
      <c r="V37" s="163"/>
      <c r="W37" s="163"/>
      <c r="X37" s="163"/>
      <c r="Y37" s="163"/>
      <c r="Z37" s="163"/>
      <c r="AA37" s="164"/>
      <c r="AB37" s="170" t="s">
        <v>3672</v>
      </c>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1"/>
      <c r="BA37" s="171"/>
      <c r="BB37" s="171"/>
      <c r="BC37" s="171"/>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row>
    <row r="38" spans="1:157" ht="12">
      <c r="A38" s="156">
        <f t="shared" si="0"/>
        <v>34</v>
      </c>
      <c r="B38" s="157"/>
      <c r="C38" s="172">
        <v>5.22</v>
      </c>
      <c r="D38" s="172"/>
      <c r="E38" s="173">
        <v>44026</v>
      </c>
      <c r="F38" s="173"/>
      <c r="G38" s="173"/>
      <c r="H38" s="173"/>
      <c r="I38" s="173"/>
      <c r="J38" s="162" t="s">
        <v>2224</v>
      </c>
      <c r="K38" s="163"/>
      <c r="L38" s="163"/>
      <c r="M38" s="163"/>
      <c r="N38" s="163"/>
      <c r="O38" s="164"/>
      <c r="P38" s="162" t="s">
        <v>3671</v>
      </c>
      <c r="Q38" s="163"/>
      <c r="R38" s="163"/>
      <c r="S38" s="163"/>
      <c r="T38" s="163"/>
      <c r="U38" s="163"/>
      <c r="V38" s="163"/>
      <c r="W38" s="163"/>
      <c r="X38" s="163"/>
      <c r="Y38" s="163"/>
      <c r="Z38" s="163"/>
      <c r="AA38" s="164"/>
      <c r="AB38" s="170" t="s">
        <v>3673</v>
      </c>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1"/>
      <c r="BA38" s="171"/>
      <c r="BB38" s="171"/>
      <c r="BC38" s="171"/>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row>
    <row r="39" spans="1:157" ht="75" customHeight="1">
      <c r="A39" s="156">
        <f t="shared" si="0"/>
        <v>35</v>
      </c>
      <c r="B39" s="157"/>
      <c r="C39" s="172">
        <v>5.44</v>
      </c>
      <c r="D39" s="172"/>
      <c r="E39" s="173">
        <v>44028</v>
      </c>
      <c r="F39" s="173"/>
      <c r="G39" s="173"/>
      <c r="H39" s="173"/>
      <c r="I39" s="173"/>
      <c r="J39" s="162" t="s">
        <v>2224</v>
      </c>
      <c r="K39" s="163"/>
      <c r="L39" s="163"/>
      <c r="M39" s="163"/>
      <c r="N39" s="163"/>
      <c r="O39" s="164"/>
      <c r="P39" s="162" t="s">
        <v>3671</v>
      </c>
      <c r="Q39" s="163"/>
      <c r="R39" s="163"/>
      <c r="S39" s="163"/>
      <c r="T39" s="163"/>
      <c r="U39" s="163"/>
      <c r="V39" s="163"/>
      <c r="W39" s="163"/>
      <c r="X39" s="163"/>
      <c r="Y39" s="163"/>
      <c r="Z39" s="163"/>
      <c r="AA39" s="164"/>
      <c r="AB39" s="170" t="s">
        <v>3698</v>
      </c>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1"/>
      <c r="BA39" s="171"/>
      <c r="BB39" s="171"/>
      <c r="BC39" s="171"/>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row>
    <row r="40" spans="1:157" ht="12">
      <c r="A40" s="156">
        <f t="shared" si="0"/>
        <v>36</v>
      </c>
      <c r="B40" s="157"/>
      <c r="C40" s="172">
        <v>5.95</v>
      </c>
      <c r="D40" s="172"/>
      <c r="E40" s="173">
        <v>44032</v>
      </c>
      <c r="F40" s="173"/>
      <c r="G40" s="173"/>
      <c r="H40" s="173"/>
      <c r="I40" s="173"/>
      <c r="J40" s="162" t="s">
        <v>2224</v>
      </c>
      <c r="K40" s="163"/>
      <c r="L40" s="163"/>
      <c r="M40" s="163"/>
      <c r="N40" s="163"/>
      <c r="O40" s="164"/>
      <c r="P40" s="162" t="s">
        <v>3700</v>
      </c>
      <c r="Q40" s="163"/>
      <c r="R40" s="163"/>
      <c r="S40" s="163"/>
      <c r="T40" s="163"/>
      <c r="U40" s="163"/>
      <c r="V40" s="163"/>
      <c r="W40" s="163"/>
      <c r="X40" s="163"/>
      <c r="Y40" s="163"/>
      <c r="Z40" s="163"/>
      <c r="AA40" s="164"/>
      <c r="AB40" s="170" t="s">
        <v>3701</v>
      </c>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1"/>
      <c r="BA40" s="171"/>
      <c r="BB40" s="171"/>
      <c r="BC40" s="171"/>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row>
    <row r="41" spans="1:157" ht="12">
      <c r="A41" s="156">
        <f t="shared" si="0"/>
        <v>37</v>
      </c>
      <c r="B41" s="157"/>
      <c r="C41" s="172" t="s">
        <v>3743</v>
      </c>
      <c r="D41" s="172"/>
      <c r="E41" s="173">
        <v>44039</v>
      </c>
      <c r="F41" s="173"/>
      <c r="G41" s="173"/>
      <c r="H41" s="173"/>
      <c r="I41" s="173"/>
      <c r="J41" s="162" t="s">
        <v>2224</v>
      </c>
      <c r="K41" s="163"/>
      <c r="L41" s="163"/>
      <c r="M41" s="163"/>
      <c r="N41" s="163"/>
      <c r="O41" s="164"/>
      <c r="P41" s="162" t="s">
        <v>3744</v>
      </c>
      <c r="Q41" s="163"/>
      <c r="R41" s="163"/>
      <c r="S41" s="163"/>
      <c r="T41" s="163"/>
      <c r="U41" s="163"/>
      <c r="V41" s="163"/>
      <c r="W41" s="163"/>
      <c r="X41" s="163"/>
      <c r="Y41" s="163"/>
      <c r="Z41" s="163"/>
      <c r="AA41" s="164"/>
      <c r="AB41" s="170" t="s">
        <v>3745</v>
      </c>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1"/>
      <c r="BA41" s="171"/>
      <c r="BB41" s="171"/>
      <c r="BC41" s="171"/>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row>
    <row r="42" spans="1:157" ht="159" customHeight="1">
      <c r="A42" s="156">
        <f t="shared" si="0"/>
        <v>38</v>
      </c>
      <c r="B42" s="157"/>
      <c r="C42" s="172">
        <v>6.46</v>
      </c>
      <c r="D42" s="172"/>
      <c r="E42" s="173">
        <v>44041</v>
      </c>
      <c r="F42" s="173"/>
      <c r="G42" s="173"/>
      <c r="H42" s="173"/>
      <c r="I42" s="173"/>
      <c r="J42" s="162" t="s">
        <v>2224</v>
      </c>
      <c r="K42" s="163"/>
      <c r="L42" s="163"/>
      <c r="M42" s="163"/>
      <c r="N42" s="163"/>
      <c r="O42" s="164"/>
      <c r="P42" s="162" t="s">
        <v>3766</v>
      </c>
      <c r="Q42" s="163"/>
      <c r="R42" s="163"/>
      <c r="S42" s="163"/>
      <c r="T42" s="163"/>
      <c r="U42" s="163"/>
      <c r="V42" s="163"/>
      <c r="W42" s="163"/>
      <c r="X42" s="163"/>
      <c r="Y42" s="163"/>
      <c r="Z42" s="163"/>
      <c r="AA42" s="164"/>
      <c r="AB42" s="170" t="s">
        <v>3770</v>
      </c>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1"/>
      <c r="BA42" s="171"/>
      <c r="BB42" s="171"/>
      <c r="BC42" s="171"/>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row>
    <row r="43" spans="1:157" ht="71.25" customHeight="1">
      <c r="A43" s="156">
        <f t="shared" si="0"/>
        <v>39</v>
      </c>
      <c r="B43" s="157"/>
      <c r="C43" s="172"/>
      <c r="D43" s="172"/>
      <c r="E43" s="173"/>
      <c r="F43" s="173"/>
      <c r="G43" s="173"/>
      <c r="H43" s="173"/>
      <c r="I43" s="173"/>
      <c r="J43" s="170"/>
      <c r="K43" s="170"/>
      <c r="L43" s="170"/>
      <c r="M43" s="170"/>
      <c r="N43" s="170"/>
      <c r="O43" s="170"/>
      <c r="P43" s="162" t="s">
        <v>3767</v>
      </c>
      <c r="Q43" s="163"/>
      <c r="R43" s="163"/>
      <c r="S43" s="163"/>
      <c r="T43" s="163"/>
      <c r="U43" s="163"/>
      <c r="V43" s="163"/>
      <c r="W43" s="163"/>
      <c r="X43" s="163"/>
      <c r="Y43" s="163"/>
      <c r="Z43" s="163"/>
      <c r="AA43" s="164"/>
      <c r="AB43" s="170" t="s">
        <v>3769</v>
      </c>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1"/>
      <c r="BA43" s="171"/>
      <c r="BB43" s="171"/>
      <c r="BC43" s="171"/>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row>
    <row r="44" spans="1:157" ht="45" customHeight="1">
      <c r="A44" s="156">
        <f t="shared" si="0"/>
        <v>40</v>
      </c>
      <c r="B44" s="157"/>
      <c r="C44" s="172"/>
      <c r="D44" s="172"/>
      <c r="E44" s="173"/>
      <c r="F44" s="173"/>
      <c r="G44" s="173"/>
      <c r="H44" s="173"/>
      <c r="I44" s="173"/>
      <c r="J44" s="170"/>
      <c r="K44" s="170"/>
      <c r="L44" s="170"/>
      <c r="M44" s="170"/>
      <c r="N44" s="170"/>
      <c r="O44" s="170"/>
      <c r="P44" s="162" t="s">
        <v>3765</v>
      </c>
      <c r="Q44" s="163"/>
      <c r="R44" s="163"/>
      <c r="S44" s="163"/>
      <c r="T44" s="163"/>
      <c r="U44" s="163"/>
      <c r="V44" s="163"/>
      <c r="W44" s="163"/>
      <c r="X44" s="163"/>
      <c r="Y44" s="163"/>
      <c r="Z44" s="163"/>
      <c r="AA44" s="164"/>
      <c r="AB44" s="170" t="s">
        <v>3768</v>
      </c>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1"/>
      <c r="BA44" s="171"/>
      <c r="BB44" s="171"/>
      <c r="BC44" s="171"/>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row>
    <row r="45" spans="1:157" ht="48.75" customHeight="1">
      <c r="A45" s="156">
        <f t="shared" si="0"/>
        <v>41</v>
      </c>
      <c r="B45" s="157"/>
      <c r="C45" s="172">
        <v>6.65</v>
      </c>
      <c r="D45" s="172"/>
      <c r="E45" s="173">
        <v>44042</v>
      </c>
      <c r="F45" s="173"/>
      <c r="G45" s="173"/>
      <c r="H45" s="173"/>
      <c r="I45" s="173"/>
      <c r="J45" s="162" t="s">
        <v>2224</v>
      </c>
      <c r="K45" s="163"/>
      <c r="L45" s="163"/>
      <c r="M45" s="163"/>
      <c r="N45" s="163"/>
      <c r="O45" s="164"/>
      <c r="P45" s="162" t="s">
        <v>3772</v>
      </c>
      <c r="Q45" s="163"/>
      <c r="R45" s="163"/>
      <c r="S45" s="163"/>
      <c r="T45" s="163"/>
      <c r="U45" s="163"/>
      <c r="V45" s="163"/>
      <c r="W45" s="163"/>
      <c r="X45" s="163"/>
      <c r="Y45" s="163"/>
      <c r="Z45" s="163"/>
      <c r="AA45" s="164"/>
      <c r="AB45" s="170" t="s">
        <v>3773</v>
      </c>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1"/>
      <c r="BA45" s="171"/>
      <c r="BB45" s="171"/>
      <c r="BC45" s="171"/>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row>
    <row r="46" spans="1:157" ht="12" customHeight="1">
      <c r="A46" s="156">
        <f t="shared" si="0"/>
        <v>42</v>
      </c>
      <c r="B46" s="157"/>
      <c r="C46" s="172">
        <v>6.83</v>
      </c>
      <c r="D46" s="172"/>
      <c r="E46" s="173">
        <v>44043</v>
      </c>
      <c r="F46" s="173"/>
      <c r="G46" s="173"/>
      <c r="H46" s="173"/>
      <c r="I46" s="173"/>
      <c r="J46" s="162" t="s">
        <v>2224</v>
      </c>
      <c r="K46" s="163"/>
      <c r="L46" s="163"/>
      <c r="M46" s="163"/>
      <c r="N46" s="163"/>
      <c r="O46" s="164"/>
      <c r="P46" s="162" t="s">
        <v>3775</v>
      </c>
      <c r="Q46" s="163"/>
      <c r="R46" s="163"/>
      <c r="S46" s="163"/>
      <c r="T46" s="163"/>
      <c r="U46" s="163"/>
      <c r="V46" s="163"/>
      <c r="W46" s="163"/>
      <c r="X46" s="163"/>
      <c r="Y46" s="163"/>
      <c r="Z46" s="163"/>
      <c r="AA46" s="164"/>
      <c r="AB46" s="170" t="s">
        <v>3774</v>
      </c>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1"/>
      <c r="BA46" s="171"/>
      <c r="BB46" s="171"/>
      <c r="BC46" s="171"/>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row>
    <row r="47" spans="1:157" ht="12">
      <c r="A47" s="156">
        <f t="shared" si="0"/>
        <v>43</v>
      </c>
      <c r="B47" s="157"/>
      <c r="C47" s="172">
        <v>6.84</v>
      </c>
      <c r="D47" s="172"/>
      <c r="E47" s="173">
        <v>44043</v>
      </c>
      <c r="F47" s="173"/>
      <c r="G47" s="173"/>
      <c r="H47" s="173"/>
      <c r="I47" s="173"/>
      <c r="J47" s="162" t="s">
        <v>2224</v>
      </c>
      <c r="K47" s="163"/>
      <c r="L47" s="163"/>
      <c r="M47" s="163"/>
      <c r="N47" s="163"/>
      <c r="O47" s="164"/>
      <c r="P47" s="162" t="s">
        <v>3782</v>
      </c>
      <c r="Q47" s="163"/>
      <c r="R47" s="163"/>
      <c r="S47" s="163"/>
      <c r="T47" s="163"/>
      <c r="U47" s="163"/>
      <c r="V47" s="163"/>
      <c r="W47" s="163"/>
      <c r="X47" s="163"/>
      <c r="Y47" s="163"/>
      <c r="Z47" s="163"/>
      <c r="AA47" s="164"/>
      <c r="AB47" s="170" t="s">
        <v>3783</v>
      </c>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1"/>
      <c r="BA47" s="171"/>
      <c r="BB47" s="171"/>
      <c r="BC47" s="171"/>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row>
    <row r="48" spans="1:157" ht="159.75" customHeight="1">
      <c r="A48" s="156">
        <f>ROW()-4</f>
        <v>44</v>
      </c>
      <c r="B48" s="157"/>
      <c r="C48" s="172">
        <v>7.22</v>
      </c>
      <c r="D48" s="172"/>
      <c r="E48" s="167">
        <v>44055</v>
      </c>
      <c r="F48" s="168"/>
      <c r="G48" s="168"/>
      <c r="H48" s="168"/>
      <c r="I48" s="169"/>
      <c r="J48" s="162" t="s">
        <v>2224</v>
      </c>
      <c r="K48" s="163"/>
      <c r="L48" s="163"/>
      <c r="M48" s="163"/>
      <c r="N48" s="163"/>
      <c r="O48" s="164"/>
      <c r="P48" s="170" t="s">
        <v>4412</v>
      </c>
      <c r="Q48" s="170"/>
      <c r="R48" s="170"/>
      <c r="S48" s="170"/>
      <c r="T48" s="170"/>
      <c r="U48" s="170"/>
      <c r="V48" s="170"/>
      <c r="W48" s="170"/>
      <c r="X48" s="170"/>
      <c r="Y48" s="170"/>
      <c r="Z48" s="170"/>
      <c r="AA48" s="170"/>
      <c r="AB48" s="170" t="s">
        <v>3807</v>
      </c>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1"/>
      <c r="BA48" s="171"/>
      <c r="BB48" s="171"/>
      <c r="BC48" s="171"/>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row>
    <row r="49" spans="1:157" ht="133.5" customHeight="1">
      <c r="A49" s="156">
        <f t="shared" ref="A49:A51" si="1">ROW()-4</f>
        <v>45</v>
      </c>
      <c r="B49" s="157"/>
      <c r="C49" s="172"/>
      <c r="D49" s="172"/>
      <c r="E49" s="167">
        <v>44057</v>
      </c>
      <c r="F49" s="168"/>
      <c r="G49" s="168"/>
      <c r="H49" s="168"/>
      <c r="I49" s="169"/>
      <c r="J49" s="162" t="s">
        <v>2224</v>
      </c>
      <c r="K49" s="163"/>
      <c r="L49" s="163"/>
      <c r="M49" s="163"/>
      <c r="N49" s="163"/>
      <c r="O49" s="164"/>
      <c r="P49" s="170" t="s">
        <v>3806</v>
      </c>
      <c r="Q49" s="170"/>
      <c r="R49" s="170"/>
      <c r="S49" s="170"/>
      <c r="T49" s="170"/>
      <c r="U49" s="170"/>
      <c r="V49" s="170"/>
      <c r="W49" s="170"/>
      <c r="X49" s="170"/>
      <c r="Y49" s="170"/>
      <c r="Z49" s="170"/>
      <c r="AA49" s="170"/>
      <c r="AB49" s="170" t="s">
        <v>3808</v>
      </c>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1"/>
      <c r="BA49" s="171"/>
      <c r="BB49" s="171"/>
      <c r="BC49" s="171"/>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row>
    <row r="50" spans="1:157" ht="105" customHeight="1">
      <c r="A50" s="156">
        <f t="shared" si="1"/>
        <v>46</v>
      </c>
      <c r="B50" s="157"/>
      <c r="C50" s="172"/>
      <c r="D50" s="172"/>
      <c r="E50" s="167">
        <v>44057</v>
      </c>
      <c r="F50" s="168"/>
      <c r="G50" s="168"/>
      <c r="H50" s="168"/>
      <c r="I50" s="169"/>
      <c r="J50" s="162" t="s">
        <v>2224</v>
      </c>
      <c r="K50" s="163"/>
      <c r="L50" s="163"/>
      <c r="M50" s="163"/>
      <c r="N50" s="163"/>
      <c r="O50" s="164"/>
      <c r="P50" s="170" t="s">
        <v>3809</v>
      </c>
      <c r="Q50" s="170"/>
      <c r="R50" s="170"/>
      <c r="S50" s="170"/>
      <c r="T50" s="170"/>
      <c r="U50" s="170"/>
      <c r="V50" s="170"/>
      <c r="W50" s="170"/>
      <c r="X50" s="170"/>
      <c r="Y50" s="170"/>
      <c r="Z50" s="170"/>
      <c r="AA50" s="170"/>
      <c r="AB50" s="170" t="s">
        <v>3810</v>
      </c>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1"/>
      <c r="BA50" s="171"/>
      <c r="BB50" s="171"/>
      <c r="BC50" s="171"/>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row>
    <row r="51" spans="1:157" ht="150.75" customHeight="1">
      <c r="A51" s="156">
        <f t="shared" si="1"/>
        <v>47</v>
      </c>
      <c r="B51" s="157"/>
      <c r="C51" s="172"/>
      <c r="D51" s="172"/>
      <c r="E51" s="167">
        <v>44067</v>
      </c>
      <c r="F51" s="168"/>
      <c r="G51" s="168"/>
      <c r="H51" s="168"/>
      <c r="I51" s="169"/>
      <c r="J51" s="162" t="s">
        <v>2224</v>
      </c>
      <c r="K51" s="163"/>
      <c r="L51" s="163"/>
      <c r="M51" s="163"/>
      <c r="N51" s="163"/>
      <c r="O51" s="164"/>
      <c r="P51" s="170" t="s">
        <v>3809</v>
      </c>
      <c r="Q51" s="170"/>
      <c r="R51" s="170"/>
      <c r="S51" s="170"/>
      <c r="T51" s="170"/>
      <c r="U51" s="170"/>
      <c r="V51" s="170"/>
      <c r="W51" s="170"/>
      <c r="X51" s="170"/>
      <c r="Y51" s="170"/>
      <c r="Z51" s="170"/>
      <c r="AA51" s="170"/>
      <c r="AB51" s="170" t="s">
        <v>3811</v>
      </c>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1"/>
      <c r="BA51" s="171"/>
      <c r="BB51" s="171"/>
      <c r="BC51" s="171"/>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row>
    <row r="52" spans="1:157" ht="120.75" customHeight="1">
      <c r="A52" s="156">
        <f t="shared" si="0"/>
        <v>48</v>
      </c>
      <c r="B52" s="157"/>
      <c r="C52" s="172">
        <v>7.28</v>
      </c>
      <c r="D52" s="172"/>
      <c r="E52" s="173">
        <v>44055</v>
      </c>
      <c r="F52" s="173"/>
      <c r="G52" s="173"/>
      <c r="H52" s="173"/>
      <c r="I52" s="173"/>
      <c r="J52" s="162" t="s">
        <v>2224</v>
      </c>
      <c r="K52" s="163"/>
      <c r="L52" s="163"/>
      <c r="M52" s="163"/>
      <c r="N52" s="163"/>
      <c r="O52" s="164"/>
      <c r="P52" s="162" t="s">
        <v>2432</v>
      </c>
      <c r="Q52" s="163"/>
      <c r="R52" s="163"/>
      <c r="S52" s="163"/>
      <c r="T52" s="163"/>
      <c r="U52" s="163"/>
      <c r="V52" s="163"/>
      <c r="W52" s="163"/>
      <c r="X52" s="163"/>
      <c r="Y52" s="163"/>
      <c r="Z52" s="163"/>
      <c r="AA52" s="164"/>
      <c r="AB52" s="170" t="s">
        <v>3784</v>
      </c>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1"/>
      <c r="BA52" s="171"/>
      <c r="BB52" s="171"/>
      <c r="BC52" s="171"/>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row>
    <row r="53" spans="1:157" ht="45" customHeight="1">
      <c r="A53" s="156">
        <f t="shared" si="0"/>
        <v>49</v>
      </c>
      <c r="B53" s="157"/>
      <c r="C53" s="172">
        <v>7.64</v>
      </c>
      <c r="D53" s="172"/>
      <c r="E53" s="173">
        <v>44062</v>
      </c>
      <c r="F53" s="173"/>
      <c r="G53" s="173"/>
      <c r="H53" s="173"/>
      <c r="I53" s="173"/>
      <c r="J53" s="162" t="s">
        <v>2224</v>
      </c>
      <c r="K53" s="163"/>
      <c r="L53" s="163"/>
      <c r="M53" s="163"/>
      <c r="N53" s="163"/>
      <c r="O53" s="164"/>
      <c r="P53" s="162" t="s">
        <v>3785</v>
      </c>
      <c r="Q53" s="163"/>
      <c r="R53" s="163"/>
      <c r="S53" s="163"/>
      <c r="T53" s="163"/>
      <c r="U53" s="163"/>
      <c r="V53" s="163"/>
      <c r="W53" s="163"/>
      <c r="X53" s="163"/>
      <c r="Y53" s="163"/>
      <c r="Z53" s="163"/>
      <c r="AA53" s="164"/>
      <c r="AB53" s="170" t="s">
        <v>3786</v>
      </c>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1"/>
      <c r="BA53" s="171"/>
      <c r="BB53" s="171"/>
      <c r="BC53" s="171"/>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row>
    <row r="54" spans="1:157" ht="30" customHeight="1">
      <c r="A54" s="156">
        <f t="shared" si="0"/>
        <v>50</v>
      </c>
      <c r="B54" s="157"/>
      <c r="C54" s="172">
        <v>7.76</v>
      </c>
      <c r="D54" s="172"/>
      <c r="E54" s="173">
        <v>44063</v>
      </c>
      <c r="F54" s="173"/>
      <c r="G54" s="173"/>
      <c r="H54" s="173"/>
      <c r="I54" s="173"/>
      <c r="J54" s="162" t="s">
        <v>2224</v>
      </c>
      <c r="K54" s="163"/>
      <c r="L54" s="163"/>
      <c r="M54" s="163"/>
      <c r="N54" s="163"/>
      <c r="O54" s="164"/>
      <c r="P54" s="162" t="s">
        <v>3785</v>
      </c>
      <c r="Q54" s="163"/>
      <c r="R54" s="163"/>
      <c r="S54" s="163"/>
      <c r="T54" s="163"/>
      <c r="U54" s="163"/>
      <c r="V54" s="163"/>
      <c r="W54" s="163"/>
      <c r="X54" s="163"/>
      <c r="Y54" s="163"/>
      <c r="Z54" s="163"/>
      <c r="AA54" s="164"/>
      <c r="AB54" s="170" t="s">
        <v>3787</v>
      </c>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1"/>
      <c r="BA54" s="171"/>
      <c r="BB54" s="171"/>
      <c r="BC54" s="171"/>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row>
    <row r="55" spans="1:157" ht="30" customHeight="1">
      <c r="A55" s="156">
        <f t="shared" si="0"/>
        <v>51</v>
      </c>
      <c r="B55" s="157"/>
      <c r="C55" s="172"/>
      <c r="D55" s="172"/>
      <c r="E55" s="173">
        <v>44069</v>
      </c>
      <c r="F55" s="173"/>
      <c r="G55" s="173"/>
      <c r="H55" s="173"/>
      <c r="I55" s="173"/>
      <c r="J55" s="162" t="s">
        <v>2224</v>
      </c>
      <c r="K55" s="163"/>
      <c r="L55" s="163"/>
      <c r="M55" s="163"/>
      <c r="N55" s="163"/>
      <c r="O55" s="164"/>
      <c r="P55" s="162" t="s">
        <v>2432</v>
      </c>
      <c r="Q55" s="163"/>
      <c r="R55" s="163"/>
      <c r="S55" s="163"/>
      <c r="T55" s="163"/>
      <c r="U55" s="163"/>
      <c r="V55" s="163"/>
      <c r="W55" s="163"/>
      <c r="X55" s="163"/>
      <c r="Y55" s="163"/>
      <c r="Z55" s="163"/>
      <c r="AA55" s="164"/>
      <c r="AB55" s="170" t="s">
        <v>3788</v>
      </c>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1"/>
      <c r="BA55" s="171"/>
      <c r="BB55" s="171"/>
      <c r="BC55" s="171"/>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row>
    <row r="56" spans="1:157" ht="97.5" customHeight="1">
      <c r="A56" s="156">
        <f t="shared" si="0"/>
        <v>52</v>
      </c>
      <c r="B56" s="157"/>
      <c r="C56" s="172">
        <v>8.35</v>
      </c>
      <c r="D56" s="172"/>
      <c r="E56" s="173">
        <v>44073</v>
      </c>
      <c r="F56" s="173"/>
      <c r="G56" s="173"/>
      <c r="H56" s="173"/>
      <c r="I56" s="173"/>
      <c r="J56" s="162" t="s">
        <v>2224</v>
      </c>
      <c r="K56" s="163"/>
      <c r="L56" s="163"/>
      <c r="M56" s="163"/>
      <c r="N56" s="163"/>
      <c r="O56" s="164"/>
      <c r="P56" s="162" t="s">
        <v>3785</v>
      </c>
      <c r="Q56" s="163"/>
      <c r="R56" s="163"/>
      <c r="S56" s="163"/>
      <c r="T56" s="163"/>
      <c r="U56" s="163"/>
      <c r="V56" s="163"/>
      <c r="W56" s="163"/>
      <c r="X56" s="163"/>
      <c r="Y56" s="163"/>
      <c r="Z56" s="163"/>
      <c r="AA56" s="164"/>
      <c r="AB56" s="170" t="s">
        <v>3789</v>
      </c>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1"/>
      <c r="BA56" s="171"/>
      <c r="BB56" s="171"/>
      <c r="BC56" s="171"/>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row>
    <row r="57" spans="1:157" ht="159" customHeight="1">
      <c r="A57" s="156">
        <f t="shared" si="0"/>
        <v>53</v>
      </c>
      <c r="B57" s="157"/>
      <c r="C57" s="172">
        <v>8.36</v>
      </c>
      <c r="D57" s="172"/>
      <c r="E57" s="173">
        <v>44074</v>
      </c>
      <c r="F57" s="173"/>
      <c r="G57" s="173"/>
      <c r="H57" s="173"/>
      <c r="I57" s="173"/>
      <c r="J57" s="162" t="s">
        <v>2224</v>
      </c>
      <c r="K57" s="163"/>
      <c r="L57" s="163"/>
      <c r="M57" s="163"/>
      <c r="N57" s="163"/>
      <c r="O57" s="164"/>
      <c r="P57" s="162" t="s">
        <v>3794</v>
      </c>
      <c r="Q57" s="163"/>
      <c r="R57" s="163"/>
      <c r="S57" s="163"/>
      <c r="T57" s="163"/>
      <c r="U57" s="163"/>
      <c r="V57" s="163"/>
      <c r="W57" s="163"/>
      <c r="X57" s="163"/>
      <c r="Y57" s="163"/>
      <c r="Z57" s="163"/>
      <c r="AA57" s="164"/>
      <c r="AB57" s="170" t="s">
        <v>3793</v>
      </c>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1"/>
      <c r="BA57" s="171"/>
      <c r="BB57" s="171"/>
      <c r="BC57" s="171"/>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row>
    <row r="58" spans="1:157" ht="30" customHeight="1">
      <c r="A58" s="156">
        <f t="shared" si="0"/>
        <v>54</v>
      </c>
      <c r="B58" s="157"/>
      <c r="C58" s="172">
        <v>8.5399999999999991</v>
      </c>
      <c r="D58" s="172"/>
      <c r="E58" s="173">
        <v>44077</v>
      </c>
      <c r="F58" s="173"/>
      <c r="G58" s="173"/>
      <c r="H58" s="173"/>
      <c r="I58" s="173"/>
      <c r="J58" s="162" t="s">
        <v>2224</v>
      </c>
      <c r="K58" s="163"/>
      <c r="L58" s="163"/>
      <c r="M58" s="163"/>
      <c r="N58" s="163"/>
      <c r="O58" s="164"/>
      <c r="P58" s="170" t="s">
        <v>3795</v>
      </c>
      <c r="Q58" s="170"/>
      <c r="R58" s="170"/>
      <c r="S58" s="170"/>
      <c r="T58" s="170"/>
      <c r="U58" s="170"/>
      <c r="V58" s="170"/>
      <c r="W58" s="170"/>
      <c r="X58" s="170"/>
      <c r="Y58" s="170"/>
      <c r="Z58" s="170"/>
      <c r="AA58" s="170"/>
      <c r="AB58" s="170" t="s">
        <v>3796</v>
      </c>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1"/>
      <c r="BA58" s="171"/>
      <c r="BB58" s="171"/>
      <c r="BC58" s="171"/>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row>
    <row r="59" spans="1:157" ht="135" customHeight="1">
      <c r="A59" s="156">
        <f t="shared" si="0"/>
        <v>55</v>
      </c>
      <c r="B59" s="157"/>
      <c r="C59" s="172">
        <v>8.57</v>
      </c>
      <c r="D59" s="172"/>
      <c r="E59" s="173">
        <v>44081</v>
      </c>
      <c r="F59" s="173"/>
      <c r="G59" s="173"/>
      <c r="H59" s="173"/>
      <c r="I59" s="173"/>
      <c r="J59" s="162" t="s">
        <v>2224</v>
      </c>
      <c r="K59" s="163"/>
      <c r="L59" s="163"/>
      <c r="M59" s="163"/>
      <c r="N59" s="163"/>
      <c r="O59" s="164"/>
      <c r="P59" s="170" t="s">
        <v>3925</v>
      </c>
      <c r="Q59" s="170"/>
      <c r="R59" s="170"/>
      <c r="S59" s="170"/>
      <c r="T59" s="170"/>
      <c r="U59" s="170"/>
      <c r="V59" s="170"/>
      <c r="W59" s="170"/>
      <c r="X59" s="170"/>
      <c r="Y59" s="170"/>
      <c r="Z59" s="170"/>
      <c r="AA59" s="170"/>
      <c r="AB59" s="170" t="s">
        <v>3926</v>
      </c>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1"/>
      <c r="BA59" s="171"/>
      <c r="BB59" s="171"/>
      <c r="BC59" s="171"/>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row>
    <row r="60" spans="1:157" ht="45" customHeight="1">
      <c r="A60" s="156">
        <f t="shared" si="0"/>
        <v>56</v>
      </c>
      <c r="B60" s="157"/>
      <c r="C60" s="172">
        <v>9.15</v>
      </c>
      <c r="D60" s="172"/>
      <c r="E60" s="173">
        <v>44097</v>
      </c>
      <c r="F60" s="173"/>
      <c r="G60" s="173"/>
      <c r="H60" s="173"/>
      <c r="I60" s="173"/>
      <c r="J60" s="162" t="s">
        <v>2224</v>
      </c>
      <c r="K60" s="163"/>
      <c r="L60" s="163"/>
      <c r="M60" s="163"/>
      <c r="N60" s="163"/>
      <c r="O60" s="164"/>
      <c r="P60" s="170" t="s">
        <v>4240</v>
      </c>
      <c r="Q60" s="170"/>
      <c r="R60" s="170"/>
      <c r="S60" s="170"/>
      <c r="T60" s="170"/>
      <c r="U60" s="170"/>
      <c r="V60" s="170"/>
      <c r="W60" s="170"/>
      <c r="X60" s="170"/>
      <c r="Y60" s="170"/>
      <c r="Z60" s="170"/>
      <c r="AA60" s="170"/>
      <c r="AB60" s="170" t="s">
        <v>4246</v>
      </c>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1"/>
      <c r="BA60" s="171"/>
      <c r="BB60" s="171"/>
      <c r="BC60" s="171"/>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row>
    <row r="61" spans="1:157" ht="30" customHeight="1">
      <c r="A61" s="156">
        <f t="shared" si="0"/>
        <v>57</v>
      </c>
      <c r="B61" s="157"/>
      <c r="C61" s="172"/>
      <c r="D61" s="172"/>
      <c r="E61" s="173">
        <v>44097</v>
      </c>
      <c r="F61" s="173"/>
      <c r="G61" s="173"/>
      <c r="H61" s="173"/>
      <c r="I61" s="173"/>
      <c r="J61" s="162" t="s">
        <v>2224</v>
      </c>
      <c r="K61" s="163"/>
      <c r="L61" s="163"/>
      <c r="M61" s="163"/>
      <c r="N61" s="163"/>
      <c r="O61" s="164"/>
      <c r="P61" s="170" t="s">
        <v>4247</v>
      </c>
      <c r="Q61" s="170"/>
      <c r="R61" s="170"/>
      <c r="S61" s="170"/>
      <c r="T61" s="170"/>
      <c r="U61" s="170"/>
      <c r="V61" s="170"/>
      <c r="W61" s="170"/>
      <c r="X61" s="170"/>
      <c r="Y61" s="170"/>
      <c r="Z61" s="170"/>
      <c r="AA61" s="170"/>
      <c r="AB61" s="170" t="s">
        <v>4248</v>
      </c>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1"/>
      <c r="BA61" s="171"/>
      <c r="BB61" s="171"/>
      <c r="BC61" s="171"/>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row>
    <row r="62" spans="1:157" ht="60" customHeight="1">
      <c r="A62" s="156">
        <f t="shared" si="0"/>
        <v>58</v>
      </c>
      <c r="B62" s="157"/>
      <c r="C62" s="172">
        <v>9.31</v>
      </c>
      <c r="D62" s="172"/>
      <c r="E62" s="173">
        <v>44102</v>
      </c>
      <c r="F62" s="173"/>
      <c r="G62" s="173"/>
      <c r="H62" s="173"/>
      <c r="I62" s="173"/>
      <c r="J62" s="162" t="s">
        <v>2224</v>
      </c>
      <c r="K62" s="163"/>
      <c r="L62" s="163"/>
      <c r="M62" s="163"/>
      <c r="N62" s="163"/>
      <c r="O62" s="164"/>
      <c r="P62" s="170" t="s">
        <v>4250</v>
      </c>
      <c r="Q62" s="170"/>
      <c r="R62" s="170"/>
      <c r="S62" s="170"/>
      <c r="T62" s="170"/>
      <c r="U62" s="170"/>
      <c r="V62" s="170"/>
      <c r="W62" s="170"/>
      <c r="X62" s="170"/>
      <c r="Y62" s="170"/>
      <c r="Z62" s="170"/>
      <c r="AA62" s="170"/>
      <c r="AB62" s="170" t="s">
        <v>4251</v>
      </c>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1"/>
      <c r="BA62" s="171"/>
      <c r="BB62" s="171"/>
      <c r="BC62" s="171"/>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row>
    <row r="63" spans="1:157" ht="15" customHeight="1">
      <c r="A63" s="156">
        <f t="shared" si="0"/>
        <v>59</v>
      </c>
      <c r="B63" s="157"/>
      <c r="C63" s="172"/>
      <c r="D63" s="172"/>
      <c r="E63" s="173">
        <v>44113</v>
      </c>
      <c r="F63" s="173"/>
      <c r="G63" s="173"/>
      <c r="H63" s="173"/>
      <c r="I63" s="173"/>
      <c r="J63" s="170" t="s">
        <v>4265</v>
      </c>
      <c r="K63" s="170"/>
      <c r="L63" s="170"/>
      <c r="M63" s="170"/>
      <c r="N63" s="170"/>
      <c r="O63" s="170"/>
      <c r="P63" s="170" t="s">
        <v>4266</v>
      </c>
      <c r="Q63" s="170"/>
      <c r="R63" s="170"/>
      <c r="S63" s="170"/>
      <c r="T63" s="170"/>
      <c r="U63" s="170"/>
      <c r="V63" s="170"/>
      <c r="W63" s="170"/>
      <c r="X63" s="170"/>
      <c r="Y63" s="170"/>
      <c r="Z63" s="170"/>
      <c r="AA63" s="170"/>
      <c r="AB63" s="170" t="s">
        <v>4267</v>
      </c>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1"/>
      <c r="BA63" s="171"/>
      <c r="BB63" s="171"/>
      <c r="BC63" s="171"/>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row>
    <row r="64" spans="1:157" ht="30" customHeight="1">
      <c r="A64" s="156">
        <f t="shared" si="0"/>
        <v>60</v>
      </c>
      <c r="B64" s="157"/>
      <c r="C64" s="172">
        <v>9.9</v>
      </c>
      <c r="D64" s="172"/>
      <c r="E64" s="173">
        <v>44119</v>
      </c>
      <c r="F64" s="173"/>
      <c r="G64" s="173"/>
      <c r="H64" s="173"/>
      <c r="I64" s="173"/>
      <c r="J64" s="170" t="s">
        <v>4300</v>
      </c>
      <c r="K64" s="170"/>
      <c r="L64" s="170"/>
      <c r="M64" s="170"/>
      <c r="N64" s="170"/>
      <c r="O64" s="170"/>
      <c r="P64" s="170" t="s">
        <v>2493</v>
      </c>
      <c r="Q64" s="170"/>
      <c r="R64" s="170"/>
      <c r="S64" s="170"/>
      <c r="T64" s="170"/>
      <c r="U64" s="170"/>
      <c r="V64" s="170"/>
      <c r="W64" s="170"/>
      <c r="X64" s="170"/>
      <c r="Y64" s="170"/>
      <c r="Z64" s="170"/>
      <c r="AA64" s="170"/>
      <c r="AB64" s="170" t="s">
        <v>4301</v>
      </c>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1"/>
      <c r="BA64" s="171"/>
      <c r="BB64" s="171"/>
      <c r="BC64" s="171"/>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row>
    <row r="65" spans="1:157" ht="15" customHeight="1">
      <c r="A65" s="156">
        <f>ROW()-4</f>
        <v>61</v>
      </c>
      <c r="B65" s="157"/>
      <c r="C65" s="172">
        <v>9.91</v>
      </c>
      <c r="D65" s="172"/>
      <c r="E65" s="173">
        <v>44119</v>
      </c>
      <c r="F65" s="173"/>
      <c r="G65" s="173"/>
      <c r="H65" s="173"/>
      <c r="I65" s="173"/>
      <c r="J65" s="170" t="s">
        <v>4307</v>
      </c>
      <c r="K65" s="170"/>
      <c r="L65" s="170"/>
      <c r="M65" s="170"/>
      <c r="N65" s="170"/>
      <c r="O65" s="170"/>
      <c r="P65" s="170" t="s">
        <v>4308</v>
      </c>
      <c r="Q65" s="170"/>
      <c r="R65" s="170"/>
      <c r="S65" s="170"/>
      <c r="T65" s="170"/>
      <c r="U65" s="170"/>
      <c r="V65" s="170"/>
      <c r="W65" s="170"/>
      <c r="X65" s="170"/>
      <c r="Y65" s="170"/>
      <c r="Z65" s="170"/>
      <c r="AA65" s="170"/>
      <c r="AB65" s="170" t="s">
        <v>4310</v>
      </c>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1"/>
      <c r="BA65" s="171"/>
      <c r="BB65" s="171"/>
      <c r="BC65" s="171"/>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row>
    <row r="66" spans="1:157" ht="162.75" customHeight="1">
      <c r="A66" s="156">
        <f t="shared" si="0"/>
        <v>62</v>
      </c>
      <c r="B66" s="157"/>
      <c r="C66" s="172">
        <v>10.11</v>
      </c>
      <c r="D66" s="172"/>
      <c r="E66" s="173">
        <v>44136</v>
      </c>
      <c r="F66" s="173"/>
      <c r="G66" s="173"/>
      <c r="H66" s="173"/>
      <c r="I66" s="173"/>
      <c r="J66" s="170" t="s">
        <v>4313</v>
      </c>
      <c r="K66" s="170"/>
      <c r="L66" s="170"/>
      <c r="M66" s="170"/>
      <c r="N66" s="170"/>
      <c r="O66" s="170"/>
      <c r="P66" s="170" t="s">
        <v>4314</v>
      </c>
      <c r="Q66" s="170"/>
      <c r="R66" s="170"/>
      <c r="S66" s="170"/>
      <c r="T66" s="170"/>
      <c r="U66" s="170"/>
      <c r="V66" s="170"/>
      <c r="W66" s="170"/>
      <c r="X66" s="170"/>
      <c r="Y66" s="170"/>
      <c r="Z66" s="170"/>
      <c r="AA66" s="170"/>
      <c r="AB66" s="170" t="s">
        <v>4319</v>
      </c>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1"/>
      <c r="BA66" s="171"/>
      <c r="BB66" s="171"/>
      <c r="BC66" s="171"/>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row>
    <row r="67" spans="1:157" ht="38.25" customHeight="1">
      <c r="A67" s="156">
        <f t="shared" si="0"/>
        <v>63</v>
      </c>
      <c r="B67" s="157"/>
      <c r="C67" s="172">
        <v>10.38</v>
      </c>
      <c r="D67" s="172"/>
      <c r="E67" s="173">
        <v>44144</v>
      </c>
      <c r="F67" s="173"/>
      <c r="G67" s="173"/>
      <c r="H67" s="173"/>
      <c r="I67" s="173"/>
      <c r="J67" s="170" t="s">
        <v>4320</v>
      </c>
      <c r="K67" s="170"/>
      <c r="L67" s="170"/>
      <c r="M67" s="170"/>
      <c r="N67" s="170"/>
      <c r="O67" s="170"/>
      <c r="P67" s="170" t="s">
        <v>4321</v>
      </c>
      <c r="Q67" s="170"/>
      <c r="R67" s="170"/>
      <c r="S67" s="170"/>
      <c r="T67" s="170"/>
      <c r="U67" s="170"/>
      <c r="V67" s="170"/>
      <c r="W67" s="170"/>
      <c r="X67" s="170"/>
      <c r="Y67" s="170"/>
      <c r="Z67" s="170"/>
      <c r="AA67" s="170"/>
      <c r="AB67" s="170" t="s">
        <v>4322</v>
      </c>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1"/>
      <c r="BA67" s="171"/>
      <c r="BB67" s="171"/>
      <c r="BC67" s="171"/>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row>
    <row r="68" spans="1:157" ht="69" customHeight="1">
      <c r="A68" s="156">
        <f t="shared" si="0"/>
        <v>64</v>
      </c>
      <c r="B68" s="157"/>
      <c r="C68" s="172">
        <v>10.71</v>
      </c>
      <c r="D68" s="172"/>
      <c r="E68" s="173">
        <v>44166</v>
      </c>
      <c r="F68" s="173"/>
      <c r="G68" s="173"/>
      <c r="H68" s="173"/>
      <c r="I68" s="173"/>
      <c r="J68" s="170" t="s">
        <v>4331</v>
      </c>
      <c r="K68" s="170"/>
      <c r="L68" s="170"/>
      <c r="M68" s="170"/>
      <c r="N68" s="170"/>
      <c r="O68" s="170"/>
      <c r="P68" s="170" t="s">
        <v>4332</v>
      </c>
      <c r="Q68" s="170"/>
      <c r="R68" s="170"/>
      <c r="S68" s="170"/>
      <c r="T68" s="170"/>
      <c r="U68" s="170"/>
      <c r="V68" s="170"/>
      <c r="W68" s="170"/>
      <c r="X68" s="170"/>
      <c r="Y68" s="170"/>
      <c r="Z68" s="170"/>
      <c r="AA68" s="170"/>
      <c r="AB68" s="170" t="s">
        <v>4333</v>
      </c>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1"/>
      <c r="BA68" s="171"/>
      <c r="BB68" s="171"/>
      <c r="BC68" s="171"/>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c r="EM68" s="46"/>
      <c r="EN68" s="46"/>
      <c r="EO68" s="46"/>
      <c r="EP68" s="46"/>
      <c r="EQ68" s="46"/>
      <c r="ER68" s="46"/>
      <c r="ES68" s="46"/>
      <c r="ET68" s="46"/>
      <c r="EU68" s="46"/>
      <c r="EV68" s="46"/>
      <c r="EW68" s="46"/>
      <c r="EX68" s="46"/>
      <c r="EY68" s="46"/>
      <c r="EZ68" s="46"/>
      <c r="FA68" s="46"/>
    </row>
    <row r="69" spans="1:157" ht="15" customHeight="1">
      <c r="A69" s="156">
        <f t="shared" si="0"/>
        <v>65</v>
      </c>
      <c r="B69" s="157"/>
      <c r="C69" s="172">
        <v>11.39</v>
      </c>
      <c r="D69" s="172"/>
      <c r="E69" s="173">
        <v>44201</v>
      </c>
      <c r="F69" s="173"/>
      <c r="G69" s="173"/>
      <c r="H69" s="173"/>
      <c r="I69" s="173"/>
      <c r="J69" s="170" t="s">
        <v>4334</v>
      </c>
      <c r="K69" s="170"/>
      <c r="L69" s="170"/>
      <c r="M69" s="170"/>
      <c r="N69" s="170"/>
      <c r="O69" s="170"/>
      <c r="P69" s="170" t="s">
        <v>4335</v>
      </c>
      <c r="Q69" s="170"/>
      <c r="R69" s="170"/>
      <c r="S69" s="170"/>
      <c r="T69" s="170"/>
      <c r="U69" s="170"/>
      <c r="V69" s="170"/>
      <c r="W69" s="170"/>
      <c r="X69" s="170"/>
      <c r="Y69" s="170"/>
      <c r="Z69" s="170"/>
      <c r="AA69" s="170"/>
      <c r="AB69" s="170" t="s">
        <v>4336</v>
      </c>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1"/>
      <c r="BA69" s="171"/>
      <c r="BB69" s="171"/>
      <c r="BC69" s="171"/>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c r="EM69" s="46"/>
      <c r="EN69" s="46"/>
      <c r="EO69" s="46"/>
      <c r="EP69" s="46"/>
      <c r="EQ69" s="46"/>
      <c r="ER69" s="46"/>
      <c r="ES69" s="46"/>
      <c r="ET69" s="46"/>
      <c r="EU69" s="46"/>
      <c r="EV69" s="46"/>
      <c r="EW69" s="46"/>
      <c r="EX69" s="46"/>
      <c r="EY69" s="46"/>
      <c r="EZ69" s="46"/>
      <c r="FA69" s="46"/>
    </row>
    <row r="70" spans="1:157" ht="52.5" customHeight="1">
      <c r="A70" s="156">
        <f t="shared" si="0"/>
        <v>66</v>
      </c>
      <c r="B70" s="157"/>
      <c r="C70" s="172">
        <v>11.42</v>
      </c>
      <c r="D70" s="172"/>
      <c r="E70" s="173">
        <v>44208</v>
      </c>
      <c r="F70" s="173"/>
      <c r="G70" s="173"/>
      <c r="H70" s="173"/>
      <c r="I70" s="173"/>
      <c r="J70" s="170" t="s">
        <v>4338</v>
      </c>
      <c r="K70" s="170"/>
      <c r="L70" s="170"/>
      <c r="M70" s="170"/>
      <c r="N70" s="170"/>
      <c r="O70" s="170"/>
      <c r="P70" s="170" t="s">
        <v>4339</v>
      </c>
      <c r="Q70" s="170"/>
      <c r="R70" s="170"/>
      <c r="S70" s="170"/>
      <c r="T70" s="170"/>
      <c r="U70" s="170"/>
      <c r="V70" s="170"/>
      <c r="W70" s="170"/>
      <c r="X70" s="170"/>
      <c r="Y70" s="170"/>
      <c r="Z70" s="170"/>
      <c r="AA70" s="170"/>
      <c r="AB70" s="170" t="s">
        <v>4343</v>
      </c>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1"/>
      <c r="BA70" s="171"/>
      <c r="BB70" s="171"/>
      <c r="BC70" s="171"/>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row>
    <row r="71" spans="1:157" ht="45.75" customHeight="1">
      <c r="A71" s="156">
        <f t="shared" si="0"/>
        <v>67</v>
      </c>
      <c r="B71" s="157"/>
      <c r="C71" s="172">
        <v>11.5</v>
      </c>
      <c r="D71" s="172"/>
      <c r="E71" s="173">
        <v>44211</v>
      </c>
      <c r="F71" s="173"/>
      <c r="G71" s="173"/>
      <c r="H71" s="173"/>
      <c r="I71" s="173"/>
      <c r="J71" s="170" t="s">
        <v>4344</v>
      </c>
      <c r="K71" s="170"/>
      <c r="L71" s="170"/>
      <c r="M71" s="170"/>
      <c r="N71" s="170"/>
      <c r="O71" s="170"/>
      <c r="P71" s="170" t="s">
        <v>2227</v>
      </c>
      <c r="Q71" s="170"/>
      <c r="R71" s="170"/>
      <c r="S71" s="170"/>
      <c r="T71" s="170"/>
      <c r="U71" s="170"/>
      <c r="V71" s="170"/>
      <c r="W71" s="170"/>
      <c r="X71" s="170"/>
      <c r="Y71" s="170"/>
      <c r="Z71" s="170"/>
      <c r="AA71" s="170"/>
      <c r="AB71" s="170" t="s">
        <v>4345</v>
      </c>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1"/>
      <c r="BA71" s="171"/>
      <c r="BB71" s="171"/>
      <c r="BC71" s="171"/>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row>
    <row r="72" spans="1:157" ht="15" customHeight="1">
      <c r="A72" s="156">
        <f t="shared" si="0"/>
        <v>68</v>
      </c>
      <c r="B72" s="157"/>
      <c r="C72" s="172">
        <v>11.7</v>
      </c>
      <c r="D72" s="172"/>
      <c r="E72" s="173">
        <v>44221</v>
      </c>
      <c r="F72" s="173"/>
      <c r="G72" s="173"/>
      <c r="H72" s="173"/>
      <c r="I72" s="173"/>
      <c r="J72" s="170" t="s">
        <v>4354</v>
      </c>
      <c r="K72" s="170"/>
      <c r="L72" s="170"/>
      <c r="M72" s="170"/>
      <c r="N72" s="170"/>
      <c r="O72" s="170"/>
      <c r="P72" s="170" t="s">
        <v>4335</v>
      </c>
      <c r="Q72" s="170"/>
      <c r="R72" s="170"/>
      <c r="S72" s="170"/>
      <c r="T72" s="170"/>
      <c r="U72" s="170"/>
      <c r="V72" s="170"/>
      <c r="W72" s="170"/>
      <c r="X72" s="170"/>
      <c r="Y72" s="170"/>
      <c r="Z72" s="170"/>
      <c r="AA72" s="170"/>
      <c r="AB72" s="170" t="s">
        <v>4355</v>
      </c>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1"/>
      <c r="BA72" s="171"/>
      <c r="BB72" s="171"/>
      <c r="BC72" s="171"/>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row>
    <row r="73" spans="1:157" ht="30" customHeight="1">
      <c r="A73" s="156">
        <f t="shared" si="0"/>
        <v>69</v>
      </c>
      <c r="B73" s="157"/>
      <c r="C73" s="172">
        <v>11.83</v>
      </c>
      <c r="D73" s="172"/>
      <c r="E73" s="173">
        <v>44230</v>
      </c>
      <c r="F73" s="173"/>
      <c r="G73" s="173"/>
      <c r="H73" s="173"/>
      <c r="I73" s="173"/>
      <c r="J73" s="170" t="s">
        <v>4361</v>
      </c>
      <c r="K73" s="170"/>
      <c r="L73" s="170"/>
      <c r="M73" s="170"/>
      <c r="N73" s="170"/>
      <c r="O73" s="170"/>
      <c r="P73" s="170" t="s">
        <v>4359</v>
      </c>
      <c r="Q73" s="170"/>
      <c r="R73" s="170"/>
      <c r="S73" s="170"/>
      <c r="T73" s="170"/>
      <c r="U73" s="170"/>
      <c r="V73" s="170"/>
      <c r="W73" s="170"/>
      <c r="X73" s="170"/>
      <c r="Y73" s="170"/>
      <c r="Z73" s="170"/>
      <c r="AA73" s="170"/>
      <c r="AB73" s="170" t="s">
        <v>4362</v>
      </c>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1"/>
      <c r="BA73" s="171"/>
      <c r="BB73" s="171"/>
      <c r="BC73" s="171"/>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c r="EM73" s="46"/>
      <c r="EN73" s="46"/>
      <c r="EO73" s="46"/>
      <c r="EP73" s="46"/>
      <c r="EQ73" s="46"/>
      <c r="ER73" s="46"/>
      <c r="ES73" s="46"/>
      <c r="ET73" s="46"/>
      <c r="EU73" s="46"/>
      <c r="EV73" s="46"/>
      <c r="EW73" s="46"/>
      <c r="EX73" s="46"/>
      <c r="EY73" s="46"/>
      <c r="EZ73" s="46"/>
      <c r="FA73" s="46"/>
    </row>
    <row r="74" spans="1:157" ht="63.6" customHeight="1">
      <c r="A74" s="156">
        <f t="shared" si="0"/>
        <v>70</v>
      </c>
      <c r="B74" s="157"/>
      <c r="C74" s="172">
        <v>12.03</v>
      </c>
      <c r="D74" s="172"/>
      <c r="E74" s="173">
        <v>44242</v>
      </c>
      <c r="F74" s="173"/>
      <c r="G74" s="173"/>
      <c r="H74" s="173"/>
      <c r="I74" s="173"/>
      <c r="J74" s="170" t="s">
        <v>4361</v>
      </c>
      <c r="K74" s="170"/>
      <c r="L74" s="170"/>
      <c r="M74" s="170"/>
      <c r="N74" s="170"/>
      <c r="O74" s="170"/>
      <c r="P74" s="170" t="s">
        <v>4364</v>
      </c>
      <c r="Q74" s="170"/>
      <c r="R74" s="170"/>
      <c r="S74" s="170"/>
      <c r="T74" s="170"/>
      <c r="U74" s="170"/>
      <c r="V74" s="170"/>
      <c r="W74" s="170"/>
      <c r="X74" s="170"/>
      <c r="Y74" s="170"/>
      <c r="Z74" s="170"/>
      <c r="AA74" s="170"/>
      <c r="AB74" s="170" t="s">
        <v>4363</v>
      </c>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1"/>
      <c r="BA74" s="171"/>
      <c r="BB74" s="171"/>
      <c r="BC74" s="171"/>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c r="EM74" s="46"/>
      <c r="EN74" s="46"/>
      <c r="EO74" s="46"/>
      <c r="EP74" s="46"/>
      <c r="EQ74" s="46"/>
      <c r="ER74" s="46"/>
      <c r="ES74" s="46"/>
      <c r="ET74" s="46"/>
      <c r="EU74" s="46"/>
      <c r="EV74" s="46"/>
      <c r="EW74" s="46"/>
      <c r="EX74" s="46"/>
      <c r="EY74" s="46"/>
      <c r="EZ74" s="46"/>
      <c r="FA74" s="46"/>
    </row>
    <row r="75" spans="1:157" ht="75" customHeight="1">
      <c r="A75" s="156">
        <f t="shared" si="0"/>
        <v>71</v>
      </c>
      <c r="B75" s="157"/>
      <c r="C75" s="172">
        <v>12.95</v>
      </c>
      <c r="D75" s="172"/>
      <c r="E75" s="173">
        <v>44281</v>
      </c>
      <c r="F75" s="173"/>
      <c r="G75" s="173"/>
      <c r="H75" s="173"/>
      <c r="I75" s="173"/>
      <c r="J75" s="170" t="s">
        <v>4377</v>
      </c>
      <c r="K75" s="170"/>
      <c r="L75" s="170"/>
      <c r="M75" s="170"/>
      <c r="N75" s="170"/>
      <c r="O75" s="170"/>
      <c r="P75" s="170" t="s">
        <v>4378</v>
      </c>
      <c r="Q75" s="170"/>
      <c r="R75" s="170"/>
      <c r="S75" s="170"/>
      <c r="T75" s="170"/>
      <c r="U75" s="170"/>
      <c r="V75" s="170"/>
      <c r="W75" s="170"/>
      <c r="X75" s="170"/>
      <c r="Y75" s="170"/>
      <c r="Z75" s="170"/>
      <c r="AA75" s="170"/>
      <c r="AB75" s="170" t="s">
        <v>4379</v>
      </c>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1"/>
      <c r="BA75" s="171"/>
      <c r="BB75" s="171"/>
      <c r="BC75" s="171"/>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c r="EM75" s="46"/>
      <c r="EN75" s="46"/>
      <c r="EO75" s="46"/>
      <c r="EP75" s="46"/>
      <c r="EQ75" s="46"/>
      <c r="ER75" s="46"/>
      <c r="ES75" s="46"/>
      <c r="ET75" s="46"/>
      <c r="EU75" s="46"/>
      <c r="EV75" s="46"/>
      <c r="EW75" s="46"/>
      <c r="EX75" s="46"/>
      <c r="EY75" s="46"/>
      <c r="EZ75" s="46"/>
      <c r="FA75" s="46"/>
    </row>
    <row r="76" spans="1:157" ht="15" customHeight="1">
      <c r="A76" s="156">
        <f t="shared" si="0"/>
        <v>72</v>
      </c>
      <c r="B76" s="157"/>
      <c r="C76" s="172">
        <v>13.06</v>
      </c>
      <c r="D76" s="172"/>
      <c r="E76" s="173">
        <v>44285</v>
      </c>
      <c r="F76" s="173"/>
      <c r="G76" s="173"/>
      <c r="H76" s="173"/>
      <c r="I76" s="173"/>
      <c r="J76" s="170" t="s">
        <v>4382</v>
      </c>
      <c r="K76" s="170"/>
      <c r="L76" s="170"/>
      <c r="M76" s="170"/>
      <c r="N76" s="170"/>
      <c r="O76" s="170"/>
      <c r="P76" s="170" t="s">
        <v>4383</v>
      </c>
      <c r="Q76" s="170"/>
      <c r="R76" s="170"/>
      <c r="S76" s="170"/>
      <c r="T76" s="170"/>
      <c r="U76" s="170"/>
      <c r="V76" s="170"/>
      <c r="W76" s="170"/>
      <c r="X76" s="170"/>
      <c r="Y76" s="170"/>
      <c r="Z76" s="170"/>
      <c r="AA76" s="170"/>
      <c r="AB76" s="170" t="s">
        <v>4384</v>
      </c>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1"/>
      <c r="BA76" s="171"/>
      <c r="BB76" s="171"/>
      <c r="BC76" s="171"/>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row>
    <row r="77" spans="1:157" ht="51.6" customHeight="1">
      <c r="A77" s="156">
        <f t="shared" si="0"/>
        <v>73</v>
      </c>
      <c r="B77" s="157"/>
      <c r="C77" s="172">
        <v>13.32</v>
      </c>
      <c r="D77" s="172"/>
      <c r="E77" s="173">
        <v>44298</v>
      </c>
      <c r="F77" s="173"/>
      <c r="G77" s="173"/>
      <c r="H77" s="173"/>
      <c r="I77" s="173"/>
      <c r="J77" s="170" t="s">
        <v>4385</v>
      </c>
      <c r="K77" s="170"/>
      <c r="L77" s="170"/>
      <c r="M77" s="170"/>
      <c r="N77" s="170"/>
      <c r="O77" s="170"/>
      <c r="P77" s="170" t="s">
        <v>4390</v>
      </c>
      <c r="Q77" s="170"/>
      <c r="R77" s="170"/>
      <c r="S77" s="170"/>
      <c r="T77" s="170"/>
      <c r="U77" s="170"/>
      <c r="V77" s="170"/>
      <c r="W77" s="170"/>
      <c r="X77" s="170"/>
      <c r="Y77" s="170"/>
      <c r="Z77" s="170"/>
      <c r="AA77" s="170"/>
      <c r="AB77" s="170" t="s">
        <v>4386</v>
      </c>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1"/>
      <c r="BA77" s="171"/>
      <c r="BB77" s="171"/>
      <c r="BC77" s="171"/>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row>
    <row r="78" spans="1:157" ht="15" customHeight="1">
      <c r="A78" s="156">
        <f t="shared" si="0"/>
        <v>74</v>
      </c>
      <c r="B78" s="157"/>
      <c r="C78" s="172">
        <v>13.89</v>
      </c>
      <c r="D78" s="172"/>
      <c r="E78" s="173">
        <v>44340</v>
      </c>
      <c r="F78" s="173"/>
      <c r="G78" s="173"/>
      <c r="H78" s="173"/>
      <c r="I78" s="173"/>
      <c r="J78" s="170" t="s">
        <v>4389</v>
      </c>
      <c r="K78" s="170"/>
      <c r="L78" s="170"/>
      <c r="M78" s="170"/>
      <c r="N78" s="170"/>
      <c r="O78" s="170"/>
      <c r="P78" s="170" t="s">
        <v>4391</v>
      </c>
      <c r="Q78" s="170"/>
      <c r="R78" s="170"/>
      <c r="S78" s="170"/>
      <c r="T78" s="170"/>
      <c r="U78" s="170"/>
      <c r="V78" s="170"/>
      <c r="W78" s="170"/>
      <c r="X78" s="170"/>
      <c r="Y78" s="170"/>
      <c r="Z78" s="170"/>
      <c r="AA78" s="170"/>
      <c r="AB78" s="170" t="s">
        <v>4392</v>
      </c>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1"/>
      <c r="BA78" s="171"/>
      <c r="BB78" s="171"/>
      <c r="BC78" s="171"/>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c r="EM78" s="46"/>
      <c r="EN78" s="46"/>
      <c r="EO78" s="46"/>
      <c r="EP78" s="46"/>
      <c r="EQ78" s="46"/>
      <c r="ER78" s="46"/>
      <c r="ES78" s="46"/>
      <c r="ET78" s="46"/>
      <c r="EU78" s="46"/>
      <c r="EV78" s="46"/>
      <c r="EW78" s="46"/>
      <c r="EX78" s="46"/>
      <c r="EY78" s="46"/>
      <c r="EZ78" s="46"/>
      <c r="FA78" s="46"/>
    </row>
    <row r="79" spans="1:157" ht="51.6" customHeight="1">
      <c r="A79" s="156">
        <f t="shared" si="0"/>
        <v>75</v>
      </c>
      <c r="B79" s="157"/>
      <c r="C79" s="172">
        <v>14.84</v>
      </c>
      <c r="D79" s="172"/>
      <c r="E79" s="173">
        <v>44428</v>
      </c>
      <c r="F79" s="173"/>
      <c r="G79" s="173"/>
      <c r="H79" s="173"/>
      <c r="I79" s="173"/>
      <c r="J79" s="170" t="s">
        <v>4385</v>
      </c>
      <c r="K79" s="170"/>
      <c r="L79" s="170"/>
      <c r="M79" s="170"/>
      <c r="N79" s="170"/>
      <c r="O79" s="170"/>
      <c r="P79" s="170" t="s">
        <v>4378</v>
      </c>
      <c r="Q79" s="170"/>
      <c r="R79" s="170"/>
      <c r="S79" s="170"/>
      <c r="T79" s="170"/>
      <c r="U79" s="170"/>
      <c r="V79" s="170"/>
      <c r="W79" s="170"/>
      <c r="X79" s="170"/>
      <c r="Y79" s="170"/>
      <c r="Z79" s="170"/>
      <c r="AA79" s="170"/>
      <c r="AB79" s="170" t="s">
        <v>4398</v>
      </c>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1"/>
      <c r="BA79" s="171"/>
      <c r="BB79" s="171"/>
      <c r="BC79" s="171"/>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c r="EM79" s="46"/>
      <c r="EN79" s="46"/>
      <c r="EO79" s="46"/>
      <c r="EP79" s="46"/>
      <c r="EQ79" s="46"/>
      <c r="ER79" s="46"/>
      <c r="ES79" s="46"/>
      <c r="ET79" s="46"/>
      <c r="EU79" s="46"/>
      <c r="EV79" s="46"/>
      <c r="EW79" s="46"/>
      <c r="EX79" s="46"/>
      <c r="EY79" s="46"/>
      <c r="EZ79" s="46"/>
      <c r="FA79" s="46"/>
    </row>
    <row r="80" spans="1:157" ht="15" customHeight="1">
      <c r="A80" s="156">
        <f t="shared" si="0"/>
        <v>76</v>
      </c>
      <c r="B80" s="157"/>
      <c r="C80" s="172">
        <v>16.149999999999999</v>
      </c>
      <c r="D80" s="172"/>
      <c r="E80" s="173">
        <v>44454</v>
      </c>
      <c r="F80" s="173"/>
      <c r="G80" s="173"/>
      <c r="H80" s="173"/>
      <c r="I80" s="173"/>
      <c r="J80" s="170" t="s">
        <v>4405</v>
      </c>
      <c r="K80" s="170"/>
      <c r="L80" s="170"/>
      <c r="M80" s="170"/>
      <c r="N80" s="170"/>
      <c r="O80" s="170"/>
      <c r="P80" s="170" t="s">
        <v>4406</v>
      </c>
      <c r="Q80" s="170"/>
      <c r="R80" s="170"/>
      <c r="S80" s="170"/>
      <c r="T80" s="170"/>
      <c r="U80" s="170"/>
      <c r="V80" s="170"/>
      <c r="W80" s="170"/>
      <c r="X80" s="170"/>
      <c r="Y80" s="170"/>
      <c r="Z80" s="170"/>
      <c r="AA80" s="170"/>
      <c r="AB80" s="170" t="s">
        <v>4407</v>
      </c>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1"/>
      <c r="BA80" s="171"/>
      <c r="BB80" s="171"/>
      <c r="BC80" s="171"/>
      <c r="BD80" s="46"/>
      <c r="BE80" s="46"/>
      <c r="BF80" s="46"/>
      <c r="BG80" s="46"/>
      <c r="BH80" s="46"/>
      <c r="BI80" s="46"/>
      <c r="BJ80" s="46"/>
      <c r="BK80" s="46"/>
      <c r="BL80" s="46"/>
      <c r="BM80" s="46"/>
      <c r="BN80" s="46"/>
      <c r="BO80" s="46"/>
      <c r="BP80" s="46"/>
      <c r="BQ80" s="46"/>
      <c r="BR80" s="46"/>
      <c r="BS80" s="46"/>
      <c r="BT80" s="46"/>
      <c r="BU80" s="46"/>
      <c r="BV80" s="46"/>
      <c r="BW80" s="46"/>
      <c r="BX80" s="46"/>
      <c r="BY80" s="46"/>
      <c r="BZ80" s="46"/>
      <c r="CA80" s="46"/>
      <c r="CB80" s="46"/>
      <c r="CC80" s="46"/>
      <c r="CD80" s="46"/>
      <c r="CE80" s="46"/>
      <c r="CF80" s="46"/>
      <c r="CG80" s="46"/>
      <c r="CH80" s="46"/>
      <c r="CI80" s="46"/>
      <c r="CJ80" s="46"/>
      <c r="CK80" s="46"/>
      <c r="CL80" s="46"/>
      <c r="CM80" s="46"/>
      <c r="CN80" s="46"/>
      <c r="CO80" s="46"/>
      <c r="CP80" s="46"/>
      <c r="CQ80" s="46"/>
      <c r="CR80" s="46"/>
      <c r="CS80" s="46"/>
      <c r="CT80" s="46"/>
      <c r="CU80" s="46"/>
      <c r="CV80" s="46"/>
      <c r="CW80" s="46"/>
      <c r="CX80" s="46"/>
      <c r="CY80" s="46"/>
      <c r="CZ80" s="46"/>
      <c r="DA80" s="46"/>
      <c r="DB80" s="46"/>
      <c r="DC80" s="46"/>
      <c r="DD80" s="46"/>
      <c r="DE80" s="46"/>
      <c r="DF80" s="46"/>
      <c r="DG80" s="46"/>
      <c r="DH80" s="46"/>
      <c r="DI80" s="46"/>
      <c r="DJ80" s="46"/>
      <c r="DK80" s="46"/>
      <c r="DL80" s="46"/>
      <c r="DM80" s="46"/>
      <c r="DN80" s="46"/>
      <c r="DO80" s="46"/>
      <c r="DP80" s="46"/>
      <c r="DQ80" s="46"/>
      <c r="DR80" s="46"/>
      <c r="DS80" s="46"/>
      <c r="DT80" s="46"/>
      <c r="DU80" s="46"/>
      <c r="DV80" s="46"/>
      <c r="DW80" s="46"/>
      <c r="DX80" s="46"/>
      <c r="DY80" s="46"/>
      <c r="DZ80" s="46"/>
      <c r="EA80" s="46"/>
      <c r="EB80" s="46"/>
      <c r="EC80" s="46"/>
      <c r="ED80" s="46"/>
      <c r="EE80" s="46"/>
      <c r="EF80" s="46"/>
      <c r="EG80" s="46"/>
      <c r="EH80" s="46"/>
      <c r="EI80" s="46"/>
      <c r="EJ80" s="46"/>
      <c r="EK80" s="46"/>
      <c r="EL80" s="46"/>
      <c r="EM80" s="46"/>
      <c r="EN80" s="46"/>
      <c r="EO80" s="46"/>
      <c r="EP80" s="46"/>
      <c r="EQ80" s="46"/>
      <c r="ER80" s="46"/>
      <c r="ES80" s="46"/>
      <c r="ET80" s="46"/>
      <c r="EU80" s="46"/>
      <c r="EV80" s="46"/>
      <c r="EW80" s="46"/>
      <c r="EX80" s="46"/>
      <c r="EY80" s="46"/>
      <c r="EZ80" s="46"/>
      <c r="FA80" s="46"/>
    </row>
    <row r="81" spans="1:157" ht="15" customHeight="1">
      <c r="A81" s="156">
        <f t="shared" si="0"/>
        <v>77</v>
      </c>
      <c r="B81" s="157"/>
      <c r="C81" s="172">
        <v>16.3</v>
      </c>
      <c r="D81" s="172"/>
      <c r="E81" s="173">
        <v>44474</v>
      </c>
      <c r="F81" s="173"/>
      <c r="G81" s="173"/>
      <c r="H81" s="173"/>
      <c r="I81" s="173"/>
      <c r="J81" s="170" t="s">
        <v>4405</v>
      </c>
      <c r="K81" s="170"/>
      <c r="L81" s="170"/>
      <c r="M81" s="170"/>
      <c r="N81" s="170"/>
      <c r="O81" s="170"/>
      <c r="P81" s="170" t="s">
        <v>4413</v>
      </c>
      <c r="Q81" s="170"/>
      <c r="R81" s="170"/>
      <c r="S81" s="170"/>
      <c r="T81" s="170"/>
      <c r="U81" s="170"/>
      <c r="V81" s="170"/>
      <c r="W81" s="170"/>
      <c r="X81" s="170"/>
      <c r="Y81" s="170"/>
      <c r="Z81" s="170"/>
      <c r="AA81" s="170"/>
      <c r="AB81" s="170" t="s">
        <v>4425</v>
      </c>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1"/>
      <c r="BA81" s="171"/>
      <c r="BB81" s="171"/>
      <c r="BC81" s="171"/>
      <c r="BD81" s="46"/>
      <c r="BE81" s="46"/>
      <c r="BF81" s="46"/>
      <c r="BG81" s="46"/>
      <c r="BH81" s="46"/>
      <c r="BI81" s="46"/>
      <c r="BJ81" s="46"/>
      <c r="BK81" s="46"/>
      <c r="BL81" s="46"/>
      <c r="BM81" s="46"/>
      <c r="BN81" s="46"/>
      <c r="BO81" s="46"/>
      <c r="BP81" s="46"/>
      <c r="BQ81" s="46"/>
      <c r="BR81" s="46"/>
      <c r="BS81" s="46"/>
      <c r="BT81" s="46"/>
      <c r="BU81" s="46"/>
      <c r="BV81" s="46"/>
      <c r="BW81" s="46"/>
      <c r="BX81" s="46"/>
      <c r="BY81" s="46"/>
      <c r="BZ81" s="46"/>
      <c r="CA81" s="46"/>
      <c r="CB81" s="46"/>
      <c r="CC81" s="46"/>
      <c r="CD81" s="46"/>
      <c r="CE81" s="46"/>
      <c r="CF81" s="46"/>
      <c r="CG81" s="46"/>
      <c r="CH81" s="46"/>
      <c r="CI81" s="46"/>
      <c r="CJ81" s="46"/>
      <c r="CK81" s="46"/>
      <c r="CL81" s="46"/>
      <c r="CM81" s="46"/>
      <c r="CN81" s="46"/>
      <c r="CO81" s="46"/>
      <c r="CP81" s="46"/>
      <c r="CQ81" s="46"/>
      <c r="CR81" s="46"/>
      <c r="CS81" s="46"/>
      <c r="CT81" s="46"/>
      <c r="CU81" s="46"/>
      <c r="CV81" s="46"/>
      <c r="CW81" s="46"/>
      <c r="CX81" s="46"/>
      <c r="CY81" s="46"/>
      <c r="CZ81" s="46"/>
      <c r="DA81" s="46"/>
      <c r="DB81" s="46"/>
      <c r="DC81" s="46"/>
      <c r="DD81" s="46"/>
      <c r="DE81" s="46"/>
      <c r="DF81" s="46"/>
      <c r="DG81" s="46"/>
      <c r="DH81" s="46"/>
      <c r="DI81" s="46"/>
      <c r="DJ81" s="46"/>
      <c r="DK81" s="46"/>
      <c r="DL81" s="46"/>
      <c r="DM81" s="46"/>
      <c r="DN81" s="46"/>
      <c r="DO81" s="46"/>
      <c r="DP81" s="46"/>
      <c r="DQ81" s="46"/>
      <c r="DR81" s="46"/>
      <c r="DS81" s="46"/>
      <c r="DT81" s="46"/>
      <c r="DU81" s="46"/>
      <c r="DV81" s="46"/>
      <c r="DW81" s="46"/>
      <c r="DX81" s="46"/>
      <c r="DY81" s="46"/>
      <c r="DZ81" s="46"/>
      <c r="EA81" s="46"/>
      <c r="EB81" s="46"/>
      <c r="EC81" s="46"/>
      <c r="ED81" s="46"/>
      <c r="EE81" s="46"/>
      <c r="EF81" s="46"/>
      <c r="EG81" s="46"/>
      <c r="EH81" s="46"/>
      <c r="EI81" s="46"/>
      <c r="EJ81" s="46"/>
      <c r="EK81" s="46"/>
      <c r="EL81" s="46"/>
      <c r="EM81" s="46"/>
      <c r="EN81" s="46"/>
      <c r="EO81" s="46"/>
      <c r="EP81" s="46"/>
      <c r="EQ81" s="46"/>
      <c r="ER81" s="46"/>
      <c r="ES81" s="46"/>
      <c r="ET81" s="46"/>
      <c r="EU81" s="46"/>
      <c r="EV81" s="46"/>
      <c r="EW81" s="46"/>
      <c r="EX81" s="46"/>
      <c r="EY81" s="46"/>
      <c r="EZ81" s="46"/>
      <c r="FA81" s="46"/>
    </row>
    <row r="82" spans="1:157" ht="15" customHeight="1">
      <c r="A82" s="156">
        <f t="shared" si="0"/>
        <v>78</v>
      </c>
      <c r="B82" s="157"/>
      <c r="C82" s="172">
        <v>16.68</v>
      </c>
      <c r="D82" s="172"/>
      <c r="E82" s="173">
        <v>44512</v>
      </c>
      <c r="F82" s="173"/>
      <c r="G82" s="173"/>
      <c r="H82" s="173"/>
      <c r="I82" s="173"/>
      <c r="J82" s="170" t="s">
        <v>4429</v>
      </c>
      <c r="K82" s="170"/>
      <c r="L82" s="170"/>
      <c r="M82" s="170"/>
      <c r="N82" s="170"/>
      <c r="O82" s="170"/>
      <c r="P82" s="170" t="s">
        <v>4430</v>
      </c>
      <c r="Q82" s="170"/>
      <c r="R82" s="170"/>
      <c r="S82" s="170"/>
      <c r="T82" s="170"/>
      <c r="U82" s="170"/>
      <c r="V82" s="170"/>
      <c r="W82" s="170"/>
      <c r="X82" s="170"/>
      <c r="Y82" s="170"/>
      <c r="Z82" s="170"/>
      <c r="AA82" s="170"/>
      <c r="AB82" s="170" t="s">
        <v>4431</v>
      </c>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1"/>
      <c r="BA82" s="171"/>
      <c r="BB82" s="171"/>
      <c r="BC82" s="171"/>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row>
    <row r="83" spans="1:157" ht="15" customHeight="1">
      <c r="A83" s="156">
        <f t="shared" si="0"/>
        <v>79</v>
      </c>
      <c r="B83" s="157"/>
      <c r="C83" s="172">
        <v>16.96</v>
      </c>
      <c r="D83" s="172"/>
      <c r="E83" s="173">
        <v>44531</v>
      </c>
      <c r="F83" s="173"/>
      <c r="G83" s="173"/>
      <c r="H83" s="173"/>
      <c r="I83" s="173"/>
      <c r="J83" s="170" t="s">
        <v>4437</v>
      </c>
      <c r="K83" s="170"/>
      <c r="L83" s="170"/>
      <c r="M83" s="170"/>
      <c r="N83" s="170"/>
      <c r="O83" s="170"/>
      <c r="P83" s="170" t="s">
        <v>2432</v>
      </c>
      <c r="Q83" s="170"/>
      <c r="R83" s="170"/>
      <c r="S83" s="170"/>
      <c r="T83" s="170"/>
      <c r="U83" s="170"/>
      <c r="V83" s="170"/>
      <c r="W83" s="170"/>
      <c r="X83" s="170"/>
      <c r="Y83" s="170"/>
      <c r="Z83" s="170"/>
      <c r="AA83" s="170"/>
      <c r="AB83" s="170" t="s">
        <v>4440</v>
      </c>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1"/>
      <c r="BA83" s="171"/>
      <c r="BB83" s="171"/>
      <c r="BC83" s="171"/>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row>
    <row r="84" spans="1:157" ht="210" customHeight="1">
      <c r="A84" s="156">
        <f t="shared" si="0"/>
        <v>80</v>
      </c>
      <c r="B84" s="157"/>
      <c r="C84" s="172">
        <v>17.14</v>
      </c>
      <c r="D84" s="172"/>
      <c r="E84" s="173">
        <v>44567</v>
      </c>
      <c r="F84" s="173"/>
      <c r="G84" s="173"/>
      <c r="H84" s="173"/>
      <c r="I84" s="173"/>
      <c r="J84" s="170" t="s">
        <v>4437</v>
      </c>
      <c r="K84" s="170"/>
      <c r="L84" s="170"/>
      <c r="M84" s="170"/>
      <c r="N84" s="170"/>
      <c r="O84" s="170"/>
      <c r="P84" s="170" t="s">
        <v>4723</v>
      </c>
      <c r="Q84" s="170"/>
      <c r="R84" s="170"/>
      <c r="S84" s="170"/>
      <c r="T84" s="170"/>
      <c r="U84" s="170"/>
      <c r="V84" s="170"/>
      <c r="W84" s="170"/>
      <c r="X84" s="170"/>
      <c r="Y84" s="170"/>
      <c r="Z84" s="170"/>
      <c r="AA84" s="170"/>
      <c r="AB84" s="170" t="s">
        <v>4724</v>
      </c>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1"/>
      <c r="BA84" s="171"/>
      <c r="BB84" s="171"/>
      <c r="BC84" s="171"/>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row>
    <row r="85" spans="1:157" ht="15" customHeight="1">
      <c r="A85" s="156">
        <f t="shared" si="0"/>
        <v>81</v>
      </c>
      <c r="B85" s="157"/>
      <c r="C85" s="172">
        <v>17.23</v>
      </c>
      <c r="D85" s="172"/>
      <c r="E85" s="173">
        <v>44572</v>
      </c>
      <c r="F85" s="173"/>
      <c r="G85" s="173"/>
      <c r="H85" s="173"/>
      <c r="I85" s="173"/>
      <c r="J85" s="170" t="s">
        <v>4729</v>
      </c>
      <c r="K85" s="170"/>
      <c r="L85" s="170"/>
      <c r="M85" s="170"/>
      <c r="N85" s="170"/>
      <c r="O85" s="170"/>
      <c r="P85" s="170" t="s">
        <v>4430</v>
      </c>
      <c r="Q85" s="170"/>
      <c r="R85" s="170"/>
      <c r="S85" s="170"/>
      <c r="T85" s="170"/>
      <c r="U85" s="170"/>
      <c r="V85" s="170"/>
      <c r="W85" s="170"/>
      <c r="X85" s="170"/>
      <c r="Y85" s="170"/>
      <c r="Z85" s="170"/>
      <c r="AA85" s="170"/>
      <c r="AB85" s="170" t="s">
        <v>4730</v>
      </c>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1"/>
      <c r="BA85" s="171"/>
      <c r="BB85" s="171"/>
      <c r="BC85" s="171"/>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row>
    <row r="86" spans="1:157" ht="15" customHeight="1">
      <c r="A86" s="156">
        <f t="shared" si="0"/>
        <v>82</v>
      </c>
      <c r="B86" s="157"/>
      <c r="C86" s="172">
        <v>17.27</v>
      </c>
      <c r="D86" s="172"/>
      <c r="E86" s="173">
        <v>44579</v>
      </c>
      <c r="F86" s="173"/>
      <c r="G86" s="173"/>
      <c r="H86" s="173"/>
      <c r="I86" s="173"/>
      <c r="J86" s="170" t="s">
        <v>4405</v>
      </c>
      <c r="K86" s="170"/>
      <c r="L86" s="170"/>
      <c r="M86" s="170"/>
      <c r="N86" s="170"/>
      <c r="O86" s="170"/>
      <c r="P86" s="170" t="s">
        <v>4851</v>
      </c>
      <c r="Q86" s="170"/>
      <c r="R86" s="170"/>
      <c r="S86" s="170"/>
      <c r="T86" s="170"/>
      <c r="U86" s="170"/>
      <c r="V86" s="170"/>
      <c r="W86" s="170"/>
      <c r="X86" s="170"/>
      <c r="Y86" s="170"/>
      <c r="Z86" s="170"/>
      <c r="AA86" s="170"/>
      <c r="AB86" s="170" t="s">
        <v>4736</v>
      </c>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1"/>
      <c r="BA86" s="171"/>
      <c r="BB86" s="171"/>
      <c r="BC86" s="171"/>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row>
    <row r="87" spans="1:157" ht="15" customHeight="1">
      <c r="A87" s="156">
        <f t="shared" si="0"/>
        <v>83</v>
      </c>
      <c r="B87" s="157"/>
      <c r="C87" s="172">
        <v>17.28</v>
      </c>
      <c r="D87" s="172"/>
      <c r="E87" s="173">
        <v>44580</v>
      </c>
      <c r="F87" s="173"/>
      <c r="G87" s="173"/>
      <c r="H87" s="173"/>
      <c r="I87" s="173"/>
      <c r="J87" s="170" t="s">
        <v>4745</v>
      </c>
      <c r="K87" s="170"/>
      <c r="L87" s="170"/>
      <c r="M87" s="170"/>
      <c r="N87" s="170"/>
      <c r="O87" s="170"/>
      <c r="P87" s="170" t="s">
        <v>4749</v>
      </c>
      <c r="Q87" s="170"/>
      <c r="R87" s="170"/>
      <c r="S87" s="170"/>
      <c r="T87" s="170"/>
      <c r="U87" s="170"/>
      <c r="V87" s="170"/>
      <c r="W87" s="170"/>
      <c r="X87" s="170"/>
      <c r="Y87" s="170"/>
      <c r="Z87" s="170"/>
      <c r="AA87" s="170"/>
      <c r="AB87" s="170" t="s">
        <v>4746</v>
      </c>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1"/>
      <c r="BA87" s="171"/>
      <c r="BB87" s="171"/>
      <c r="BC87" s="171"/>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row>
    <row r="88" spans="1:157" ht="15" customHeight="1">
      <c r="A88" s="156">
        <f t="shared" si="0"/>
        <v>84</v>
      </c>
      <c r="B88" s="157"/>
      <c r="C88" s="172">
        <v>15.07</v>
      </c>
      <c r="D88" s="172"/>
      <c r="E88" s="173">
        <v>44277</v>
      </c>
      <c r="F88" s="173"/>
      <c r="G88" s="173"/>
      <c r="H88" s="173"/>
      <c r="I88" s="173"/>
      <c r="J88" s="170" t="s">
        <v>4798</v>
      </c>
      <c r="K88" s="170"/>
      <c r="L88" s="170"/>
      <c r="M88" s="170"/>
      <c r="N88" s="170"/>
      <c r="O88" s="170"/>
      <c r="P88" s="170" t="s">
        <v>4799</v>
      </c>
      <c r="Q88" s="170"/>
      <c r="R88" s="170"/>
      <c r="S88" s="170"/>
      <c r="T88" s="170"/>
      <c r="U88" s="170"/>
      <c r="V88" s="170"/>
      <c r="W88" s="170"/>
      <c r="X88" s="170"/>
      <c r="Y88" s="170"/>
      <c r="Z88" s="170"/>
      <c r="AA88" s="170"/>
      <c r="AB88" s="170" t="s">
        <v>4800</v>
      </c>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1"/>
      <c r="BA88" s="171"/>
      <c r="BB88" s="171"/>
      <c r="BC88" s="171"/>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row>
    <row r="89" spans="1:157" ht="15" customHeight="1">
      <c r="A89" s="156">
        <f t="shared" si="0"/>
        <v>85</v>
      </c>
      <c r="B89" s="157"/>
      <c r="C89" s="172">
        <v>15.03</v>
      </c>
      <c r="D89" s="172"/>
      <c r="E89" s="173">
        <v>44326</v>
      </c>
      <c r="F89" s="173"/>
      <c r="G89" s="173"/>
      <c r="H89" s="173"/>
      <c r="I89" s="173"/>
      <c r="J89" s="170" t="s">
        <v>4798</v>
      </c>
      <c r="K89" s="170"/>
      <c r="L89" s="170"/>
      <c r="M89" s="170"/>
      <c r="N89" s="170"/>
      <c r="O89" s="170"/>
      <c r="P89" s="170" t="s">
        <v>4801</v>
      </c>
      <c r="Q89" s="170"/>
      <c r="R89" s="170"/>
      <c r="S89" s="170"/>
      <c r="T89" s="170"/>
      <c r="U89" s="170"/>
      <c r="V89" s="170"/>
      <c r="W89" s="170"/>
      <c r="X89" s="170"/>
      <c r="Y89" s="170"/>
      <c r="Z89" s="170"/>
      <c r="AA89" s="170"/>
      <c r="AB89" s="170" t="s">
        <v>4802</v>
      </c>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1"/>
      <c r="BA89" s="171"/>
      <c r="BB89" s="171"/>
      <c r="BC89" s="171"/>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row>
    <row r="90" spans="1:157" ht="54" customHeight="1">
      <c r="A90" s="156">
        <f t="shared" si="0"/>
        <v>86</v>
      </c>
      <c r="B90" s="157"/>
      <c r="C90" s="172">
        <v>15.04</v>
      </c>
      <c r="D90" s="172"/>
      <c r="E90" s="173">
        <v>44354</v>
      </c>
      <c r="F90" s="173"/>
      <c r="G90" s="173"/>
      <c r="H90" s="173"/>
      <c r="I90" s="173"/>
      <c r="J90" s="170" t="s">
        <v>4385</v>
      </c>
      <c r="K90" s="170"/>
      <c r="L90" s="170"/>
      <c r="M90" s="170"/>
      <c r="N90" s="170"/>
      <c r="O90" s="170"/>
      <c r="P90" s="170" t="s">
        <v>4803</v>
      </c>
      <c r="Q90" s="170"/>
      <c r="R90" s="170"/>
      <c r="S90" s="170"/>
      <c r="T90" s="170"/>
      <c r="U90" s="170"/>
      <c r="V90" s="170"/>
      <c r="W90" s="170"/>
      <c r="X90" s="170"/>
      <c r="Y90" s="170"/>
      <c r="Z90" s="170"/>
      <c r="AA90" s="170"/>
      <c r="AB90" s="170" t="s">
        <v>4804</v>
      </c>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1"/>
      <c r="BA90" s="171"/>
      <c r="BB90" s="171"/>
      <c r="BC90" s="171"/>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row>
    <row r="91" spans="1:157" ht="50.25" customHeight="1">
      <c r="A91" s="156">
        <f t="shared" si="0"/>
        <v>87</v>
      </c>
      <c r="B91" s="157"/>
      <c r="C91" s="172">
        <v>20.22</v>
      </c>
      <c r="D91" s="172"/>
      <c r="E91" s="173">
        <v>44614</v>
      </c>
      <c r="F91" s="173"/>
      <c r="G91" s="173"/>
      <c r="H91" s="173"/>
      <c r="I91" s="173"/>
      <c r="J91" s="170" t="s">
        <v>4385</v>
      </c>
      <c r="K91" s="170"/>
      <c r="L91" s="170"/>
      <c r="M91" s="170"/>
      <c r="N91" s="170"/>
      <c r="O91" s="170"/>
      <c r="P91" s="170" t="s">
        <v>4847</v>
      </c>
      <c r="Q91" s="170"/>
      <c r="R91" s="170"/>
      <c r="S91" s="170"/>
      <c r="T91" s="170"/>
      <c r="U91" s="170"/>
      <c r="V91" s="170"/>
      <c r="W91" s="170"/>
      <c r="X91" s="170"/>
      <c r="Y91" s="170"/>
      <c r="Z91" s="170"/>
      <c r="AA91" s="170"/>
      <c r="AB91" s="170" t="s">
        <v>4848</v>
      </c>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1"/>
      <c r="BA91" s="171"/>
      <c r="BB91" s="171"/>
      <c r="BC91" s="171"/>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c r="CI91" s="46"/>
      <c r="CJ91" s="46"/>
      <c r="CK91" s="46"/>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row>
    <row r="92" spans="1:157" ht="42" customHeight="1">
      <c r="A92" s="156">
        <f t="shared" si="0"/>
        <v>88</v>
      </c>
      <c r="B92" s="157"/>
      <c r="C92" s="172">
        <v>20.260000000000002</v>
      </c>
      <c r="D92" s="172"/>
      <c r="E92" s="173">
        <v>44622</v>
      </c>
      <c r="F92" s="173"/>
      <c r="G92" s="173"/>
      <c r="H92" s="173"/>
      <c r="I92" s="173"/>
      <c r="J92" s="170" t="s">
        <v>4850</v>
      </c>
      <c r="K92" s="170"/>
      <c r="L92" s="170"/>
      <c r="M92" s="170"/>
      <c r="N92" s="170"/>
      <c r="O92" s="170"/>
      <c r="P92" s="170" t="s">
        <v>4852</v>
      </c>
      <c r="Q92" s="170"/>
      <c r="R92" s="170"/>
      <c r="S92" s="170"/>
      <c r="T92" s="170"/>
      <c r="U92" s="170"/>
      <c r="V92" s="170"/>
      <c r="W92" s="170"/>
      <c r="X92" s="170"/>
      <c r="Y92" s="170"/>
      <c r="Z92" s="170"/>
      <c r="AA92" s="170"/>
      <c r="AB92" s="170" t="s">
        <v>4863</v>
      </c>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1"/>
      <c r="BA92" s="171"/>
      <c r="BB92" s="171"/>
      <c r="BC92" s="171"/>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row>
    <row r="93" spans="1:157" ht="15" customHeight="1">
      <c r="A93" s="156">
        <f t="shared" si="0"/>
        <v>89</v>
      </c>
      <c r="B93" s="157"/>
      <c r="C93" s="172">
        <v>20.28</v>
      </c>
      <c r="D93" s="172"/>
      <c r="E93" s="173">
        <v>44622</v>
      </c>
      <c r="F93" s="173"/>
      <c r="G93" s="173"/>
      <c r="H93" s="173"/>
      <c r="I93" s="173"/>
      <c r="J93" s="170" t="s">
        <v>4868</v>
      </c>
      <c r="K93" s="170"/>
      <c r="L93" s="170"/>
      <c r="M93" s="170"/>
      <c r="N93" s="170"/>
      <c r="O93" s="170"/>
      <c r="P93" s="170" t="s">
        <v>4902</v>
      </c>
      <c r="Q93" s="170"/>
      <c r="R93" s="170"/>
      <c r="S93" s="170"/>
      <c r="T93" s="170"/>
      <c r="U93" s="170"/>
      <c r="V93" s="170"/>
      <c r="W93" s="170"/>
      <c r="X93" s="170"/>
      <c r="Y93" s="170"/>
      <c r="Z93" s="170"/>
      <c r="AA93" s="170"/>
      <c r="AB93" s="170" t="s">
        <v>4869</v>
      </c>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1"/>
      <c r="BA93" s="171"/>
      <c r="BB93" s="171"/>
      <c r="BC93" s="171"/>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row>
    <row r="94" spans="1:157" ht="48.75" customHeight="1">
      <c r="A94" s="156">
        <f t="shared" si="0"/>
        <v>90</v>
      </c>
      <c r="B94" s="157"/>
      <c r="C94" s="172"/>
      <c r="D94" s="172"/>
      <c r="E94" s="173">
        <v>44623</v>
      </c>
      <c r="F94" s="173"/>
      <c r="G94" s="173"/>
      <c r="H94" s="173"/>
      <c r="I94" s="173"/>
      <c r="J94" s="170" t="s">
        <v>4877</v>
      </c>
      <c r="K94" s="170"/>
      <c r="L94" s="170"/>
      <c r="M94" s="170"/>
      <c r="N94" s="170"/>
      <c r="O94" s="170"/>
      <c r="P94" s="170" t="s">
        <v>4878</v>
      </c>
      <c r="Q94" s="170"/>
      <c r="R94" s="170"/>
      <c r="S94" s="170"/>
      <c r="T94" s="170"/>
      <c r="U94" s="170"/>
      <c r="V94" s="170"/>
      <c r="W94" s="170"/>
      <c r="X94" s="170"/>
      <c r="Y94" s="170"/>
      <c r="Z94" s="170"/>
      <c r="AA94" s="170"/>
      <c r="AB94" s="170" t="s">
        <v>4879</v>
      </c>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1"/>
      <c r="BA94" s="171"/>
      <c r="BB94" s="171"/>
      <c r="BC94" s="171"/>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row>
    <row r="95" spans="1:157" ht="39" customHeight="1">
      <c r="A95" s="156">
        <f t="shared" si="0"/>
        <v>91</v>
      </c>
      <c r="B95" s="157"/>
      <c r="C95" s="172">
        <v>20.53</v>
      </c>
      <c r="D95" s="172"/>
      <c r="E95" s="173">
        <v>44642</v>
      </c>
      <c r="F95" s="173"/>
      <c r="G95" s="173"/>
      <c r="H95" s="173"/>
      <c r="I95" s="173"/>
      <c r="J95" s="170" t="s">
        <v>4729</v>
      </c>
      <c r="K95" s="170"/>
      <c r="L95" s="170"/>
      <c r="M95" s="170"/>
      <c r="N95" s="170"/>
      <c r="O95" s="170"/>
      <c r="P95" s="170" t="s">
        <v>3582</v>
      </c>
      <c r="Q95" s="170"/>
      <c r="R95" s="170"/>
      <c r="S95" s="170"/>
      <c r="T95" s="170"/>
      <c r="U95" s="170"/>
      <c r="V95" s="170"/>
      <c r="W95" s="170"/>
      <c r="X95" s="170"/>
      <c r="Y95" s="170"/>
      <c r="Z95" s="170"/>
      <c r="AA95" s="170"/>
      <c r="AB95" s="170" t="s">
        <v>4881</v>
      </c>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1"/>
      <c r="BA95" s="171"/>
      <c r="BB95" s="171"/>
      <c r="BC95" s="171"/>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row>
    <row r="96" spans="1:157" ht="59.25" customHeight="1">
      <c r="A96" s="156">
        <f t="shared" si="0"/>
        <v>92</v>
      </c>
      <c r="B96" s="157"/>
      <c r="C96" s="165">
        <v>20.62</v>
      </c>
      <c r="D96" s="166"/>
      <c r="E96" s="167">
        <v>44648</v>
      </c>
      <c r="F96" s="168"/>
      <c r="G96" s="168"/>
      <c r="H96" s="168"/>
      <c r="I96" s="169"/>
      <c r="J96" s="162" t="s">
        <v>4882</v>
      </c>
      <c r="K96" s="163"/>
      <c r="L96" s="163"/>
      <c r="M96" s="163"/>
      <c r="N96" s="163"/>
      <c r="O96" s="164"/>
      <c r="P96" s="170" t="s">
        <v>2225</v>
      </c>
      <c r="Q96" s="170"/>
      <c r="R96" s="170"/>
      <c r="S96" s="170"/>
      <c r="T96" s="170"/>
      <c r="U96" s="170"/>
      <c r="V96" s="170"/>
      <c r="W96" s="170"/>
      <c r="X96" s="170"/>
      <c r="Y96" s="170"/>
      <c r="Z96" s="170"/>
      <c r="AA96" s="170"/>
      <c r="AB96" s="162" t="s">
        <v>4887</v>
      </c>
      <c r="AC96" s="163"/>
      <c r="AD96" s="163"/>
      <c r="AE96" s="163"/>
      <c r="AF96" s="163"/>
      <c r="AG96" s="163"/>
      <c r="AH96" s="163"/>
      <c r="AI96" s="163"/>
      <c r="AJ96" s="163"/>
      <c r="AK96" s="163"/>
      <c r="AL96" s="163"/>
      <c r="AM96" s="163"/>
      <c r="AN96" s="163"/>
      <c r="AO96" s="163"/>
      <c r="AP96" s="163"/>
      <c r="AQ96" s="163"/>
      <c r="AR96" s="163"/>
      <c r="AS96" s="163"/>
      <c r="AT96" s="163"/>
      <c r="AU96" s="163"/>
      <c r="AV96" s="163"/>
      <c r="AW96" s="163"/>
      <c r="AX96" s="163"/>
      <c r="AY96" s="164"/>
      <c r="AZ96" s="156"/>
      <c r="BA96" s="161"/>
      <c r="BB96" s="161"/>
      <c r="BC96" s="157"/>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c r="EM96" s="46"/>
      <c r="EN96" s="46"/>
      <c r="EO96" s="46"/>
      <c r="EP96" s="46"/>
      <c r="EQ96" s="46"/>
      <c r="ER96" s="46"/>
      <c r="ES96" s="46"/>
      <c r="ET96" s="46"/>
      <c r="EU96" s="46"/>
      <c r="EV96" s="46"/>
      <c r="EW96" s="46"/>
      <c r="EX96" s="46"/>
      <c r="EY96" s="46"/>
      <c r="EZ96" s="46"/>
      <c r="FA96" s="46"/>
    </row>
    <row r="97" spans="1:157" ht="14.25" customHeight="1">
      <c r="A97" s="156">
        <f t="shared" si="0"/>
        <v>93</v>
      </c>
      <c r="B97" s="157"/>
      <c r="C97" s="165">
        <v>20.66</v>
      </c>
      <c r="D97" s="166"/>
      <c r="E97" s="167">
        <v>44649</v>
      </c>
      <c r="F97" s="168"/>
      <c r="G97" s="168"/>
      <c r="H97" s="168"/>
      <c r="I97" s="169"/>
      <c r="J97" s="162" t="s">
        <v>4889</v>
      </c>
      <c r="K97" s="163"/>
      <c r="L97" s="163"/>
      <c r="M97" s="163"/>
      <c r="N97" s="163"/>
      <c r="O97" s="164"/>
      <c r="P97" s="170" t="s">
        <v>2225</v>
      </c>
      <c r="Q97" s="170"/>
      <c r="R97" s="170"/>
      <c r="S97" s="170"/>
      <c r="T97" s="170"/>
      <c r="U97" s="170"/>
      <c r="V97" s="170"/>
      <c r="W97" s="170"/>
      <c r="X97" s="170"/>
      <c r="Y97" s="170"/>
      <c r="Z97" s="170"/>
      <c r="AA97" s="170"/>
      <c r="AB97" s="162" t="s">
        <v>4890</v>
      </c>
      <c r="AC97" s="163"/>
      <c r="AD97" s="163"/>
      <c r="AE97" s="163"/>
      <c r="AF97" s="163"/>
      <c r="AG97" s="163"/>
      <c r="AH97" s="163"/>
      <c r="AI97" s="163"/>
      <c r="AJ97" s="163"/>
      <c r="AK97" s="163"/>
      <c r="AL97" s="163"/>
      <c r="AM97" s="163"/>
      <c r="AN97" s="163"/>
      <c r="AO97" s="163"/>
      <c r="AP97" s="163"/>
      <c r="AQ97" s="163"/>
      <c r="AR97" s="163"/>
      <c r="AS97" s="163"/>
      <c r="AT97" s="163"/>
      <c r="AU97" s="163"/>
      <c r="AV97" s="163"/>
      <c r="AW97" s="163"/>
      <c r="AX97" s="163"/>
      <c r="AY97" s="164"/>
      <c r="AZ97" s="156"/>
      <c r="BA97" s="161"/>
      <c r="BB97" s="161"/>
      <c r="BC97" s="157"/>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row>
    <row r="98" spans="1:157" ht="40.5" customHeight="1">
      <c r="A98" s="156">
        <f t="shared" ref="A98:A153" si="2">ROW()-4</f>
        <v>94</v>
      </c>
      <c r="B98" s="157"/>
      <c r="C98" s="165">
        <v>20.48</v>
      </c>
      <c r="D98" s="166"/>
      <c r="E98" s="167">
        <v>44651</v>
      </c>
      <c r="F98" s="168"/>
      <c r="G98" s="168"/>
      <c r="H98" s="168"/>
      <c r="I98" s="169"/>
      <c r="J98" s="162" t="s">
        <v>4894</v>
      </c>
      <c r="K98" s="163"/>
      <c r="L98" s="163"/>
      <c r="M98" s="163"/>
      <c r="N98" s="163"/>
      <c r="O98" s="164"/>
      <c r="P98" s="162" t="s">
        <v>4897</v>
      </c>
      <c r="Q98" s="163"/>
      <c r="R98" s="163"/>
      <c r="S98" s="163"/>
      <c r="T98" s="163"/>
      <c r="U98" s="163"/>
      <c r="V98" s="163"/>
      <c r="W98" s="163"/>
      <c r="X98" s="163"/>
      <c r="Y98" s="163"/>
      <c r="Z98" s="163"/>
      <c r="AA98" s="164"/>
      <c r="AB98" s="162" t="s">
        <v>4900</v>
      </c>
      <c r="AC98" s="163"/>
      <c r="AD98" s="163"/>
      <c r="AE98" s="163"/>
      <c r="AF98" s="163"/>
      <c r="AG98" s="163"/>
      <c r="AH98" s="163"/>
      <c r="AI98" s="163"/>
      <c r="AJ98" s="163"/>
      <c r="AK98" s="163"/>
      <c r="AL98" s="163"/>
      <c r="AM98" s="163"/>
      <c r="AN98" s="163"/>
      <c r="AO98" s="163"/>
      <c r="AP98" s="163"/>
      <c r="AQ98" s="163"/>
      <c r="AR98" s="163"/>
      <c r="AS98" s="163"/>
      <c r="AT98" s="163"/>
      <c r="AU98" s="163"/>
      <c r="AV98" s="163"/>
      <c r="AW98" s="163"/>
      <c r="AX98" s="163"/>
      <c r="AY98" s="164"/>
      <c r="AZ98" s="156"/>
      <c r="BA98" s="161"/>
      <c r="BB98" s="161"/>
      <c r="BC98" s="157"/>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row>
    <row r="99" spans="1:157" ht="15" customHeight="1">
      <c r="A99" s="156">
        <f t="shared" si="2"/>
        <v>95</v>
      </c>
      <c r="B99" s="157"/>
      <c r="C99" s="165">
        <v>20.82</v>
      </c>
      <c r="D99" s="166"/>
      <c r="E99" s="167">
        <v>44671</v>
      </c>
      <c r="F99" s="168"/>
      <c r="G99" s="168"/>
      <c r="H99" s="168"/>
      <c r="I99" s="169"/>
      <c r="J99" s="162" t="s">
        <v>4901</v>
      </c>
      <c r="K99" s="163"/>
      <c r="L99" s="163"/>
      <c r="M99" s="163"/>
      <c r="N99" s="163"/>
      <c r="O99" s="164"/>
      <c r="P99" s="162" t="s">
        <v>4903</v>
      </c>
      <c r="Q99" s="163"/>
      <c r="R99" s="163"/>
      <c r="S99" s="163"/>
      <c r="T99" s="163"/>
      <c r="U99" s="163"/>
      <c r="V99" s="163"/>
      <c r="W99" s="163"/>
      <c r="X99" s="163"/>
      <c r="Y99" s="163"/>
      <c r="Z99" s="163"/>
      <c r="AA99" s="164"/>
      <c r="AB99" s="162" t="s">
        <v>4906</v>
      </c>
      <c r="AC99" s="163"/>
      <c r="AD99" s="163"/>
      <c r="AE99" s="163"/>
      <c r="AF99" s="163"/>
      <c r="AG99" s="163"/>
      <c r="AH99" s="163"/>
      <c r="AI99" s="163"/>
      <c r="AJ99" s="163"/>
      <c r="AK99" s="163"/>
      <c r="AL99" s="163"/>
      <c r="AM99" s="163"/>
      <c r="AN99" s="163"/>
      <c r="AO99" s="163"/>
      <c r="AP99" s="163"/>
      <c r="AQ99" s="163"/>
      <c r="AR99" s="163"/>
      <c r="AS99" s="163"/>
      <c r="AT99" s="163"/>
      <c r="AU99" s="163"/>
      <c r="AV99" s="163"/>
      <c r="AW99" s="163"/>
      <c r="AX99" s="163"/>
      <c r="AY99" s="164"/>
      <c r="AZ99" s="156"/>
      <c r="BA99" s="161"/>
      <c r="BB99" s="161"/>
      <c r="BC99" s="157"/>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c r="EM99" s="46"/>
      <c r="EN99" s="46"/>
      <c r="EO99" s="46"/>
      <c r="EP99" s="46"/>
      <c r="EQ99" s="46"/>
      <c r="ER99" s="46"/>
      <c r="ES99" s="46"/>
      <c r="ET99" s="46"/>
      <c r="EU99" s="46"/>
      <c r="EV99" s="46"/>
      <c r="EW99" s="46"/>
      <c r="EX99" s="46"/>
      <c r="EY99" s="46"/>
      <c r="EZ99" s="46"/>
      <c r="FA99" s="46"/>
    </row>
    <row r="100" spans="1:157" ht="15" customHeight="1">
      <c r="A100" s="156">
        <f t="shared" si="2"/>
        <v>96</v>
      </c>
      <c r="B100" s="157"/>
      <c r="C100" s="165">
        <v>20.86</v>
      </c>
      <c r="D100" s="166"/>
      <c r="E100" s="167">
        <v>44676</v>
      </c>
      <c r="F100" s="168"/>
      <c r="G100" s="168"/>
      <c r="H100" s="168"/>
      <c r="I100" s="169"/>
      <c r="J100" s="162" t="s">
        <v>4907</v>
      </c>
      <c r="K100" s="163"/>
      <c r="L100" s="163"/>
      <c r="M100" s="163"/>
      <c r="N100" s="163"/>
      <c r="O100" s="164"/>
      <c r="P100" s="162" t="s">
        <v>2432</v>
      </c>
      <c r="Q100" s="163"/>
      <c r="R100" s="163"/>
      <c r="S100" s="163"/>
      <c r="T100" s="163"/>
      <c r="U100" s="163"/>
      <c r="V100" s="163"/>
      <c r="W100" s="163"/>
      <c r="X100" s="163"/>
      <c r="Y100" s="163"/>
      <c r="Z100" s="163"/>
      <c r="AA100" s="164"/>
      <c r="AB100" s="162" t="s">
        <v>4908</v>
      </c>
      <c r="AC100" s="163"/>
      <c r="AD100" s="163"/>
      <c r="AE100" s="163"/>
      <c r="AF100" s="163"/>
      <c r="AG100" s="163"/>
      <c r="AH100" s="163"/>
      <c r="AI100" s="163"/>
      <c r="AJ100" s="163"/>
      <c r="AK100" s="163"/>
      <c r="AL100" s="163"/>
      <c r="AM100" s="163"/>
      <c r="AN100" s="163"/>
      <c r="AO100" s="163"/>
      <c r="AP100" s="163"/>
      <c r="AQ100" s="163"/>
      <c r="AR100" s="163"/>
      <c r="AS100" s="163"/>
      <c r="AT100" s="163"/>
      <c r="AU100" s="163"/>
      <c r="AV100" s="163"/>
      <c r="AW100" s="163"/>
      <c r="AX100" s="163"/>
      <c r="AY100" s="164"/>
      <c r="AZ100" s="156"/>
      <c r="BA100" s="161"/>
      <c r="BB100" s="161"/>
      <c r="BC100" s="157"/>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c r="EM100" s="46"/>
      <c r="EN100" s="46"/>
      <c r="EO100" s="46"/>
      <c r="EP100" s="46"/>
      <c r="EQ100" s="46"/>
      <c r="ER100" s="46"/>
      <c r="ES100" s="46"/>
      <c r="ET100" s="46"/>
      <c r="EU100" s="46"/>
      <c r="EV100" s="46"/>
      <c r="EW100" s="46"/>
      <c r="EX100" s="46"/>
      <c r="EY100" s="46"/>
      <c r="EZ100" s="46"/>
      <c r="FA100" s="46"/>
    </row>
    <row r="101" spans="1:157" ht="40.5" customHeight="1">
      <c r="A101" s="156">
        <f t="shared" si="2"/>
        <v>97</v>
      </c>
      <c r="B101" s="157"/>
      <c r="C101" s="165">
        <v>20.97</v>
      </c>
      <c r="D101" s="166"/>
      <c r="E101" s="167">
        <v>44697</v>
      </c>
      <c r="F101" s="168"/>
      <c r="G101" s="168"/>
      <c r="H101" s="168"/>
      <c r="I101" s="169"/>
      <c r="J101" s="162" t="s">
        <v>4924</v>
      </c>
      <c r="K101" s="163"/>
      <c r="L101" s="163"/>
      <c r="M101" s="163"/>
      <c r="N101" s="163"/>
      <c r="O101" s="164"/>
      <c r="P101" s="162" t="s">
        <v>4926</v>
      </c>
      <c r="Q101" s="163"/>
      <c r="R101" s="163"/>
      <c r="S101" s="163"/>
      <c r="T101" s="163"/>
      <c r="U101" s="163"/>
      <c r="V101" s="163"/>
      <c r="W101" s="163"/>
      <c r="X101" s="163"/>
      <c r="Y101" s="163"/>
      <c r="Z101" s="163"/>
      <c r="AA101" s="164"/>
      <c r="AB101" s="162" t="s">
        <v>4931</v>
      </c>
      <c r="AC101" s="163"/>
      <c r="AD101" s="163"/>
      <c r="AE101" s="163"/>
      <c r="AF101" s="163"/>
      <c r="AG101" s="163"/>
      <c r="AH101" s="163"/>
      <c r="AI101" s="163"/>
      <c r="AJ101" s="163"/>
      <c r="AK101" s="163"/>
      <c r="AL101" s="163"/>
      <c r="AM101" s="163"/>
      <c r="AN101" s="163"/>
      <c r="AO101" s="163"/>
      <c r="AP101" s="163"/>
      <c r="AQ101" s="163"/>
      <c r="AR101" s="163"/>
      <c r="AS101" s="163"/>
      <c r="AT101" s="163"/>
      <c r="AU101" s="163"/>
      <c r="AV101" s="163"/>
      <c r="AW101" s="163"/>
      <c r="AX101" s="163"/>
      <c r="AY101" s="164"/>
      <c r="AZ101" s="95"/>
      <c r="BA101" s="97"/>
      <c r="BB101" s="97"/>
      <c r="BC101" s="9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row>
    <row r="102" spans="1:157" ht="15" customHeight="1">
      <c r="A102" s="156">
        <f t="shared" si="2"/>
        <v>98</v>
      </c>
      <c r="B102" s="157"/>
      <c r="C102" s="165">
        <v>21.09</v>
      </c>
      <c r="D102" s="166"/>
      <c r="E102" s="167">
        <v>44719</v>
      </c>
      <c r="F102" s="168"/>
      <c r="G102" s="168"/>
      <c r="H102" s="168"/>
      <c r="I102" s="169"/>
      <c r="J102" s="162" t="s">
        <v>4924</v>
      </c>
      <c r="K102" s="163"/>
      <c r="L102" s="163"/>
      <c r="M102" s="163"/>
      <c r="N102" s="163"/>
      <c r="O102" s="164"/>
      <c r="P102" s="162" t="s">
        <v>4940</v>
      </c>
      <c r="Q102" s="163"/>
      <c r="R102" s="163"/>
      <c r="S102" s="163"/>
      <c r="T102" s="163"/>
      <c r="U102" s="163"/>
      <c r="V102" s="163"/>
      <c r="W102" s="163"/>
      <c r="X102" s="163"/>
      <c r="Y102" s="163"/>
      <c r="Z102" s="163"/>
      <c r="AA102" s="164"/>
      <c r="AB102" s="162" t="s">
        <v>5023</v>
      </c>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4"/>
      <c r="AZ102" s="95"/>
      <c r="BA102" s="97"/>
      <c r="BB102" s="97"/>
      <c r="BC102" s="9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row>
    <row r="103" spans="1:157" ht="30.75" customHeight="1">
      <c r="A103" s="156">
        <f t="shared" si="2"/>
        <v>99</v>
      </c>
      <c r="B103" s="157"/>
      <c r="C103" s="165">
        <v>21.13</v>
      </c>
      <c r="D103" s="166"/>
      <c r="E103" s="167">
        <v>44733</v>
      </c>
      <c r="F103" s="168"/>
      <c r="G103" s="168"/>
      <c r="H103" s="168"/>
      <c r="I103" s="169"/>
      <c r="J103" s="162" t="s">
        <v>4946</v>
      </c>
      <c r="K103" s="163"/>
      <c r="L103" s="163"/>
      <c r="M103" s="163"/>
      <c r="N103" s="163"/>
      <c r="O103" s="164"/>
      <c r="P103" s="162" t="s">
        <v>4947</v>
      </c>
      <c r="Q103" s="163"/>
      <c r="R103" s="163"/>
      <c r="S103" s="163"/>
      <c r="T103" s="163"/>
      <c r="U103" s="163"/>
      <c r="V103" s="163"/>
      <c r="W103" s="163"/>
      <c r="X103" s="163"/>
      <c r="Y103" s="163"/>
      <c r="Z103" s="163"/>
      <c r="AA103" s="164"/>
      <c r="AB103" s="162" t="s">
        <v>4950</v>
      </c>
      <c r="AC103" s="163"/>
      <c r="AD103" s="163"/>
      <c r="AE103" s="163"/>
      <c r="AF103" s="163"/>
      <c r="AG103" s="163"/>
      <c r="AH103" s="163"/>
      <c r="AI103" s="163"/>
      <c r="AJ103" s="163"/>
      <c r="AK103" s="163"/>
      <c r="AL103" s="163"/>
      <c r="AM103" s="163"/>
      <c r="AN103" s="163"/>
      <c r="AO103" s="163"/>
      <c r="AP103" s="163"/>
      <c r="AQ103" s="163"/>
      <c r="AR103" s="163"/>
      <c r="AS103" s="163"/>
      <c r="AT103" s="163"/>
      <c r="AU103" s="163"/>
      <c r="AV103" s="163"/>
      <c r="AW103" s="163"/>
      <c r="AX103" s="163"/>
      <c r="AY103" s="164"/>
      <c r="AZ103" s="95"/>
      <c r="BA103" s="97"/>
      <c r="BB103" s="97"/>
      <c r="BC103" s="9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row>
    <row r="104" spans="1:157" ht="30.75" customHeight="1">
      <c r="A104" s="156">
        <f t="shared" si="2"/>
        <v>100</v>
      </c>
      <c r="B104" s="157"/>
      <c r="C104" s="165">
        <v>21.17</v>
      </c>
      <c r="D104" s="166"/>
      <c r="E104" s="167">
        <v>44733</v>
      </c>
      <c r="F104" s="168"/>
      <c r="G104" s="168"/>
      <c r="H104" s="168"/>
      <c r="I104" s="169"/>
      <c r="J104" s="162" t="s">
        <v>4850</v>
      </c>
      <c r="K104" s="163"/>
      <c r="L104" s="163"/>
      <c r="M104" s="163"/>
      <c r="N104" s="163"/>
      <c r="O104" s="164"/>
      <c r="P104" s="162" t="s">
        <v>4952</v>
      </c>
      <c r="Q104" s="163"/>
      <c r="R104" s="163"/>
      <c r="S104" s="163"/>
      <c r="T104" s="163"/>
      <c r="U104" s="163"/>
      <c r="V104" s="163"/>
      <c r="W104" s="163"/>
      <c r="X104" s="163"/>
      <c r="Y104" s="163"/>
      <c r="Z104" s="163"/>
      <c r="AA104" s="164"/>
      <c r="AB104" s="162" t="s">
        <v>4953</v>
      </c>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163"/>
      <c r="AX104" s="163"/>
      <c r="AY104" s="164"/>
      <c r="AZ104" s="95"/>
      <c r="BA104" s="97"/>
      <c r="BB104" s="97"/>
      <c r="BC104" s="9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row>
    <row r="105" spans="1:157" ht="15" customHeight="1">
      <c r="A105" s="156">
        <f t="shared" si="2"/>
        <v>101</v>
      </c>
      <c r="B105" s="157"/>
      <c r="C105" s="165">
        <v>21.18</v>
      </c>
      <c r="D105" s="166"/>
      <c r="E105" s="167">
        <v>44734</v>
      </c>
      <c r="F105" s="168"/>
      <c r="G105" s="168"/>
      <c r="H105" s="168"/>
      <c r="I105" s="169"/>
      <c r="J105" s="162" t="s">
        <v>4957</v>
      </c>
      <c r="K105" s="163"/>
      <c r="L105" s="163"/>
      <c r="M105" s="163"/>
      <c r="N105" s="163"/>
      <c r="O105" s="164"/>
      <c r="P105" s="162" t="s">
        <v>2227</v>
      </c>
      <c r="Q105" s="163"/>
      <c r="R105" s="163"/>
      <c r="S105" s="163"/>
      <c r="T105" s="163"/>
      <c r="U105" s="163"/>
      <c r="V105" s="163"/>
      <c r="W105" s="163"/>
      <c r="X105" s="163"/>
      <c r="Y105" s="163"/>
      <c r="Z105" s="163"/>
      <c r="AA105" s="164"/>
      <c r="AB105" s="162" t="s">
        <v>4963</v>
      </c>
      <c r="AC105" s="163"/>
      <c r="AD105" s="163"/>
      <c r="AE105" s="163"/>
      <c r="AF105" s="163"/>
      <c r="AG105" s="163"/>
      <c r="AH105" s="163"/>
      <c r="AI105" s="163"/>
      <c r="AJ105" s="163"/>
      <c r="AK105" s="163"/>
      <c r="AL105" s="163"/>
      <c r="AM105" s="163"/>
      <c r="AN105" s="163"/>
      <c r="AO105" s="163"/>
      <c r="AP105" s="163"/>
      <c r="AQ105" s="163"/>
      <c r="AR105" s="163"/>
      <c r="AS105" s="163"/>
      <c r="AT105" s="163"/>
      <c r="AU105" s="163"/>
      <c r="AV105" s="163"/>
      <c r="AW105" s="163"/>
      <c r="AX105" s="163"/>
      <c r="AY105" s="164"/>
      <c r="AZ105" s="156"/>
      <c r="BA105" s="161"/>
      <c r="BB105" s="161"/>
      <c r="BC105" s="157"/>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c r="EX105" s="46"/>
      <c r="EY105" s="46"/>
      <c r="EZ105" s="46"/>
      <c r="FA105" s="46"/>
    </row>
    <row r="106" spans="1:157" ht="15" customHeight="1">
      <c r="A106" s="156">
        <f t="shared" si="2"/>
        <v>102</v>
      </c>
      <c r="B106" s="157"/>
      <c r="C106" s="193">
        <v>21.23</v>
      </c>
      <c r="D106" s="194"/>
      <c r="E106" s="167">
        <v>44746</v>
      </c>
      <c r="F106" s="168"/>
      <c r="G106" s="168"/>
      <c r="H106" s="168"/>
      <c r="I106" s="169"/>
      <c r="J106" s="190" t="s">
        <v>4970</v>
      </c>
      <c r="K106" s="191"/>
      <c r="L106" s="191"/>
      <c r="M106" s="191"/>
      <c r="N106" s="191"/>
      <c r="O106" s="192"/>
      <c r="P106" s="190" t="s">
        <v>4971</v>
      </c>
      <c r="Q106" s="191"/>
      <c r="R106" s="191"/>
      <c r="S106" s="191"/>
      <c r="T106" s="191"/>
      <c r="U106" s="191"/>
      <c r="V106" s="191"/>
      <c r="W106" s="191"/>
      <c r="X106" s="191"/>
      <c r="Y106" s="191"/>
      <c r="Z106" s="191"/>
      <c r="AA106" s="192"/>
      <c r="AB106" s="190" t="s">
        <v>4972</v>
      </c>
      <c r="AC106" s="191"/>
      <c r="AD106" s="191"/>
      <c r="AE106" s="191"/>
      <c r="AF106" s="191"/>
      <c r="AG106" s="191"/>
      <c r="AH106" s="191"/>
      <c r="AI106" s="191"/>
      <c r="AJ106" s="191"/>
      <c r="AK106" s="191"/>
      <c r="AL106" s="191"/>
      <c r="AM106" s="191"/>
      <c r="AN106" s="191"/>
      <c r="AO106" s="191"/>
      <c r="AP106" s="191"/>
      <c r="AQ106" s="191"/>
      <c r="AR106" s="191"/>
      <c r="AS106" s="191"/>
      <c r="AT106" s="191"/>
      <c r="AU106" s="191"/>
      <c r="AV106" s="191"/>
      <c r="AW106" s="191"/>
      <c r="AX106" s="191"/>
      <c r="AY106" s="192"/>
      <c r="AZ106" s="156"/>
      <c r="BA106" s="161"/>
      <c r="BB106" s="161"/>
      <c r="BC106" s="157"/>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c r="EM106" s="46"/>
      <c r="EN106" s="46"/>
      <c r="EO106" s="46"/>
      <c r="EP106" s="46"/>
      <c r="EQ106" s="46"/>
      <c r="ER106" s="46"/>
      <c r="ES106" s="46"/>
      <c r="ET106" s="46"/>
      <c r="EU106" s="46"/>
      <c r="EV106" s="46"/>
      <c r="EW106" s="46"/>
      <c r="EX106" s="46"/>
      <c r="EY106" s="46"/>
      <c r="EZ106" s="46"/>
      <c r="FA106" s="46"/>
    </row>
    <row r="107" spans="1:157" ht="15" customHeight="1">
      <c r="A107" s="156">
        <f t="shared" si="2"/>
        <v>103</v>
      </c>
      <c r="B107" s="157"/>
      <c r="C107" s="165">
        <v>21.26</v>
      </c>
      <c r="D107" s="166"/>
      <c r="E107" s="167">
        <v>44746</v>
      </c>
      <c r="F107" s="168"/>
      <c r="G107" s="168"/>
      <c r="H107" s="168"/>
      <c r="I107" s="169"/>
      <c r="J107" s="162" t="s">
        <v>4966</v>
      </c>
      <c r="K107" s="163"/>
      <c r="L107" s="163"/>
      <c r="M107" s="163"/>
      <c r="N107" s="163"/>
      <c r="O107" s="164"/>
      <c r="P107" s="162" t="s">
        <v>4967</v>
      </c>
      <c r="Q107" s="163"/>
      <c r="R107" s="163"/>
      <c r="S107" s="163"/>
      <c r="T107" s="163"/>
      <c r="U107" s="163"/>
      <c r="V107" s="163"/>
      <c r="W107" s="163"/>
      <c r="X107" s="163"/>
      <c r="Y107" s="163"/>
      <c r="Z107" s="163"/>
      <c r="AA107" s="164"/>
      <c r="AB107" s="162" t="s">
        <v>4968</v>
      </c>
      <c r="AC107" s="163"/>
      <c r="AD107" s="163"/>
      <c r="AE107" s="163"/>
      <c r="AF107" s="163"/>
      <c r="AG107" s="163"/>
      <c r="AH107" s="163"/>
      <c r="AI107" s="163"/>
      <c r="AJ107" s="163"/>
      <c r="AK107" s="163"/>
      <c r="AL107" s="163"/>
      <c r="AM107" s="163"/>
      <c r="AN107" s="163"/>
      <c r="AO107" s="163"/>
      <c r="AP107" s="163"/>
      <c r="AQ107" s="163"/>
      <c r="AR107" s="163"/>
      <c r="AS107" s="163"/>
      <c r="AT107" s="163"/>
      <c r="AU107" s="163"/>
      <c r="AV107" s="163"/>
      <c r="AW107" s="163"/>
      <c r="AX107" s="163"/>
      <c r="AY107" s="164"/>
      <c r="AZ107" s="156"/>
      <c r="BA107" s="161"/>
      <c r="BB107" s="161"/>
      <c r="BC107" s="157"/>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row>
    <row r="108" spans="1:157" ht="15" customHeight="1">
      <c r="A108" s="156">
        <f t="shared" si="2"/>
        <v>104</v>
      </c>
      <c r="B108" s="157"/>
      <c r="C108" s="165">
        <v>21.34</v>
      </c>
      <c r="D108" s="166"/>
      <c r="E108" s="167">
        <v>44791</v>
      </c>
      <c r="F108" s="168"/>
      <c r="G108" s="168"/>
      <c r="H108" s="168"/>
      <c r="I108" s="169"/>
      <c r="J108" s="162" t="s">
        <v>4344</v>
      </c>
      <c r="K108" s="163"/>
      <c r="L108" s="163"/>
      <c r="M108" s="163"/>
      <c r="N108" s="163"/>
      <c r="O108" s="164"/>
      <c r="P108" s="190" t="s">
        <v>4971</v>
      </c>
      <c r="Q108" s="191"/>
      <c r="R108" s="191"/>
      <c r="S108" s="191"/>
      <c r="T108" s="191"/>
      <c r="U108" s="191"/>
      <c r="V108" s="191"/>
      <c r="W108" s="191"/>
      <c r="X108" s="191"/>
      <c r="Y108" s="191"/>
      <c r="Z108" s="191"/>
      <c r="AA108" s="192"/>
      <c r="AB108" s="162" t="s">
        <v>5022</v>
      </c>
      <c r="AC108" s="163"/>
      <c r="AD108" s="163"/>
      <c r="AE108" s="163"/>
      <c r="AF108" s="163"/>
      <c r="AG108" s="163"/>
      <c r="AH108" s="163"/>
      <c r="AI108" s="163"/>
      <c r="AJ108" s="163"/>
      <c r="AK108" s="163"/>
      <c r="AL108" s="163"/>
      <c r="AM108" s="163"/>
      <c r="AN108" s="163"/>
      <c r="AO108" s="163"/>
      <c r="AP108" s="163"/>
      <c r="AQ108" s="163"/>
      <c r="AR108" s="163"/>
      <c r="AS108" s="163"/>
      <c r="AT108" s="163"/>
      <c r="AU108" s="163"/>
      <c r="AV108" s="163"/>
      <c r="AW108" s="163"/>
      <c r="AX108" s="163"/>
      <c r="AY108" s="164"/>
      <c r="AZ108" s="156"/>
      <c r="BA108" s="161"/>
      <c r="BB108" s="161"/>
      <c r="BC108" s="157"/>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c r="EM108" s="46"/>
      <c r="EN108" s="46"/>
      <c r="EO108" s="46"/>
      <c r="EP108" s="46"/>
      <c r="EQ108" s="46"/>
      <c r="ER108" s="46"/>
      <c r="ES108" s="46"/>
      <c r="ET108" s="46"/>
      <c r="EU108" s="46"/>
      <c r="EV108" s="46"/>
      <c r="EW108" s="46"/>
      <c r="EX108" s="46"/>
      <c r="EY108" s="46"/>
      <c r="EZ108" s="46"/>
      <c r="FA108" s="46"/>
    </row>
    <row r="109" spans="1:157" ht="34.5" customHeight="1">
      <c r="A109" s="156">
        <f t="shared" si="2"/>
        <v>105</v>
      </c>
      <c r="B109" s="157"/>
      <c r="C109" s="189" t="s">
        <v>5008</v>
      </c>
      <c r="D109" s="166"/>
      <c r="E109" s="167">
        <v>44771</v>
      </c>
      <c r="F109" s="168"/>
      <c r="G109" s="168"/>
      <c r="H109" s="168"/>
      <c r="I109" s="169"/>
      <c r="J109" s="162" t="s">
        <v>4300</v>
      </c>
      <c r="K109" s="163"/>
      <c r="L109" s="163"/>
      <c r="M109" s="163"/>
      <c r="N109" s="163"/>
      <c r="O109" s="164"/>
      <c r="P109" s="162" t="s">
        <v>3598</v>
      </c>
      <c r="Q109" s="163"/>
      <c r="R109" s="163"/>
      <c r="S109" s="163"/>
      <c r="T109" s="163"/>
      <c r="U109" s="163"/>
      <c r="V109" s="163"/>
      <c r="W109" s="163"/>
      <c r="X109" s="163"/>
      <c r="Y109" s="163"/>
      <c r="Z109" s="163"/>
      <c r="AA109" s="164"/>
      <c r="AB109" s="162" t="s">
        <v>4974</v>
      </c>
      <c r="AC109" s="163"/>
      <c r="AD109" s="163"/>
      <c r="AE109" s="163"/>
      <c r="AF109" s="163"/>
      <c r="AG109" s="163"/>
      <c r="AH109" s="163"/>
      <c r="AI109" s="163"/>
      <c r="AJ109" s="163"/>
      <c r="AK109" s="163"/>
      <c r="AL109" s="163"/>
      <c r="AM109" s="163"/>
      <c r="AN109" s="163"/>
      <c r="AO109" s="163"/>
      <c r="AP109" s="163"/>
      <c r="AQ109" s="163"/>
      <c r="AR109" s="163"/>
      <c r="AS109" s="163"/>
      <c r="AT109" s="163"/>
      <c r="AU109" s="163"/>
      <c r="AV109" s="163"/>
      <c r="AW109" s="163"/>
      <c r="AX109" s="163"/>
      <c r="AY109" s="164"/>
      <c r="AZ109" s="156"/>
      <c r="BA109" s="161"/>
      <c r="BB109" s="161"/>
      <c r="BC109" s="157"/>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row>
    <row r="110" spans="1:157" ht="15" customHeight="1">
      <c r="A110" s="156">
        <f t="shared" si="2"/>
        <v>106</v>
      </c>
      <c r="B110" s="157"/>
      <c r="C110" s="165">
        <v>21.41</v>
      </c>
      <c r="D110" s="166"/>
      <c r="E110" s="167">
        <v>44778</v>
      </c>
      <c r="F110" s="168"/>
      <c r="G110" s="168"/>
      <c r="H110" s="168"/>
      <c r="I110" s="169"/>
      <c r="J110" s="162" t="s">
        <v>5016</v>
      </c>
      <c r="K110" s="163"/>
      <c r="L110" s="163"/>
      <c r="M110" s="163"/>
      <c r="N110" s="163"/>
      <c r="O110" s="164"/>
      <c r="P110" s="162" t="s">
        <v>3598</v>
      </c>
      <c r="Q110" s="163"/>
      <c r="R110" s="163"/>
      <c r="S110" s="163"/>
      <c r="T110" s="163"/>
      <c r="U110" s="163"/>
      <c r="V110" s="163"/>
      <c r="W110" s="163"/>
      <c r="X110" s="163"/>
      <c r="Y110" s="163"/>
      <c r="Z110" s="163"/>
      <c r="AA110" s="164"/>
      <c r="AB110" s="162" t="s">
        <v>5017</v>
      </c>
      <c r="AC110" s="163"/>
      <c r="AD110" s="163"/>
      <c r="AE110" s="163"/>
      <c r="AF110" s="163"/>
      <c r="AG110" s="163"/>
      <c r="AH110" s="163"/>
      <c r="AI110" s="163"/>
      <c r="AJ110" s="163"/>
      <c r="AK110" s="163"/>
      <c r="AL110" s="163"/>
      <c r="AM110" s="163"/>
      <c r="AN110" s="163"/>
      <c r="AO110" s="163"/>
      <c r="AP110" s="163"/>
      <c r="AQ110" s="163"/>
      <c r="AR110" s="163"/>
      <c r="AS110" s="163"/>
      <c r="AT110" s="163"/>
      <c r="AU110" s="163"/>
      <c r="AV110" s="163"/>
      <c r="AW110" s="163"/>
      <c r="AX110" s="163"/>
      <c r="AY110" s="164"/>
      <c r="AZ110" s="156"/>
      <c r="BA110" s="161"/>
      <c r="BB110" s="161"/>
      <c r="BC110" s="157"/>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c r="EM110" s="46"/>
      <c r="EN110" s="46"/>
      <c r="EO110" s="46"/>
      <c r="EP110" s="46"/>
      <c r="EQ110" s="46"/>
      <c r="ER110" s="46"/>
      <c r="ES110" s="46"/>
      <c r="ET110" s="46"/>
      <c r="EU110" s="46"/>
      <c r="EV110" s="46"/>
      <c r="EW110" s="46"/>
      <c r="EX110" s="46"/>
      <c r="EY110" s="46"/>
      <c r="EZ110" s="46"/>
      <c r="FA110" s="46"/>
    </row>
    <row r="111" spans="1:157" ht="15" customHeight="1">
      <c r="A111" s="156">
        <f t="shared" si="2"/>
        <v>107</v>
      </c>
      <c r="B111" s="157"/>
      <c r="C111" s="165">
        <v>21.5</v>
      </c>
      <c r="D111" s="166"/>
      <c r="E111" s="167">
        <v>44802</v>
      </c>
      <c r="F111" s="168"/>
      <c r="G111" s="168"/>
      <c r="H111" s="168"/>
      <c r="I111" s="169"/>
      <c r="J111" s="162" t="s">
        <v>4924</v>
      </c>
      <c r="K111" s="163"/>
      <c r="L111" s="163"/>
      <c r="M111" s="163"/>
      <c r="N111" s="163"/>
      <c r="O111" s="164"/>
      <c r="P111" s="162" t="s">
        <v>5312</v>
      </c>
      <c r="Q111" s="163"/>
      <c r="R111" s="163"/>
      <c r="S111" s="163"/>
      <c r="T111" s="163"/>
      <c r="U111" s="163"/>
      <c r="V111" s="163"/>
      <c r="W111" s="163"/>
      <c r="X111" s="163"/>
      <c r="Y111" s="163"/>
      <c r="Z111" s="163"/>
      <c r="AA111" s="164"/>
      <c r="AB111" s="162" t="s">
        <v>5025</v>
      </c>
      <c r="AC111" s="163"/>
      <c r="AD111" s="163"/>
      <c r="AE111" s="163"/>
      <c r="AF111" s="163"/>
      <c r="AG111" s="163"/>
      <c r="AH111" s="163"/>
      <c r="AI111" s="163"/>
      <c r="AJ111" s="163"/>
      <c r="AK111" s="163"/>
      <c r="AL111" s="163"/>
      <c r="AM111" s="163"/>
      <c r="AN111" s="163"/>
      <c r="AO111" s="163"/>
      <c r="AP111" s="163"/>
      <c r="AQ111" s="163"/>
      <c r="AR111" s="163"/>
      <c r="AS111" s="163"/>
      <c r="AT111" s="163"/>
      <c r="AU111" s="163"/>
      <c r="AV111" s="163"/>
      <c r="AW111" s="163"/>
      <c r="AX111" s="163"/>
      <c r="AY111" s="164"/>
      <c r="AZ111" s="156"/>
      <c r="BA111" s="161"/>
      <c r="BB111" s="161"/>
      <c r="BC111" s="157"/>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row>
    <row r="112" spans="1:157" ht="164.25" customHeight="1">
      <c r="A112" s="156">
        <f t="shared" si="2"/>
        <v>108</v>
      </c>
      <c r="B112" s="157"/>
      <c r="C112" s="165">
        <v>21.57</v>
      </c>
      <c r="D112" s="166"/>
      <c r="E112" s="167">
        <v>44810</v>
      </c>
      <c r="F112" s="168"/>
      <c r="G112" s="168"/>
      <c r="H112" s="168"/>
      <c r="I112" s="169"/>
      <c r="J112" s="162" t="s">
        <v>5242</v>
      </c>
      <c r="K112" s="163"/>
      <c r="L112" s="163"/>
      <c r="M112" s="163"/>
      <c r="N112" s="163"/>
      <c r="O112" s="164"/>
      <c r="P112" s="162" t="s">
        <v>2343</v>
      </c>
      <c r="Q112" s="163"/>
      <c r="R112" s="163"/>
      <c r="S112" s="163"/>
      <c r="T112" s="163"/>
      <c r="U112" s="163"/>
      <c r="V112" s="163"/>
      <c r="W112" s="163"/>
      <c r="X112" s="163"/>
      <c r="Y112" s="163"/>
      <c r="Z112" s="163"/>
      <c r="AA112" s="164"/>
      <c r="AB112" s="162" t="s">
        <v>5243</v>
      </c>
      <c r="AC112" s="163"/>
      <c r="AD112" s="163"/>
      <c r="AE112" s="163"/>
      <c r="AF112" s="163"/>
      <c r="AG112" s="163"/>
      <c r="AH112" s="163"/>
      <c r="AI112" s="163"/>
      <c r="AJ112" s="163"/>
      <c r="AK112" s="163"/>
      <c r="AL112" s="163"/>
      <c r="AM112" s="163"/>
      <c r="AN112" s="163"/>
      <c r="AO112" s="163"/>
      <c r="AP112" s="163"/>
      <c r="AQ112" s="163"/>
      <c r="AR112" s="163"/>
      <c r="AS112" s="163"/>
      <c r="AT112" s="163"/>
      <c r="AU112" s="163"/>
      <c r="AV112" s="163"/>
      <c r="AW112" s="163"/>
      <c r="AX112" s="163"/>
      <c r="AY112" s="164"/>
      <c r="AZ112" s="156"/>
      <c r="BA112" s="161"/>
      <c r="BB112" s="161"/>
      <c r="BC112" s="157"/>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row>
    <row r="113" spans="1:157" ht="75" customHeight="1">
      <c r="A113" s="156">
        <f t="shared" si="2"/>
        <v>109</v>
      </c>
      <c r="B113" s="157"/>
      <c r="C113" s="165">
        <v>21.85</v>
      </c>
      <c r="D113" s="166"/>
      <c r="E113" s="167">
        <v>44861</v>
      </c>
      <c r="F113" s="168"/>
      <c r="G113" s="168"/>
      <c r="H113" s="168"/>
      <c r="I113" s="169"/>
      <c r="J113" s="162" t="s">
        <v>4344</v>
      </c>
      <c r="K113" s="163"/>
      <c r="L113" s="163"/>
      <c r="M113" s="163"/>
      <c r="N113" s="163"/>
      <c r="O113" s="164"/>
      <c r="P113" s="162" t="s">
        <v>5326</v>
      </c>
      <c r="Q113" s="163"/>
      <c r="R113" s="163"/>
      <c r="S113" s="163"/>
      <c r="T113" s="163"/>
      <c r="U113" s="163"/>
      <c r="V113" s="163"/>
      <c r="W113" s="163"/>
      <c r="X113" s="163"/>
      <c r="Y113" s="163"/>
      <c r="Z113" s="163"/>
      <c r="AA113" s="164"/>
      <c r="AB113" s="162" t="s">
        <v>5249</v>
      </c>
      <c r="AC113" s="163"/>
      <c r="AD113" s="163"/>
      <c r="AE113" s="163"/>
      <c r="AF113" s="163"/>
      <c r="AG113" s="163"/>
      <c r="AH113" s="163"/>
      <c r="AI113" s="163"/>
      <c r="AJ113" s="163"/>
      <c r="AK113" s="163"/>
      <c r="AL113" s="163"/>
      <c r="AM113" s="163"/>
      <c r="AN113" s="163"/>
      <c r="AO113" s="163"/>
      <c r="AP113" s="163"/>
      <c r="AQ113" s="163"/>
      <c r="AR113" s="163"/>
      <c r="AS113" s="163"/>
      <c r="AT113" s="163"/>
      <c r="AU113" s="163"/>
      <c r="AV113" s="163"/>
      <c r="AW113" s="163"/>
      <c r="AX113" s="163"/>
      <c r="AY113" s="164"/>
      <c r="AZ113" s="156"/>
      <c r="BA113" s="161"/>
      <c r="BB113" s="161"/>
      <c r="BC113" s="157"/>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row>
    <row r="114" spans="1:157" ht="45" customHeight="1">
      <c r="A114" s="156">
        <f t="shared" si="2"/>
        <v>110</v>
      </c>
      <c r="B114" s="157"/>
      <c r="C114" s="165">
        <v>21.89</v>
      </c>
      <c r="D114" s="166"/>
      <c r="E114" s="167">
        <v>44873</v>
      </c>
      <c r="F114" s="168"/>
      <c r="G114" s="168"/>
      <c r="H114" s="168"/>
      <c r="I114" s="169"/>
      <c r="J114" s="162" t="s">
        <v>5254</v>
      </c>
      <c r="K114" s="163"/>
      <c r="L114" s="163"/>
      <c r="M114" s="163"/>
      <c r="N114" s="163"/>
      <c r="O114" s="164"/>
      <c r="P114" s="162" t="s">
        <v>5255</v>
      </c>
      <c r="Q114" s="163"/>
      <c r="R114" s="163"/>
      <c r="S114" s="163"/>
      <c r="T114" s="163"/>
      <c r="U114" s="163"/>
      <c r="V114" s="163"/>
      <c r="W114" s="163"/>
      <c r="X114" s="163"/>
      <c r="Y114" s="163"/>
      <c r="Z114" s="163"/>
      <c r="AA114" s="164"/>
      <c r="AB114" s="162" t="s">
        <v>5258</v>
      </c>
      <c r="AC114" s="163"/>
      <c r="AD114" s="163"/>
      <c r="AE114" s="163"/>
      <c r="AF114" s="163"/>
      <c r="AG114" s="163"/>
      <c r="AH114" s="163"/>
      <c r="AI114" s="163"/>
      <c r="AJ114" s="163"/>
      <c r="AK114" s="163"/>
      <c r="AL114" s="163"/>
      <c r="AM114" s="163"/>
      <c r="AN114" s="163"/>
      <c r="AO114" s="163"/>
      <c r="AP114" s="163"/>
      <c r="AQ114" s="163"/>
      <c r="AR114" s="163"/>
      <c r="AS114" s="163"/>
      <c r="AT114" s="163"/>
      <c r="AU114" s="163"/>
      <c r="AV114" s="163"/>
      <c r="AW114" s="163"/>
      <c r="AX114" s="163"/>
      <c r="AY114" s="164"/>
      <c r="AZ114" s="156"/>
      <c r="BA114" s="161"/>
      <c r="BB114" s="161"/>
      <c r="BC114" s="157"/>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row>
    <row r="115" spans="1:157" ht="36.75" customHeight="1">
      <c r="A115" s="156">
        <f t="shared" si="2"/>
        <v>111</v>
      </c>
      <c r="B115" s="157"/>
      <c r="C115" s="165">
        <v>21.97</v>
      </c>
      <c r="D115" s="166"/>
      <c r="E115" s="167">
        <v>44874</v>
      </c>
      <c r="F115" s="168"/>
      <c r="G115" s="168"/>
      <c r="H115" s="168"/>
      <c r="I115" s="169"/>
      <c r="J115" s="162" t="s">
        <v>5261</v>
      </c>
      <c r="K115" s="163"/>
      <c r="L115" s="163"/>
      <c r="M115" s="163"/>
      <c r="N115" s="163"/>
      <c r="O115" s="164"/>
      <c r="P115" s="162" t="s">
        <v>5255</v>
      </c>
      <c r="Q115" s="163"/>
      <c r="R115" s="163"/>
      <c r="S115" s="163"/>
      <c r="T115" s="163"/>
      <c r="U115" s="163"/>
      <c r="V115" s="163"/>
      <c r="W115" s="163"/>
      <c r="X115" s="163"/>
      <c r="Y115" s="163"/>
      <c r="Z115" s="163"/>
      <c r="AA115" s="164"/>
      <c r="AB115" s="162" t="s">
        <v>5262</v>
      </c>
      <c r="AC115" s="163"/>
      <c r="AD115" s="163"/>
      <c r="AE115" s="163"/>
      <c r="AF115" s="163"/>
      <c r="AG115" s="163"/>
      <c r="AH115" s="163"/>
      <c r="AI115" s="163"/>
      <c r="AJ115" s="163"/>
      <c r="AK115" s="163"/>
      <c r="AL115" s="163"/>
      <c r="AM115" s="163"/>
      <c r="AN115" s="163"/>
      <c r="AO115" s="163"/>
      <c r="AP115" s="163"/>
      <c r="AQ115" s="163"/>
      <c r="AR115" s="163"/>
      <c r="AS115" s="163"/>
      <c r="AT115" s="163"/>
      <c r="AU115" s="163"/>
      <c r="AV115" s="163"/>
      <c r="AW115" s="163"/>
      <c r="AX115" s="163"/>
      <c r="AY115" s="164"/>
      <c r="AZ115" s="156"/>
      <c r="BA115" s="161"/>
      <c r="BB115" s="161"/>
      <c r="BC115" s="157"/>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c r="EI115" s="46"/>
      <c r="EJ115" s="46"/>
      <c r="EK115" s="46"/>
      <c r="EL115" s="46"/>
      <c r="EM115" s="46"/>
      <c r="EN115" s="46"/>
      <c r="EO115" s="46"/>
      <c r="EP115" s="46"/>
      <c r="EQ115" s="46"/>
      <c r="ER115" s="46"/>
      <c r="ES115" s="46"/>
      <c r="ET115" s="46"/>
      <c r="EU115" s="46"/>
      <c r="EV115" s="46"/>
      <c r="EW115" s="46"/>
      <c r="EX115" s="46"/>
      <c r="EY115" s="46"/>
      <c r="EZ115" s="46"/>
      <c r="FA115" s="46"/>
    </row>
    <row r="116" spans="1:157" ht="30" customHeight="1">
      <c r="A116" s="156">
        <f t="shared" si="2"/>
        <v>112</v>
      </c>
      <c r="B116" s="157"/>
      <c r="C116" s="165">
        <v>21.99</v>
      </c>
      <c r="D116" s="166"/>
      <c r="E116" s="167">
        <v>44874</v>
      </c>
      <c r="F116" s="168"/>
      <c r="G116" s="168"/>
      <c r="H116" s="168"/>
      <c r="I116" s="169"/>
      <c r="J116" s="162" t="s">
        <v>4344</v>
      </c>
      <c r="K116" s="163"/>
      <c r="L116" s="163"/>
      <c r="M116" s="163"/>
      <c r="N116" s="163"/>
      <c r="O116" s="164"/>
      <c r="P116" s="162" t="s">
        <v>2406</v>
      </c>
      <c r="Q116" s="163"/>
      <c r="R116" s="163"/>
      <c r="S116" s="163"/>
      <c r="T116" s="163"/>
      <c r="U116" s="163"/>
      <c r="V116" s="163"/>
      <c r="W116" s="163"/>
      <c r="X116" s="163"/>
      <c r="Y116" s="163"/>
      <c r="Z116" s="163"/>
      <c r="AA116" s="164"/>
      <c r="AB116" s="162" t="s">
        <v>5270</v>
      </c>
      <c r="AC116" s="163"/>
      <c r="AD116" s="163"/>
      <c r="AE116" s="163"/>
      <c r="AF116" s="163"/>
      <c r="AG116" s="163"/>
      <c r="AH116" s="163"/>
      <c r="AI116" s="163"/>
      <c r="AJ116" s="163"/>
      <c r="AK116" s="163"/>
      <c r="AL116" s="163"/>
      <c r="AM116" s="163"/>
      <c r="AN116" s="163"/>
      <c r="AO116" s="163"/>
      <c r="AP116" s="163"/>
      <c r="AQ116" s="163"/>
      <c r="AR116" s="163"/>
      <c r="AS116" s="163"/>
      <c r="AT116" s="163"/>
      <c r="AU116" s="163"/>
      <c r="AV116" s="163"/>
      <c r="AW116" s="163"/>
      <c r="AX116" s="163"/>
      <c r="AY116" s="164"/>
      <c r="AZ116" s="156"/>
      <c r="BA116" s="161"/>
      <c r="BB116" s="161"/>
      <c r="BC116" s="157"/>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row>
    <row r="117" spans="1:157" ht="15" customHeight="1">
      <c r="A117" s="156">
        <f t="shared" si="2"/>
        <v>113</v>
      </c>
      <c r="B117" s="157"/>
      <c r="C117" s="165">
        <v>21.76</v>
      </c>
      <c r="D117" s="166"/>
      <c r="E117" s="167">
        <v>44890</v>
      </c>
      <c r="F117" s="168"/>
      <c r="G117" s="168"/>
      <c r="H117" s="168"/>
      <c r="I117" s="169"/>
      <c r="J117" s="162" t="s">
        <v>4729</v>
      </c>
      <c r="K117" s="163"/>
      <c r="L117" s="163"/>
      <c r="M117" s="163"/>
      <c r="N117" s="163"/>
      <c r="O117" s="164"/>
      <c r="P117" s="170" t="s">
        <v>5271</v>
      </c>
      <c r="Q117" s="170"/>
      <c r="R117" s="170"/>
      <c r="S117" s="170"/>
      <c r="T117" s="170"/>
      <c r="U117" s="170"/>
      <c r="V117" s="170"/>
      <c r="W117" s="170"/>
      <c r="X117" s="170"/>
      <c r="Y117" s="170"/>
      <c r="Z117" s="170"/>
      <c r="AA117" s="170"/>
      <c r="AB117" s="162" t="s">
        <v>5272</v>
      </c>
      <c r="AC117" s="163"/>
      <c r="AD117" s="163"/>
      <c r="AE117" s="163"/>
      <c r="AF117" s="163"/>
      <c r="AG117" s="163"/>
      <c r="AH117" s="163"/>
      <c r="AI117" s="163"/>
      <c r="AJ117" s="163"/>
      <c r="AK117" s="163"/>
      <c r="AL117" s="163"/>
      <c r="AM117" s="163"/>
      <c r="AN117" s="163"/>
      <c r="AO117" s="163"/>
      <c r="AP117" s="163"/>
      <c r="AQ117" s="163"/>
      <c r="AR117" s="163"/>
      <c r="AS117" s="163"/>
      <c r="AT117" s="163"/>
      <c r="AU117" s="163"/>
      <c r="AV117" s="163"/>
      <c r="AW117" s="163"/>
      <c r="AX117" s="163"/>
      <c r="AY117" s="164"/>
      <c r="AZ117" s="156"/>
      <c r="BA117" s="161"/>
      <c r="BB117" s="161"/>
      <c r="BC117" s="157"/>
    </row>
    <row r="118" spans="1:157" ht="33.75" customHeight="1">
      <c r="A118" s="156">
        <f t="shared" si="2"/>
        <v>114</v>
      </c>
      <c r="B118" s="157"/>
      <c r="C118" s="165">
        <v>22.15</v>
      </c>
      <c r="D118" s="166"/>
      <c r="E118" s="167">
        <v>44897</v>
      </c>
      <c r="F118" s="168"/>
      <c r="G118" s="168"/>
      <c r="H118" s="168"/>
      <c r="I118" s="169"/>
      <c r="J118" s="162" t="s">
        <v>5293</v>
      </c>
      <c r="K118" s="163"/>
      <c r="L118" s="163"/>
      <c r="M118" s="163"/>
      <c r="N118" s="163"/>
      <c r="O118" s="164"/>
      <c r="P118" s="162" t="s">
        <v>5294</v>
      </c>
      <c r="Q118" s="163"/>
      <c r="R118" s="163"/>
      <c r="S118" s="163"/>
      <c r="T118" s="163"/>
      <c r="U118" s="163"/>
      <c r="V118" s="163"/>
      <c r="W118" s="163"/>
      <c r="X118" s="163"/>
      <c r="Y118" s="163"/>
      <c r="Z118" s="163"/>
      <c r="AA118" s="164"/>
      <c r="AB118" s="162" t="s">
        <v>5298</v>
      </c>
      <c r="AC118" s="163"/>
      <c r="AD118" s="163"/>
      <c r="AE118" s="163"/>
      <c r="AF118" s="163"/>
      <c r="AG118" s="163"/>
      <c r="AH118" s="163"/>
      <c r="AI118" s="163"/>
      <c r="AJ118" s="163"/>
      <c r="AK118" s="163"/>
      <c r="AL118" s="163"/>
      <c r="AM118" s="163"/>
      <c r="AN118" s="163"/>
      <c r="AO118" s="163"/>
      <c r="AP118" s="163"/>
      <c r="AQ118" s="163"/>
      <c r="AR118" s="163"/>
      <c r="AS118" s="163"/>
      <c r="AT118" s="163"/>
      <c r="AU118" s="163"/>
      <c r="AV118" s="163"/>
      <c r="AW118" s="163"/>
      <c r="AX118" s="163"/>
      <c r="AY118" s="164"/>
      <c r="AZ118" s="156"/>
      <c r="BA118" s="161"/>
      <c r="BB118" s="161"/>
      <c r="BC118" s="157"/>
    </row>
    <row r="119" spans="1:157" ht="15" customHeight="1">
      <c r="A119" s="156">
        <f t="shared" si="2"/>
        <v>115</v>
      </c>
      <c r="B119" s="157"/>
      <c r="C119" s="165">
        <v>22.3</v>
      </c>
      <c r="D119" s="166"/>
      <c r="E119" s="167">
        <v>44918</v>
      </c>
      <c r="F119" s="168"/>
      <c r="G119" s="168"/>
      <c r="H119" s="168"/>
      <c r="I119" s="169"/>
      <c r="J119" s="162" t="s">
        <v>4300</v>
      </c>
      <c r="K119" s="163"/>
      <c r="L119" s="163"/>
      <c r="M119" s="163"/>
      <c r="N119" s="163"/>
      <c r="O119" s="164"/>
      <c r="P119" s="162" t="s">
        <v>5299</v>
      </c>
      <c r="Q119" s="163"/>
      <c r="R119" s="163"/>
      <c r="S119" s="163"/>
      <c r="T119" s="163"/>
      <c r="U119" s="163"/>
      <c r="V119" s="163"/>
      <c r="W119" s="163"/>
      <c r="X119" s="163"/>
      <c r="Y119" s="163"/>
      <c r="Z119" s="163"/>
      <c r="AA119" s="164"/>
      <c r="AB119" s="162" t="s">
        <v>5300</v>
      </c>
      <c r="AC119" s="163"/>
      <c r="AD119" s="163"/>
      <c r="AE119" s="163"/>
      <c r="AF119" s="163"/>
      <c r="AG119" s="163"/>
      <c r="AH119" s="163"/>
      <c r="AI119" s="163"/>
      <c r="AJ119" s="163"/>
      <c r="AK119" s="163"/>
      <c r="AL119" s="163"/>
      <c r="AM119" s="163"/>
      <c r="AN119" s="163"/>
      <c r="AO119" s="163"/>
      <c r="AP119" s="163"/>
      <c r="AQ119" s="163"/>
      <c r="AR119" s="163"/>
      <c r="AS119" s="163"/>
      <c r="AT119" s="163"/>
      <c r="AU119" s="163"/>
      <c r="AV119" s="163"/>
      <c r="AW119" s="163"/>
      <c r="AX119" s="163"/>
      <c r="AY119" s="164"/>
      <c r="AZ119" s="156"/>
      <c r="BA119" s="161"/>
      <c r="BB119" s="161"/>
      <c r="BC119" s="157"/>
    </row>
    <row r="120" spans="1:157" ht="53.25" customHeight="1">
      <c r="A120" s="156">
        <f t="shared" si="2"/>
        <v>116</v>
      </c>
      <c r="B120" s="157"/>
      <c r="C120" s="165">
        <v>22.32</v>
      </c>
      <c r="D120" s="166"/>
      <c r="E120" s="167">
        <v>44930</v>
      </c>
      <c r="F120" s="168"/>
      <c r="G120" s="168"/>
      <c r="H120" s="168"/>
      <c r="I120" s="169"/>
      <c r="J120" s="162" t="s">
        <v>4924</v>
      </c>
      <c r="K120" s="163"/>
      <c r="L120" s="163"/>
      <c r="M120" s="163"/>
      <c r="N120" s="163"/>
      <c r="O120" s="164"/>
      <c r="P120" s="162" t="s">
        <v>5313</v>
      </c>
      <c r="Q120" s="163"/>
      <c r="R120" s="163"/>
      <c r="S120" s="163"/>
      <c r="T120" s="163"/>
      <c r="U120" s="163"/>
      <c r="V120" s="163"/>
      <c r="W120" s="163"/>
      <c r="X120" s="163"/>
      <c r="Y120" s="163"/>
      <c r="Z120" s="163"/>
      <c r="AA120" s="164"/>
      <c r="AB120" s="162" t="s">
        <v>5315</v>
      </c>
      <c r="AC120" s="163"/>
      <c r="AD120" s="163"/>
      <c r="AE120" s="163"/>
      <c r="AF120" s="163"/>
      <c r="AG120" s="163"/>
      <c r="AH120" s="163"/>
      <c r="AI120" s="163"/>
      <c r="AJ120" s="163"/>
      <c r="AK120" s="163"/>
      <c r="AL120" s="163"/>
      <c r="AM120" s="163"/>
      <c r="AN120" s="163"/>
      <c r="AO120" s="163"/>
      <c r="AP120" s="163"/>
      <c r="AQ120" s="163"/>
      <c r="AR120" s="163"/>
      <c r="AS120" s="163"/>
      <c r="AT120" s="163"/>
      <c r="AU120" s="163"/>
      <c r="AV120" s="163"/>
      <c r="AW120" s="163"/>
      <c r="AX120" s="163"/>
      <c r="AY120" s="164"/>
      <c r="AZ120" s="156"/>
      <c r="BA120" s="161"/>
      <c r="BB120" s="161"/>
      <c r="BC120" s="157"/>
    </row>
    <row r="121" spans="1:157" ht="15" customHeight="1">
      <c r="A121" s="156">
        <f t="shared" si="2"/>
        <v>117</v>
      </c>
      <c r="B121" s="157"/>
      <c r="C121" s="165">
        <v>22.37</v>
      </c>
      <c r="D121" s="166"/>
      <c r="E121" s="167">
        <v>44938</v>
      </c>
      <c r="F121" s="168"/>
      <c r="G121" s="168"/>
      <c r="H121" s="168"/>
      <c r="I121" s="169"/>
      <c r="J121" s="162" t="s">
        <v>5322</v>
      </c>
      <c r="K121" s="163"/>
      <c r="L121" s="163"/>
      <c r="M121" s="163"/>
      <c r="N121" s="163"/>
      <c r="O121" s="164"/>
      <c r="P121" s="162" t="s">
        <v>5327</v>
      </c>
      <c r="Q121" s="163"/>
      <c r="R121" s="163"/>
      <c r="S121" s="163"/>
      <c r="T121" s="163"/>
      <c r="U121" s="163"/>
      <c r="V121" s="163"/>
      <c r="W121" s="163"/>
      <c r="X121" s="163"/>
      <c r="Y121" s="163"/>
      <c r="Z121" s="163"/>
      <c r="AA121" s="164"/>
      <c r="AB121" s="162" t="s">
        <v>5328</v>
      </c>
      <c r="AC121" s="163"/>
      <c r="AD121" s="163"/>
      <c r="AE121" s="163"/>
      <c r="AF121" s="163"/>
      <c r="AG121" s="163"/>
      <c r="AH121" s="163"/>
      <c r="AI121" s="163"/>
      <c r="AJ121" s="163"/>
      <c r="AK121" s="163"/>
      <c r="AL121" s="163"/>
      <c r="AM121" s="163"/>
      <c r="AN121" s="163"/>
      <c r="AO121" s="163"/>
      <c r="AP121" s="163"/>
      <c r="AQ121" s="163"/>
      <c r="AR121" s="163"/>
      <c r="AS121" s="163"/>
      <c r="AT121" s="163"/>
      <c r="AU121" s="163"/>
      <c r="AV121" s="163"/>
      <c r="AW121" s="163"/>
      <c r="AX121" s="163"/>
      <c r="AY121" s="164"/>
      <c r="AZ121" s="156"/>
      <c r="BA121" s="161"/>
      <c r="BB121" s="161"/>
      <c r="BC121" s="157"/>
    </row>
    <row r="122" spans="1:157" ht="48" customHeight="1">
      <c r="A122" s="156">
        <f t="shared" si="2"/>
        <v>118</v>
      </c>
      <c r="B122" s="157"/>
      <c r="C122" s="165">
        <v>22.35</v>
      </c>
      <c r="D122" s="166"/>
      <c r="E122" s="167">
        <v>44945</v>
      </c>
      <c r="F122" s="168"/>
      <c r="G122" s="168"/>
      <c r="H122" s="168"/>
      <c r="I122" s="169"/>
      <c r="J122" s="162" t="s">
        <v>5469</v>
      </c>
      <c r="K122" s="163"/>
      <c r="L122" s="163"/>
      <c r="M122" s="163"/>
      <c r="N122" s="163"/>
      <c r="O122" s="164"/>
      <c r="P122" s="162" t="s">
        <v>5470</v>
      </c>
      <c r="Q122" s="163"/>
      <c r="R122" s="163"/>
      <c r="S122" s="163"/>
      <c r="T122" s="163"/>
      <c r="U122" s="163"/>
      <c r="V122" s="163"/>
      <c r="W122" s="163"/>
      <c r="X122" s="163"/>
      <c r="Y122" s="163"/>
      <c r="Z122" s="163"/>
      <c r="AA122" s="164"/>
      <c r="AB122" s="162" t="s">
        <v>5476</v>
      </c>
      <c r="AC122" s="163"/>
      <c r="AD122" s="163"/>
      <c r="AE122" s="163"/>
      <c r="AF122" s="163"/>
      <c r="AG122" s="163"/>
      <c r="AH122" s="163"/>
      <c r="AI122" s="163"/>
      <c r="AJ122" s="163"/>
      <c r="AK122" s="163"/>
      <c r="AL122" s="163"/>
      <c r="AM122" s="163"/>
      <c r="AN122" s="163"/>
      <c r="AO122" s="163"/>
      <c r="AP122" s="163"/>
      <c r="AQ122" s="163"/>
      <c r="AR122" s="163"/>
      <c r="AS122" s="163"/>
      <c r="AT122" s="163"/>
      <c r="AU122" s="163"/>
      <c r="AV122" s="163"/>
      <c r="AW122" s="163"/>
      <c r="AX122" s="163"/>
      <c r="AY122" s="164"/>
      <c r="AZ122" s="156"/>
      <c r="BA122" s="161"/>
      <c r="BB122" s="161"/>
      <c r="BC122" s="157"/>
    </row>
    <row r="123" spans="1:157" ht="120" customHeight="1">
      <c r="A123" s="156">
        <f t="shared" si="2"/>
        <v>119</v>
      </c>
      <c r="B123" s="157"/>
      <c r="C123" s="165">
        <v>23</v>
      </c>
      <c r="D123" s="166"/>
      <c r="E123" s="167">
        <v>44942</v>
      </c>
      <c r="F123" s="168"/>
      <c r="G123" s="168"/>
      <c r="H123" s="168"/>
      <c r="I123" s="169"/>
      <c r="J123" s="162" t="s">
        <v>5329</v>
      </c>
      <c r="K123" s="163"/>
      <c r="L123" s="163"/>
      <c r="M123" s="163"/>
      <c r="N123" s="163"/>
      <c r="O123" s="164"/>
      <c r="P123" s="170" t="s">
        <v>5330</v>
      </c>
      <c r="Q123" s="170"/>
      <c r="R123" s="170"/>
      <c r="S123" s="170"/>
      <c r="T123" s="170"/>
      <c r="U123" s="170"/>
      <c r="V123" s="170"/>
      <c r="W123" s="170"/>
      <c r="X123" s="170"/>
      <c r="Y123" s="170"/>
      <c r="Z123" s="170"/>
      <c r="AA123" s="170"/>
      <c r="AB123" s="170" t="s">
        <v>5331</v>
      </c>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56"/>
      <c r="BA123" s="161"/>
      <c r="BB123" s="161"/>
      <c r="BC123" s="157"/>
    </row>
    <row r="124" spans="1:157" ht="15" customHeight="1">
      <c r="A124" s="156">
        <f t="shared" si="2"/>
        <v>120</v>
      </c>
      <c r="B124" s="157"/>
      <c r="C124" s="165">
        <v>23.02</v>
      </c>
      <c r="D124" s="166"/>
      <c r="E124" s="167">
        <v>44957</v>
      </c>
      <c r="F124" s="168"/>
      <c r="G124" s="168"/>
      <c r="H124" s="168"/>
      <c r="I124" s="169"/>
      <c r="J124" s="162" t="s">
        <v>4924</v>
      </c>
      <c r="K124" s="163"/>
      <c r="L124" s="163"/>
      <c r="M124" s="163"/>
      <c r="N124" s="163"/>
      <c r="O124" s="164"/>
      <c r="P124" s="162" t="s">
        <v>5313</v>
      </c>
      <c r="Q124" s="163"/>
      <c r="R124" s="163"/>
      <c r="S124" s="163"/>
      <c r="T124" s="163"/>
      <c r="U124" s="163"/>
      <c r="V124" s="163"/>
      <c r="W124" s="163"/>
      <c r="X124" s="163"/>
      <c r="Y124" s="163"/>
      <c r="Z124" s="163"/>
      <c r="AA124" s="164"/>
      <c r="AB124" s="162" t="s">
        <v>5373</v>
      </c>
      <c r="AC124" s="163"/>
      <c r="AD124" s="163"/>
      <c r="AE124" s="163"/>
      <c r="AF124" s="163"/>
      <c r="AG124" s="163"/>
      <c r="AH124" s="163"/>
      <c r="AI124" s="163"/>
      <c r="AJ124" s="163"/>
      <c r="AK124" s="163"/>
      <c r="AL124" s="163"/>
      <c r="AM124" s="163"/>
      <c r="AN124" s="163"/>
      <c r="AO124" s="163"/>
      <c r="AP124" s="163"/>
      <c r="AQ124" s="163"/>
      <c r="AR124" s="163"/>
      <c r="AS124" s="163"/>
      <c r="AT124" s="163"/>
      <c r="AU124" s="163"/>
      <c r="AV124" s="163"/>
      <c r="AW124" s="163"/>
      <c r="AX124" s="163"/>
      <c r="AY124" s="164"/>
      <c r="AZ124" s="156"/>
      <c r="BA124" s="161"/>
      <c r="BB124" s="161"/>
      <c r="BC124" s="157"/>
    </row>
    <row r="125" spans="1:157" ht="15" customHeight="1">
      <c r="A125" s="156">
        <f t="shared" si="2"/>
        <v>121</v>
      </c>
      <c r="B125" s="157"/>
      <c r="C125" s="165">
        <v>23.05</v>
      </c>
      <c r="D125" s="166"/>
      <c r="E125" s="167">
        <v>44960</v>
      </c>
      <c r="F125" s="168"/>
      <c r="G125" s="168"/>
      <c r="H125" s="168"/>
      <c r="I125" s="169"/>
      <c r="J125" s="162" t="s">
        <v>4300</v>
      </c>
      <c r="K125" s="163"/>
      <c r="L125" s="163"/>
      <c r="M125" s="163"/>
      <c r="N125" s="163"/>
      <c r="O125" s="164"/>
      <c r="P125" s="162" t="s">
        <v>3598</v>
      </c>
      <c r="Q125" s="163"/>
      <c r="R125" s="163"/>
      <c r="S125" s="163"/>
      <c r="T125" s="163"/>
      <c r="U125" s="163"/>
      <c r="V125" s="163"/>
      <c r="W125" s="163"/>
      <c r="X125" s="163"/>
      <c r="Y125" s="163"/>
      <c r="Z125" s="163"/>
      <c r="AA125" s="164"/>
      <c r="AB125" s="162" t="s">
        <v>5375</v>
      </c>
      <c r="AC125" s="163"/>
      <c r="AD125" s="163"/>
      <c r="AE125" s="163"/>
      <c r="AF125" s="163"/>
      <c r="AG125" s="163"/>
      <c r="AH125" s="163"/>
      <c r="AI125" s="163"/>
      <c r="AJ125" s="163"/>
      <c r="AK125" s="163"/>
      <c r="AL125" s="163"/>
      <c r="AM125" s="163"/>
      <c r="AN125" s="163"/>
      <c r="AO125" s="163"/>
      <c r="AP125" s="163"/>
      <c r="AQ125" s="163"/>
      <c r="AR125" s="163"/>
      <c r="AS125" s="163"/>
      <c r="AT125" s="163"/>
      <c r="AU125" s="163"/>
      <c r="AV125" s="163"/>
      <c r="AW125" s="163"/>
      <c r="AX125" s="163"/>
      <c r="AY125" s="164"/>
      <c r="AZ125" s="156"/>
      <c r="BA125" s="161"/>
      <c r="BB125" s="161"/>
      <c r="BC125" s="157"/>
    </row>
    <row r="126" spans="1:157" ht="15" customHeight="1">
      <c r="A126" s="156">
        <f t="shared" si="2"/>
        <v>122</v>
      </c>
      <c r="B126" s="157"/>
      <c r="C126" s="165">
        <v>23.09</v>
      </c>
      <c r="D126" s="166"/>
      <c r="E126" s="167">
        <v>44965</v>
      </c>
      <c r="F126" s="168"/>
      <c r="G126" s="168"/>
      <c r="H126" s="168"/>
      <c r="I126" s="169"/>
      <c r="J126" s="162" t="s">
        <v>5376</v>
      </c>
      <c r="K126" s="163"/>
      <c r="L126" s="163"/>
      <c r="M126" s="163"/>
      <c r="N126" s="163"/>
      <c r="O126" s="164"/>
      <c r="P126" s="162" t="s">
        <v>5377</v>
      </c>
      <c r="Q126" s="163"/>
      <c r="R126" s="163"/>
      <c r="S126" s="163"/>
      <c r="T126" s="163"/>
      <c r="U126" s="163"/>
      <c r="V126" s="163"/>
      <c r="W126" s="163"/>
      <c r="X126" s="163"/>
      <c r="Y126" s="163"/>
      <c r="Z126" s="163"/>
      <c r="AA126" s="164"/>
      <c r="AB126" s="162" t="s">
        <v>5388</v>
      </c>
      <c r="AC126" s="163"/>
      <c r="AD126" s="163"/>
      <c r="AE126" s="163"/>
      <c r="AF126" s="163"/>
      <c r="AG126" s="163"/>
      <c r="AH126" s="163"/>
      <c r="AI126" s="163"/>
      <c r="AJ126" s="163"/>
      <c r="AK126" s="163"/>
      <c r="AL126" s="163"/>
      <c r="AM126" s="163"/>
      <c r="AN126" s="163"/>
      <c r="AO126" s="163"/>
      <c r="AP126" s="163"/>
      <c r="AQ126" s="163"/>
      <c r="AR126" s="163"/>
      <c r="AS126" s="163"/>
      <c r="AT126" s="163"/>
      <c r="AU126" s="163"/>
      <c r="AV126" s="163"/>
      <c r="AW126" s="163"/>
      <c r="AX126" s="163"/>
      <c r="AY126" s="164"/>
      <c r="AZ126" s="156"/>
      <c r="BA126" s="161"/>
      <c r="BB126" s="161"/>
      <c r="BC126" s="157"/>
    </row>
    <row r="127" spans="1:157" ht="38.25" customHeight="1">
      <c r="A127" s="156">
        <f t="shared" si="2"/>
        <v>123</v>
      </c>
      <c r="B127" s="157"/>
      <c r="C127" s="165">
        <v>23.21</v>
      </c>
      <c r="D127" s="166"/>
      <c r="E127" s="167">
        <v>44992</v>
      </c>
      <c r="F127" s="168"/>
      <c r="G127" s="168"/>
      <c r="H127" s="168"/>
      <c r="I127" s="169"/>
      <c r="J127" s="162" t="s">
        <v>5391</v>
      </c>
      <c r="K127" s="163"/>
      <c r="L127" s="163"/>
      <c r="M127" s="163"/>
      <c r="N127" s="163"/>
      <c r="O127" s="164"/>
      <c r="P127" s="162" t="s">
        <v>2432</v>
      </c>
      <c r="Q127" s="163"/>
      <c r="R127" s="163"/>
      <c r="S127" s="163"/>
      <c r="T127" s="163"/>
      <c r="U127" s="163"/>
      <c r="V127" s="163"/>
      <c r="W127" s="163"/>
      <c r="X127" s="163"/>
      <c r="Y127" s="163"/>
      <c r="Z127" s="163"/>
      <c r="AA127" s="164"/>
      <c r="AB127" s="162" t="s">
        <v>5392</v>
      </c>
      <c r="AC127" s="163"/>
      <c r="AD127" s="163"/>
      <c r="AE127" s="163"/>
      <c r="AF127" s="163"/>
      <c r="AG127" s="163"/>
      <c r="AH127" s="163"/>
      <c r="AI127" s="163"/>
      <c r="AJ127" s="163"/>
      <c r="AK127" s="163"/>
      <c r="AL127" s="163"/>
      <c r="AM127" s="163"/>
      <c r="AN127" s="163"/>
      <c r="AO127" s="163"/>
      <c r="AP127" s="163"/>
      <c r="AQ127" s="163"/>
      <c r="AR127" s="163"/>
      <c r="AS127" s="163"/>
      <c r="AT127" s="163"/>
      <c r="AU127" s="163"/>
      <c r="AV127" s="163"/>
      <c r="AW127" s="163"/>
      <c r="AX127" s="163"/>
      <c r="AY127" s="164"/>
      <c r="AZ127" s="156"/>
      <c r="BA127" s="161"/>
      <c r="BB127" s="161"/>
      <c r="BC127" s="157"/>
    </row>
    <row r="128" spans="1:157" ht="15" customHeight="1">
      <c r="A128" s="156">
        <f t="shared" si="2"/>
        <v>124</v>
      </c>
      <c r="B128" s="157"/>
      <c r="C128" s="165">
        <v>23.22</v>
      </c>
      <c r="D128" s="166"/>
      <c r="E128" s="167">
        <v>44988</v>
      </c>
      <c r="F128" s="168"/>
      <c r="G128" s="168"/>
      <c r="H128" s="168"/>
      <c r="I128" s="169"/>
      <c r="J128" s="162" t="s">
        <v>4344</v>
      </c>
      <c r="K128" s="163"/>
      <c r="L128" s="163"/>
      <c r="M128" s="163"/>
      <c r="N128" s="163"/>
      <c r="O128" s="164"/>
      <c r="P128" s="162" t="s">
        <v>2343</v>
      </c>
      <c r="Q128" s="163"/>
      <c r="R128" s="163"/>
      <c r="S128" s="163"/>
      <c r="T128" s="163"/>
      <c r="U128" s="163"/>
      <c r="V128" s="163"/>
      <c r="W128" s="163"/>
      <c r="X128" s="163"/>
      <c r="Y128" s="163"/>
      <c r="Z128" s="163"/>
      <c r="AA128" s="164"/>
      <c r="AB128" s="162" t="s">
        <v>5389</v>
      </c>
      <c r="AC128" s="163"/>
      <c r="AD128" s="163"/>
      <c r="AE128" s="163"/>
      <c r="AF128" s="163"/>
      <c r="AG128" s="163"/>
      <c r="AH128" s="163"/>
      <c r="AI128" s="163"/>
      <c r="AJ128" s="163"/>
      <c r="AK128" s="163"/>
      <c r="AL128" s="163"/>
      <c r="AM128" s="163"/>
      <c r="AN128" s="163"/>
      <c r="AO128" s="163"/>
      <c r="AP128" s="163"/>
      <c r="AQ128" s="163"/>
      <c r="AR128" s="163"/>
      <c r="AS128" s="163"/>
      <c r="AT128" s="163"/>
      <c r="AU128" s="163"/>
      <c r="AV128" s="163"/>
      <c r="AW128" s="163"/>
      <c r="AX128" s="163"/>
      <c r="AY128" s="164"/>
      <c r="AZ128" s="156"/>
      <c r="BA128" s="161"/>
      <c r="BB128" s="161"/>
      <c r="BC128" s="157"/>
    </row>
    <row r="129" spans="1:55" ht="15" customHeight="1">
      <c r="A129" s="156">
        <f t="shared" si="2"/>
        <v>125</v>
      </c>
      <c r="B129" s="157"/>
      <c r="C129" s="165">
        <v>23.28</v>
      </c>
      <c r="D129" s="166"/>
      <c r="E129" s="167">
        <v>45013</v>
      </c>
      <c r="F129" s="168"/>
      <c r="G129" s="168"/>
      <c r="H129" s="168"/>
      <c r="I129" s="169"/>
      <c r="J129" s="162" t="s">
        <v>4300</v>
      </c>
      <c r="K129" s="163"/>
      <c r="L129" s="163"/>
      <c r="M129" s="163"/>
      <c r="N129" s="163"/>
      <c r="O129" s="164"/>
      <c r="P129" s="162" t="s">
        <v>2406</v>
      </c>
      <c r="Q129" s="163"/>
      <c r="R129" s="163"/>
      <c r="S129" s="163"/>
      <c r="T129" s="163"/>
      <c r="U129" s="163"/>
      <c r="V129" s="163"/>
      <c r="W129" s="163"/>
      <c r="X129" s="163"/>
      <c r="Y129" s="163"/>
      <c r="Z129" s="163"/>
      <c r="AA129" s="164"/>
      <c r="AB129" s="162" t="s">
        <v>5394</v>
      </c>
      <c r="AC129" s="163"/>
      <c r="AD129" s="163"/>
      <c r="AE129" s="163"/>
      <c r="AF129" s="163"/>
      <c r="AG129" s="163"/>
      <c r="AH129" s="163"/>
      <c r="AI129" s="163"/>
      <c r="AJ129" s="163"/>
      <c r="AK129" s="163"/>
      <c r="AL129" s="163"/>
      <c r="AM129" s="163"/>
      <c r="AN129" s="163"/>
      <c r="AO129" s="163"/>
      <c r="AP129" s="163"/>
      <c r="AQ129" s="163"/>
      <c r="AR129" s="163"/>
      <c r="AS129" s="163"/>
      <c r="AT129" s="163"/>
      <c r="AU129" s="163"/>
      <c r="AV129" s="163"/>
      <c r="AW129" s="163"/>
      <c r="AX129" s="163"/>
      <c r="AY129" s="164"/>
      <c r="AZ129" s="156"/>
      <c r="BA129" s="161"/>
      <c r="BB129" s="161"/>
      <c r="BC129" s="157"/>
    </row>
    <row r="130" spans="1:55" ht="15" customHeight="1">
      <c r="A130" s="156">
        <f t="shared" si="2"/>
        <v>126</v>
      </c>
      <c r="B130" s="157"/>
      <c r="C130" s="165">
        <v>23.53</v>
      </c>
      <c r="D130" s="166"/>
      <c r="E130" s="167">
        <v>45099</v>
      </c>
      <c r="F130" s="168"/>
      <c r="G130" s="168"/>
      <c r="H130" s="168"/>
      <c r="I130" s="169"/>
      <c r="J130" s="162" t="s">
        <v>5403</v>
      </c>
      <c r="K130" s="163"/>
      <c r="L130" s="163"/>
      <c r="M130" s="163"/>
      <c r="N130" s="163"/>
      <c r="O130" s="164"/>
      <c r="P130" s="162" t="s">
        <v>2225</v>
      </c>
      <c r="Q130" s="163"/>
      <c r="R130" s="163"/>
      <c r="S130" s="163"/>
      <c r="T130" s="163"/>
      <c r="U130" s="163"/>
      <c r="V130" s="163"/>
      <c r="W130" s="163"/>
      <c r="X130" s="163"/>
      <c r="Y130" s="163"/>
      <c r="Z130" s="163"/>
      <c r="AA130" s="164"/>
      <c r="AB130" s="162" t="s">
        <v>5408</v>
      </c>
      <c r="AC130" s="163"/>
      <c r="AD130" s="163"/>
      <c r="AE130" s="163"/>
      <c r="AF130" s="163"/>
      <c r="AG130" s="163"/>
      <c r="AH130" s="163"/>
      <c r="AI130" s="163"/>
      <c r="AJ130" s="163"/>
      <c r="AK130" s="163"/>
      <c r="AL130" s="163"/>
      <c r="AM130" s="163"/>
      <c r="AN130" s="163"/>
      <c r="AO130" s="163"/>
      <c r="AP130" s="163"/>
      <c r="AQ130" s="163"/>
      <c r="AR130" s="163"/>
      <c r="AS130" s="163"/>
      <c r="AT130" s="163"/>
      <c r="AU130" s="163"/>
      <c r="AV130" s="163"/>
      <c r="AW130" s="163"/>
      <c r="AX130" s="163"/>
      <c r="AY130" s="164"/>
      <c r="AZ130" s="156"/>
      <c r="BA130" s="161"/>
      <c r="BB130" s="161"/>
      <c r="BC130" s="157"/>
    </row>
    <row r="131" spans="1:55" ht="134.25" customHeight="1">
      <c r="A131" s="156">
        <f t="shared" si="2"/>
        <v>127</v>
      </c>
      <c r="B131" s="157"/>
      <c r="C131" s="165">
        <v>24</v>
      </c>
      <c r="D131" s="166"/>
      <c r="E131" s="167">
        <v>45138</v>
      </c>
      <c r="F131" s="168"/>
      <c r="G131" s="168"/>
      <c r="H131" s="168"/>
      <c r="I131" s="169"/>
      <c r="J131" s="162" t="s">
        <v>5293</v>
      </c>
      <c r="K131" s="163"/>
      <c r="L131" s="163"/>
      <c r="M131" s="163"/>
      <c r="N131" s="163"/>
      <c r="O131" s="164"/>
      <c r="P131" s="162" t="s">
        <v>5409</v>
      </c>
      <c r="Q131" s="163"/>
      <c r="R131" s="163"/>
      <c r="S131" s="163"/>
      <c r="T131" s="163"/>
      <c r="U131" s="163"/>
      <c r="V131" s="163"/>
      <c r="W131" s="163"/>
      <c r="X131" s="163"/>
      <c r="Y131" s="163"/>
      <c r="Z131" s="163"/>
      <c r="AA131" s="164"/>
      <c r="AB131" s="162" t="s">
        <v>5410</v>
      </c>
      <c r="AC131" s="163"/>
      <c r="AD131" s="163"/>
      <c r="AE131" s="163"/>
      <c r="AF131" s="163"/>
      <c r="AG131" s="163"/>
      <c r="AH131" s="163"/>
      <c r="AI131" s="163"/>
      <c r="AJ131" s="163"/>
      <c r="AK131" s="163"/>
      <c r="AL131" s="163"/>
      <c r="AM131" s="163"/>
      <c r="AN131" s="163"/>
      <c r="AO131" s="163"/>
      <c r="AP131" s="163"/>
      <c r="AQ131" s="163"/>
      <c r="AR131" s="163"/>
      <c r="AS131" s="163"/>
      <c r="AT131" s="163"/>
      <c r="AU131" s="163"/>
      <c r="AV131" s="163"/>
      <c r="AW131" s="163"/>
      <c r="AX131" s="163"/>
      <c r="AY131" s="164"/>
      <c r="AZ131" s="156"/>
      <c r="BA131" s="161"/>
      <c r="BB131" s="161"/>
      <c r="BC131" s="157"/>
    </row>
    <row r="132" spans="1:55" ht="15" customHeight="1">
      <c r="A132" s="156">
        <f t="shared" si="2"/>
        <v>128</v>
      </c>
      <c r="B132" s="157"/>
      <c r="C132" s="165">
        <v>23.84</v>
      </c>
      <c r="D132" s="166"/>
      <c r="E132" s="167">
        <v>45142</v>
      </c>
      <c r="F132" s="168"/>
      <c r="G132" s="168"/>
      <c r="H132" s="168"/>
      <c r="I132" s="169"/>
      <c r="J132" s="162" t="s">
        <v>5480</v>
      </c>
      <c r="K132" s="163"/>
      <c r="L132" s="163"/>
      <c r="M132" s="163"/>
      <c r="N132" s="163"/>
      <c r="O132" s="164"/>
      <c r="P132" s="162" t="s">
        <v>2227</v>
      </c>
      <c r="Q132" s="163"/>
      <c r="R132" s="163"/>
      <c r="S132" s="163"/>
      <c r="T132" s="163"/>
      <c r="U132" s="163"/>
      <c r="V132" s="163"/>
      <c r="W132" s="163"/>
      <c r="X132" s="163"/>
      <c r="Y132" s="163"/>
      <c r="Z132" s="163"/>
      <c r="AA132" s="164"/>
      <c r="AB132" s="162" t="s">
        <v>5479</v>
      </c>
      <c r="AC132" s="163"/>
      <c r="AD132" s="163"/>
      <c r="AE132" s="163"/>
      <c r="AF132" s="163"/>
      <c r="AG132" s="163"/>
      <c r="AH132" s="163"/>
      <c r="AI132" s="163"/>
      <c r="AJ132" s="163"/>
      <c r="AK132" s="163"/>
      <c r="AL132" s="163"/>
      <c r="AM132" s="163"/>
      <c r="AN132" s="163"/>
      <c r="AO132" s="163"/>
      <c r="AP132" s="163"/>
      <c r="AQ132" s="163"/>
      <c r="AR132" s="163"/>
      <c r="AS132" s="163"/>
      <c r="AT132" s="163"/>
      <c r="AU132" s="163"/>
      <c r="AV132" s="163"/>
      <c r="AW132" s="163"/>
      <c r="AX132" s="163"/>
      <c r="AY132" s="164"/>
      <c r="AZ132" s="156"/>
      <c r="BA132" s="161"/>
      <c r="BB132" s="161"/>
      <c r="BC132" s="157"/>
    </row>
    <row r="133" spans="1:55" ht="15" customHeight="1">
      <c r="A133" s="156">
        <f t="shared" si="2"/>
        <v>129</v>
      </c>
      <c r="B133" s="157"/>
      <c r="C133" s="165">
        <v>24.07</v>
      </c>
      <c r="D133" s="166"/>
      <c r="E133" s="167">
        <v>45173</v>
      </c>
      <c r="F133" s="168"/>
      <c r="G133" s="168"/>
      <c r="H133" s="168"/>
      <c r="I133" s="169"/>
      <c r="J133" s="162" t="s">
        <v>5480</v>
      </c>
      <c r="K133" s="163"/>
      <c r="L133" s="163"/>
      <c r="M133" s="163"/>
      <c r="N133" s="163"/>
      <c r="O133" s="164"/>
      <c r="P133" s="162" t="s">
        <v>2227</v>
      </c>
      <c r="Q133" s="163"/>
      <c r="R133" s="163"/>
      <c r="S133" s="163"/>
      <c r="T133" s="163"/>
      <c r="U133" s="163"/>
      <c r="V133" s="163"/>
      <c r="W133" s="163"/>
      <c r="X133" s="163"/>
      <c r="Y133" s="163"/>
      <c r="Z133" s="163"/>
      <c r="AA133" s="164"/>
      <c r="AB133" s="162" t="s">
        <v>5486</v>
      </c>
      <c r="AC133" s="163"/>
      <c r="AD133" s="163"/>
      <c r="AE133" s="163"/>
      <c r="AF133" s="163"/>
      <c r="AG133" s="163"/>
      <c r="AH133" s="163"/>
      <c r="AI133" s="163"/>
      <c r="AJ133" s="163"/>
      <c r="AK133" s="163"/>
      <c r="AL133" s="163"/>
      <c r="AM133" s="163"/>
      <c r="AN133" s="163"/>
      <c r="AO133" s="163"/>
      <c r="AP133" s="163"/>
      <c r="AQ133" s="163"/>
      <c r="AR133" s="163"/>
      <c r="AS133" s="163"/>
      <c r="AT133" s="163"/>
      <c r="AU133" s="163"/>
      <c r="AV133" s="163"/>
      <c r="AW133" s="163"/>
      <c r="AX133" s="163"/>
      <c r="AY133" s="164"/>
      <c r="AZ133" s="156"/>
      <c r="BA133" s="161"/>
      <c r="BB133" s="161"/>
      <c r="BC133" s="157"/>
    </row>
    <row r="134" spans="1:55" ht="15" customHeight="1">
      <c r="A134" s="156">
        <f t="shared" si="2"/>
        <v>130</v>
      </c>
      <c r="B134" s="157"/>
      <c r="C134" s="165">
        <v>24.23</v>
      </c>
      <c r="D134" s="166"/>
      <c r="E134" s="167">
        <v>45201</v>
      </c>
      <c r="F134" s="168"/>
      <c r="G134" s="168"/>
      <c r="H134" s="168"/>
      <c r="I134" s="169"/>
      <c r="J134" s="162" t="s">
        <v>5487</v>
      </c>
      <c r="K134" s="163"/>
      <c r="L134" s="163"/>
      <c r="M134" s="163"/>
      <c r="N134" s="163"/>
      <c r="O134" s="164"/>
      <c r="P134" s="162" t="s">
        <v>2432</v>
      </c>
      <c r="Q134" s="163"/>
      <c r="R134" s="163"/>
      <c r="S134" s="163"/>
      <c r="T134" s="163"/>
      <c r="U134" s="163"/>
      <c r="V134" s="163"/>
      <c r="W134" s="163"/>
      <c r="X134" s="163"/>
      <c r="Y134" s="163"/>
      <c r="Z134" s="163"/>
      <c r="AA134" s="164"/>
      <c r="AB134" s="162" t="s">
        <v>5488</v>
      </c>
      <c r="AC134" s="163"/>
      <c r="AD134" s="163"/>
      <c r="AE134" s="163"/>
      <c r="AF134" s="163"/>
      <c r="AG134" s="163"/>
      <c r="AH134" s="163"/>
      <c r="AI134" s="163"/>
      <c r="AJ134" s="163"/>
      <c r="AK134" s="163"/>
      <c r="AL134" s="163"/>
      <c r="AM134" s="163"/>
      <c r="AN134" s="163"/>
      <c r="AO134" s="163"/>
      <c r="AP134" s="163"/>
      <c r="AQ134" s="163"/>
      <c r="AR134" s="163"/>
      <c r="AS134" s="163"/>
      <c r="AT134" s="163"/>
      <c r="AU134" s="163"/>
      <c r="AV134" s="163"/>
      <c r="AW134" s="163"/>
      <c r="AX134" s="163"/>
      <c r="AY134" s="164"/>
      <c r="AZ134" s="156"/>
      <c r="BA134" s="161"/>
      <c r="BB134" s="161"/>
      <c r="BC134" s="157"/>
    </row>
    <row r="135" spans="1:55" ht="48.75" customHeight="1">
      <c r="A135" s="156">
        <f t="shared" si="2"/>
        <v>131</v>
      </c>
      <c r="B135" s="157"/>
      <c r="C135" s="165">
        <v>24.24</v>
      </c>
      <c r="D135" s="166"/>
      <c r="E135" s="167">
        <v>45202</v>
      </c>
      <c r="F135" s="168"/>
      <c r="G135" s="168"/>
      <c r="H135" s="168"/>
      <c r="I135" s="169"/>
      <c r="J135" s="162" t="s">
        <v>5403</v>
      </c>
      <c r="K135" s="163"/>
      <c r="L135" s="163"/>
      <c r="M135" s="163"/>
      <c r="N135" s="163"/>
      <c r="O135" s="164"/>
      <c r="P135" s="162" t="s">
        <v>5497</v>
      </c>
      <c r="Q135" s="163"/>
      <c r="R135" s="163"/>
      <c r="S135" s="163"/>
      <c r="T135" s="163"/>
      <c r="U135" s="163"/>
      <c r="V135" s="163"/>
      <c r="W135" s="163"/>
      <c r="X135" s="163"/>
      <c r="Y135" s="163"/>
      <c r="Z135" s="163"/>
      <c r="AA135" s="164"/>
      <c r="AB135" s="162" t="s">
        <v>5492</v>
      </c>
      <c r="AC135" s="163"/>
      <c r="AD135" s="163"/>
      <c r="AE135" s="163"/>
      <c r="AF135" s="163"/>
      <c r="AG135" s="163"/>
      <c r="AH135" s="163"/>
      <c r="AI135" s="163"/>
      <c r="AJ135" s="163"/>
      <c r="AK135" s="163"/>
      <c r="AL135" s="163"/>
      <c r="AM135" s="163"/>
      <c r="AN135" s="163"/>
      <c r="AO135" s="163"/>
      <c r="AP135" s="163"/>
      <c r="AQ135" s="163"/>
      <c r="AR135" s="163"/>
      <c r="AS135" s="163"/>
      <c r="AT135" s="163"/>
      <c r="AU135" s="163"/>
      <c r="AV135" s="163"/>
      <c r="AW135" s="163"/>
      <c r="AX135" s="163"/>
      <c r="AY135" s="164"/>
      <c r="AZ135" s="156"/>
      <c r="BA135" s="161"/>
      <c r="BB135" s="161"/>
      <c r="BC135" s="157"/>
    </row>
    <row r="136" spans="1:55" ht="87.95" customHeight="1">
      <c r="A136" s="156">
        <f t="shared" si="2"/>
        <v>132</v>
      </c>
      <c r="B136" s="157"/>
      <c r="C136" s="165">
        <v>24.31</v>
      </c>
      <c r="D136" s="166"/>
      <c r="E136" s="167">
        <v>45222</v>
      </c>
      <c r="F136" s="168"/>
      <c r="G136" s="168"/>
      <c r="H136" s="168"/>
      <c r="I136" s="169"/>
      <c r="J136" s="162" t="s">
        <v>5487</v>
      </c>
      <c r="K136" s="163"/>
      <c r="L136" s="163"/>
      <c r="M136" s="163"/>
      <c r="N136" s="163"/>
      <c r="O136" s="164"/>
      <c r="P136" s="162" t="s">
        <v>5505</v>
      </c>
      <c r="Q136" s="163"/>
      <c r="R136" s="163"/>
      <c r="S136" s="163"/>
      <c r="T136" s="163"/>
      <c r="U136" s="163"/>
      <c r="V136" s="163"/>
      <c r="W136" s="163"/>
      <c r="X136" s="163"/>
      <c r="Y136" s="163"/>
      <c r="Z136" s="163"/>
      <c r="AA136" s="164"/>
      <c r="AB136" s="162" t="s">
        <v>5504</v>
      </c>
      <c r="AC136" s="163"/>
      <c r="AD136" s="163"/>
      <c r="AE136" s="163"/>
      <c r="AF136" s="163"/>
      <c r="AG136" s="163"/>
      <c r="AH136" s="163"/>
      <c r="AI136" s="163"/>
      <c r="AJ136" s="163"/>
      <c r="AK136" s="163"/>
      <c r="AL136" s="163"/>
      <c r="AM136" s="163"/>
      <c r="AN136" s="163"/>
      <c r="AO136" s="163"/>
      <c r="AP136" s="163"/>
      <c r="AQ136" s="163"/>
      <c r="AR136" s="163"/>
      <c r="AS136" s="163"/>
      <c r="AT136" s="163"/>
      <c r="AU136" s="163"/>
      <c r="AV136" s="163"/>
      <c r="AW136" s="163"/>
      <c r="AX136" s="163"/>
      <c r="AY136" s="164"/>
      <c r="AZ136" s="156"/>
      <c r="BA136" s="161"/>
      <c r="BB136" s="161"/>
      <c r="BC136" s="157"/>
    </row>
    <row r="137" spans="1:55" ht="42" customHeight="1">
      <c r="A137" s="156">
        <f t="shared" si="2"/>
        <v>133</v>
      </c>
      <c r="B137" s="157"/>
      <c r="C137" s="165">
        <v>24.37</v>
      </c>
      <c r="D137" s="166"/>
      <c r="E137" s="167">
        <v>45226</v>
      </c>
      <c r="F137" s="168"/>
      <c r="G137" s="168"/>
      <c r="H137" s="168"/>
      <c r="I137" s="169"/>
      <c r="J137" s="162" t="s">
        <v>5500</v>
      </c>
      <c r="K137" s="163"/>
      <c r="L137" s="163"/>
      <c r="M137" s="163"/>
      <c r="N137" s="163"/>
      <c r="O137" s="164"/>
      <c r="P137" s="162" t="s">
        <v>2432</v>
      </c>
      <c r="Q137" s="163"/>
      <c r="R137" s="163"/>
      <c r="S137" s="163"/>
      <c r="T137" s="163"/>
      <c r="U137" s="163"/>
      <c r="V137" s="163"/>
      <c r="W137" s="163"/>
      <c r="X137" s="163"/>
      <c r="Y137" s="163"/>
      <c r="Z137" s="163"/>
      <c r="AA137" s="164"/>
      <c r="AB137" s="162" t="s">
        <v>5503</v>
      </c>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163"/>
      <c r="AX137" s="163"/>
      <c r="AY137" s="164"/>
      <c r="AZ137" s="156"/>
      <c r="BA137" s="161"/>
      <c r="BB137" s="161"/>
      <c r="BC137" s="157"/>
    </row>
    <row r="138" spans="1:55" ht="15" customHeight="1">
      <c r="A138" s="156">
        <f t="shared" si="2"/>
        <v>134</v>
      </c>
      <c r="B138" s="157"/>
      <c r="C138" s="165">
        <v>24.38</v>
      </c>
      <c r="D138" s="166"/>
      <c r="E138" s="167">
        <v>45236</v>
      </c>
      <c r="F138" s="168"/>
      <c r="G138" s="168"/>
      <c r="H138" s="168"/>
      <c r="I138" s="169"/>
      <c r="J138" s="162" t="s">
        <v>5500</v>
      </c>
      <c r="K138" s="163"/>
      <c r="L138" s="163"/>
      <c r="M138" s="163"/>
      <c r="N138" s="163"/>
      <c r="O138" s="164"/>
      <c r="P138" s="162" t="s">
        <v>3598</v>
      </c>
      <c r="Q138" s="163"/>
      <c r="R138" s="163"/>
      <c r="S138" s="163"/>
      <c r="T138" s="163"/>
      <c r="U138" s="163"/>
      <c r="V138" s="163"/>
      <c r="W138" s="163"/>
      <c r="X138" s="163"/>
      <c r="Y138" s="163"/>
      <c r="Z138" s="163"/>
      <c r="AA138" s="164"/>
      <c r="AB138" s="162" t="s">
        <v>5506</v>
      </c>
      <c r="AC138" s="163"/>
      <c r="AD138" s="163"/>
      <c r="AE138" s="163"/>
      <c r="AF138" s="163"/>
      <c r="AG138" s="163"/>
      <c r="AH138" s="163"/>
      <c r="AI138" s="163"/>
      <c r="AJ138" s="163"/>
      <c r="AK138" s="163"/>
      <c r="AL138" s="163"/>
      <c r="AM138" s="163"/>
      <c r="AN138" s="163"/>
      <c r="AO138" s="163"/>
      <c r="AP138" s="163"/>
      <c r="AQ138" s="163"/>
      <c r="AR138" s="163"/>
      <c r="AS138" s="163"/>
      <c r="AT138" s="163"/>
      <c r="AU138" s="163"/>
      <c r="AV138" s="163"/>
      <c r="AW138" s="163"/>
      <c r="AX138" s="163"/>
      <c r="AY138" s="164"/>
      <c r="AZ138" s="156"/>
      <c r="BA138" s="161"/>
      <c r="BB138" s="161"/>
      <c r="BC138" s="157"/>
    </row>
    <row r="139" spans="1:55" ht="58.5" customHeight="1">
      <c r="A139" s="156">
        <f t="shared" si="2"/>
        <v>135</v>
      </c>
      <c r="B139" s="157"/>
      <c r="C139" s="165">
        <v>24.43</v>
      </c>
      <c r="D139" s="166"/>
      <c r="E139" s="167">
        <v>45238</v>
      </c>
      <c r="F139" s="168"/>
      <c r="G139" s="168"/>
      <c r="H139" s="168"/>
      <c r="I139" s="169"/>
      <c r="J139" s="162" t="s">
        <v>4437</v>
      </c>
      <c r="K139" s="163"/>
      <c r="L139" s="163"/>
      <c r="M139" s="163"/>
      <c r="N139" s="163"/>
      <c r="O139" s="164"/>
      <c r="P139" s="162" t="s">
        <v>5515</v>
      </c>
      <c r="Q139" s="163"/>
      <c r="R139" s="163"/>
      <c r="S139" s="163"/>
      <c r="T139" s="163"/>
      <c r="U139" s="163"/>
      <c r="V139" s="163"/>
      <c r="W139" s="163"/>
      <c r="X139" s="163"/>
      <c r="Y139" s="163"/>
      <c r="Z139" s="163"/>
      <c r="AA139" s="164"/>
      <c r="AB139" s="162" t="s">
        <v>5516</v>
      </c>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163"/>
      <c r="AX139" s="163"/>
      <c r="AY139" s="164"/>
      <c r="AZ139" s="156"/>
      <c r="BA139" s="161"/>
      <c r="BB139" s="161"/>
      <c r="BC139" s="157"/>
    </row>
    <row r="140" spans="1:55" ht="30" customHeight="1">
      <c r="A140" s="156">
        <f t="shared" si="2"/>
        <v>136</v>
      </c>
      <c r="B140" s="157"/>
      <c r="C140" s="165">
        <v>24.51</v>
      </c>
      <c r="D140" s="166"/>
      <c r="E140" s="167">
        <v>45258</v>
      </c>
      <c r="F140" s="168"/>
      <c r="G140" s="168"/>
      <c r="H140" s="168"/>
      <c r="I140" s="169"/>
      <c r="J140" s="162" t="s">
        <v>4729</v>
      </c>
      <c r="K140" s="163"/>
      <c r="L140" s="163"/>
      <c r="M140" s="163"/>
      <c r="N140" s="163"/>
      <c r="O140" s="164"/>
      <c r="P140" s="162" t="s">
        <v>5534</v>
      </c>
      <c r="Q140" s="163"/>
      <c r="R140" s="163"/>
      <c r="S140" s="163"/>
      <c r="T140" s="163"/>
      <c r="U140" s="163"/>
      <c r="V140" s="163"/>
      <c r="W140" s="163"/>
      <c r="X140" s="163"/>
      <c r="Y140" s="163"/>
      <c r="Z140" s="163"/>
      <c r="AA140" s="164"/>
      <c r="AB140" s="162" t="s">
        <v>5537</v>
      </c>
      <c r="AC140" s="163"/>
      <c r="AD140" s="163"/>
      <c r="AE140" s="163"/>
      <c r="AF140" s="163"/>
      <c r="AG140" s="163"/>
      <c r="AH140" s="163"/>
      <c r="AI140" s="163"/>
      <c r="AJ140" s="163"/>
      <c r="AK140" s="163"/>
      <c r="AL140" s="163"/>
      <c r="AM140" s="163"/>
      <c r="AN140" s="163"/>
      <c r="AO140" s="163"/>
      <c r="AP140" s="163"/>
      <c r="AQ140" s="163"/>
      <c r="AR140" s="163"/>
      <c r="AS140" s="163"/>
      <c r="AT140" s="163"/>
      <c r="AU140" s="163"/>
      <c r="AV140" s="163"/>
      <c r="AW140" s="163"/>
      <c r="AX140" s="163"/>
      <c r="AY140" s="164"/>
      <c r="AZ140" s="156"/>
      <c r="BA140" s="161"/>
      <c r="BB140" s="161"/>
      <c r="BC140" s="157"/>
    </row>
    <row r="141" spans="1:55" ht="15" customHeight="1">
      <c r="A141" s="156">
        <f t="shared" si="2"/>
        <v>137</v>
      </c>
      <c r="B141" s="157"/>
      <c r="C141" s="165">
        <v>24.56</v>
      </c>
      <c r="D141" s="166"/>
      <c r="E141" s="167">
        <v>45267</v>
      </c>
      <c r="F141" s="168"/>
      <c r="G141" s="168"/>
      <c r="H141" s="168"/>
      <c r="I141" s="169"/>
      <c r="J141" s="162" t="s">
        <v>5391</v>
      </c>
      <c r="K141" s="163"/>
      <c r="L141" s="163"/>
      <c r="M141" s="163"/>
      <c r="N141" s="163"/>
      <c r="O141" s="164"/>
      <c r="P141" s="162" t="s">
        <v>2343</v>
      </c>
      <c r="Q141" s="163"/>
      <c r="R141" s="163"/>
      <c r="S141" s="163"/>
      <c r="T141" s="163"/>
      <c r="U141" s="163"/>
      <c r="V141" s="163"/>
      <c r="W141" s="163"/>
      <c r="X141" s="163"/>
      <c r="Y141" s="163"/>
      <c r="Z141" s="163"/>
      <c r="AA141" s="164"/>
      <c r="AB141" s="162" t="s">
        <v>5539</v>
      </c>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163"/>
      <c r="AX141" s="163"/>
      <c r="AY141" s="164"/>
      <c r="AZ141" s="156"/>
      <c r="BA141" s="161"/>
      <c r="BB141" s="161"/>
      <c r="BC141" s="157"/>
    </row>
    <row r="142" spans="1:55" ht="45" customHeight="1">
      <c r="A142" s="156">
        <f t="shared" si="2"/>
        <v>138</v>
      </c>
      <c r="B142" s="157"/>
      <c r="C142" s="165">
        <v>24.57</v>
      </c>
      <c r="D142" s="166"/>
      <c r="E142" s="167">
        <v>45268</v>
      </c>
      <c r="F142" s="168"/>
      <c r="G142" s="168"/>
      <c r="H142" s="168"/>
      <c r="I142" s="169"/>
      <c r="J142" s="162" t="s">
        <v>5293</v>
      </c>
      <c r="K142" s="163"/>
      <c r="L142" s="163"/>
      <c r="M142" s="163"/>
      <c r="N142" s="163"/>
      <c r="O142" s="164"/>
      <c r="P142" s="162" t="s">
        <v>5541</v>
      </c>
      <c r="Q142" s="163"/>
      <c r="R142" s="163"/>
      <c r="S142" s="163"/>
      <c r="T142" s="163"/>
      <c r="U142" s="163"/>
      <c r="V142" s="163"/>
      <c r="W142" s="163"/>
      <c r="X142" s="163"/>
      <c r="Y142" s="163"/>
      <c r="Z142" s="163"/>
      <c r="AA142" s="164"/>
      <c r="AB142" s="162" t="s">
        <v>5554</v>
      </c>
      <c r="AC142" s="163"/>
      <c r="AD142" s="163"/>
      <c r="AE142" s="163"/>
      <c r="AF142" s="163"/>
      <c r="AG142" s="163"/>
      <c r="AH142" s="163"/>
      <c r="AI142" s="163"/>
      <c r="AJ142" s="163"/>
      <c r="AK142" s="163"/>
      <c r="AL142" s="163"/>
      <c r="AM142" s="163"/>
      <c r="AN142" s="163"/>
      <c r="AO142" s="163"/>
      <c r="AP142" s="163"/>
      <c r="AQ142" s="163"/>
      <c r="AR142" s="163"/>
      <c r="AS142" s="163"/>
      <c r="AT142" s="163"/>
      <c r="AU142" s="163"/>
      <c r="AV142" s="163"/>
      <c r="AW142" s="163"/>
      <c r="AX142" s="163"/>
      <c r="AY142" s="164"/>
      <c r="AZ142" s="156"/>
      <c r="BA142" s="161"/>
      <c r="BB142" s="161"/>
      <c r="BC142" s="157"/>
    </row>
    <row r="143" spans="1:55" ht="27.75" customHeight="1">
      <c r="A143" s="156">
        <f t="shared" si="2"/>
        <v>139</v>
      </c>
      <c r="B143" s="157"/>
      <c r="C143" s="165">
        <v>24.6</v>
      </c>
      <c r="D143" s="166"/>
      <c r="E143" s="167">
        <v>45273</v>
      </c>
      <c r="F143" s="168"/>
      <c r="G143" s="168"/>
      <c r="H143" s="168"/>
      <c r="I143" s="169"/>
      <c r="J143" s="162" t="s">
        <v>5500</v>
      </c>
      <c r="K143" s="163"/>
      <c r="L143" s="163"/>
      <c r="M143" s="163"/>
      <c r="N143" s="163"/>
      <c r="O143" s="164"/>
      <c r="P143" s="162" t="s">
        <v>2225</v>
      </c>
      <c r="Q143" s="163"/>
      <c r="R143" s="163"/>
      <c r="S143" s="163"/>
      <c r="T143" s="163"/>
      <c r="U143" s="163"/>
      <c r="V143" s="163"/>
      <c r="W143" s="163"/>
      <c r="X143" s="163"/>
      <c r="Y143" s="163"/>
      <c r="Z143" s="163"/>
      <c r="AA143" s="164"/>
      <c r="AB143" s="162" t="s">
        <v>5563</v>
      </c>
      <c r="AC143" s="163"/>
      <c r="AD143" s="163"/>
      <c r="AE143" s="163"/>
      <c r="AF143" s="163"/>
      <c r="AG143" s="163"/>
      <c r="AH143" s="163"/>
      <c r="AI143" s="163"/>
      <c r="AJ143" s="163"/>
      <c r="AK143" s="163"/>
      <c r="AL143" s="163"/>
      <c r="AM143" s="163"/>
      <c r="AN143" s="163"/>
      <c r="AO143" s="163"/>
      <c r="AP143" s="163"/>
      <c r="AQ143" s="163"/>
      <c r="AR143" s="163"/>
      <c r="AS143" s="163"/>
      <c r="AT143" s="163"/>
      <c r="AU143" s="163"/>
      <c r="AV143" s="163"/>
      <c r="AW143" s="163"/>
      <c r="AX143" s="163"/>
      <c r="AY143" s="164"/>
      <c r="AZ143" s="156"/>
      <c r="BA143" s="161"/>
      <c r="BB143" s="161"/>
      <c r="BC143" s="157"/>
    </row>
    <row r="144" spans="1:55" ht="310.5" customHeight="1">
      <c r="A144" s="156">
        <f t="shared" si="2"/>
        <v>140</v>
      </c>
      <c r="B144" s="157"/>
      <c r="C144" s="165">
        <v>25</v>
      </c>
      <c r="D144" s="166"/>
      <c r="E144" s="167">
        <v>45188</v>
      </c>
      <c r="F144" s="168"/>
      <c r="G144" s="168"/>
      <c r="H144" s="168"/>
      <c r="I144" s="169"/>
      <c r="J144" s="162" t="s">
        <v>5293</v>
      </c>
      <c r="K144" s="163"/>
      <c r="L144" s="163"/>
      <c r="M144" s="163"/>
      <c r="N144" s="163"/>
      <c r="O144" s="164"/>
      <c r="P144" s="162" t="s">
        <v>5584</v>
      </c>
      <c r="Q144" s="163"/>
      <c r="R144" s="163"/>
      <c r="S144" s="163"/>
      <c r="T144" s="163"/>
      <c r="U144" s="163"/>
      <c r="V144" s="163"/>
      <c r="W144" s="163"/>
      <c r="X144" s="163"/>
      <c r="Y144" s="163"/>
      <c r="Z144" s="163"/>
      <c r="AA144" s="164"/>
      <c r="AB144" s="162" t="s">
        <v>5585</v>
      </c>
      <c r="AC144" s="163"/>
      <c r="AD144" s="163"/>
      <c r="AE144" s="163"/>
      <c r="AF144" s="163"/>
      <c r="AG144" s="163"/>
      <c r="AH144" s="163"/>
      <c r="AI144" s="163"/>
      <c r="AJ144" s="163"/>
      <c r="AK144" s="163"/>
      <c r="AL144" s="163"/>
      <c r="AM144" s="163"/>
      <c r="AN144" s="163"/>
      <c r="AO144" s="163"/>
      <c r="AP144" s="163"/>
      <c r="AQ144" s="163"/>
      <c r="AR144" s="163"/>
      <c r="AS144" s="163"/>
      <c r="AT144" s="163"/>
      <c r="AU144" s="163"/>
      <c r="AV144" s="163"/>
      <c r="AW144" s="163"/>
      <c r="AX144" s="163"/>
      <c r="AY144" s="164"/>
      <c r="AZ144" s="156"/>
      <c r="BA144" s="161"/>
      <c r="BB144" s="161"/>
      <c r="BC144" s="157"/>
    </row>
    <row r="145" spans="1:55" ht="195.75" customHeight="1">
      <c r="A145" s="156">
        <f t="shared" si="2"/>
        <v>141</v>
      </c>
      <c r="B145" s="157"/>
      <c r="C145" s="165">
        <v>25.01</v>
      </c>
      <c r="D145" s="166"/>
      <c r="E145" s="167">
        <v>45229</v>
      </c>
      <c r="F145" s="168"/>
      <c r="G145" s="168"/>
      <c r="H145" s="168"/>
      <c r="I145" s="169"/>
      <c r="J145" s="162" t="s">
        <v>5293</v>
      </c>
      <c r="K145" s="163"/>
      <c r="L145" s="163"/>
      <c r="M145" s="163"/>
      <c r="N145" s="163"/>
      <c r="O145" s="164"/>
      <c r="P145" s="162" t="s">
        <v>5586</v>
      </c>
      <c r="Q145" s="163"/>
      <c r="R145" s="163"/>
      <c r="S145" s="163"/>
      <c r="T145" s="163"/>
      <c r="U145" s="163"/>
      <c r="V145" s="163"/>
      <c r="W145" s="163"/>
      <c r="X145" s="163"/>
      <c r="Y145" s="163"/>
      <c r="Z145" s="163"/>
      <c r="AA145" s="164"/>
      <c r="AB145" s="162" t="s">
        <v>5587</v>
      </c>
      <c r="AC145" s="163"/>
      <c r="AD145" s="163"/>
      <c r="AE145" s="163"/>
      <c r="AF145" s="163"/>
      <c r="AG145" s="163"/>
      <c r="AH145" s="163"/>
      <c r="AI145" s="163"/>
      <c r="AJ145" s="163"/>
      <c r="AK145" s="163"/>
      <c r="AL145" s="163"/>
      <c r="AM145" s="163"/>
      <c r="AN145" s="163"/>
      <c r="AO145" s="163"/>
      <c r="AP145" s="163"/>
      <c r="AQ145" s="163"/>
      <c r="AR145" s="163"/>
      <c r="AS145" s="163"/>
      <c r="AT145" s="163"/>
      <c r="AU145" s="163"/>
      <c r="AV145" s="163"/>
      <c r="AW145" s="163"/>
      <c r="AX145" s="163"/>
      <c r="AY145" s="164"/>
      <c r="AZ145" s="156"/>
      <c r="BA145" s="161"/>
      <c r="BB145" s="161"/>
      <c r="BC145" s="157"/>
    </row>
    <row r="146" spans="1:55" ht="28.5" customHeight="1">
      <c r="A146" s="156">
        <f t="shared" si="2"/>
        <v>142</v>
      </c>
      <c r="B146" s="157"/>
      <c r="C146" s="165">
        <v>25.11</v>
      </c>
      <c r="D146" s="166"/>
      <c r="E146" s="167">
        <v>45362</v>
      </c>
      <c r="F146" s="168"/>
      <c r="G146" s="168"/>
      <c r="H146" s="168"/>
      <c r="I146" s="169"/>
      <c r="J146" s="162" t="s">
        <v>4437</v>
      </c>
      <c r="K146" s="163"/>
      <c r="L146" s="163"/>
      <c r="M146" s="163"/>
      <c r="N146" s="163"/>
      <c r="O146" s="164"/>
      <c r="P146" s="162" t="s">
        <v>5583</v>
      </c>
      <c r="Q146" s="163"/>
      <c r="R146" s="163"/>
      <c r="S146" s="163"/>
      <c r="T146" s="163"/>
      <c r="U146" s="163"/>
      <c r="V146" s="163"/>
      <c r="W146" s="163"/>
      <c r="X146" s="163"/>
      <c r="Y146" s="163"/>
      <c r="Z146" s="163"/>
      <c r="AA146" s="164"/>
      <c r="AB146" s="162" t="s">
        <v>5581</v>
      </c>
      <c r="AC146" s="163"/>
      <c r="AD146" s="163"/>
      <c r="AE146" s="163"/>
      <c r="AF146" s="163"/>
      <c r="AG146" s="163"/>
      <c r="AH146" s="163"/>
      <c r="AI146" s="163"/>
      <c r="AJ146" s="163"/>
      <c r="AK146" s="163"/>
      <c r="AL146" s="163"/>
      <c r="AM146" s="163"/>
      <c r="AN146" s="163"/>
      <c r="AO146" s="163"/>
      <c r="AP146" s="163"/>
      <c r="AQ146" s="163"/>
      <c r="AR146" s="163"/>
      <c r="AS146" s="163"/>
      <c r="AT146" s="163"/>
      <c r="AU146" s="163"/>
      <c r="AV146" s="163"/>
      <c r="AW146" s="163"/>
      <c r="AX146" s="163"/>
      <c r="AY146" s="164"/>
      <c r="AZ146" s="156"/>
      <c r="BA146" s="161"/>
      <c r="BB146" s="161"/>
      <c r="BC146" s="157"/>
    </row>
    <row r="147" spans="1:55" ht="103.5" customHeight="1">
      <c r="A147" s="156">
        <f t="shared" si="2"/>
        <v>143</v>
      </c>
      <c r="B147" s="157"/>
      <c r="C147" s="165">
        <v>25.32</v>
      </c>
      <c r="D147" s="166"/>
      <c r="E147" s="167">
        <v>45419</v>
      </c>
      <c r="F147" s="168"/>
      <c r="G147" s="168"/>
      <c r="H147" s="168"/>
      <c r="I147" s="169"/>
      <c r="J147" s="162" t="s">
        <v>4437</v>
      </c>
      <c r="K147" s="163"/>
      <c r="L147" s="163"/>
      <c r="M147" s="163"/>
      <c r="N147" s="163"/>
      <c r="O147" s="164"/>
      <c r="P147" s="162" t="s">
        <v>5998</v>
      </c>
      <c r="Q147" s="163"/>
      <c r="R147" s="163"/>
      <c r="S147" s="163"/>
      <c r="T147" s="163"/>
      <c r="U147" s="163"/>
      <c r="V147" s="163"/>
      <c r="W147" s="163"/>
      <c r="X147" s="163"/>
      <c r="Y147" s="163"/>
      <c r="Z147" s="163"/>
      <c r="AA147" s="164"/>
      <c r="AB147" s="162" t="s">
        <v>5999</v>
      </c>
      <c r="AC147" s="163"/>
      <c r="AD147" s="163"/>
      <c r="AE147" s="163"/>
      <c r="AF147" s="163"/>
      <c r="AG147" s="163"/>
      <c r="AH147" s="163"/>
      <c r="AI147" s="163"/>
      <c r="AJ147" s="163"/>
      <c r="AK147" s="163"/>
      <c r="AL147" s="163"/>
      <c r="AM147" s="163"/>
      <c r="AN147" s="163"/>
      <c r="AO147" s="163"/>
      <c r="AP147" s="163"/>
      <c r="AQ147" s="163"/>
      <c r="AR147" s="163"/>
      <c r="AS147" s="163"/>
      <c r="AT147" s="163"/>
      <c r="AU147" s="163"/>
      <c r="AV147" s="163"/>
      <c r="AW147" s="163"/>
      <c r="AX147" s="163"/>
      <c r="AY147" s="164"/>
      <c r="AZ147" s="156"/>
      <c r="BA147" s="161"/>
      <c r="BB147" s="161"/>
      <c r="BC147" s="157"/>
    </row>
    <row r="148" spans="1:55" ht="15" customHeight="1">
      <c r="A148" s="156">
        <f t="shared" si="2"/>
        <v>144</v>
      </c>
      <c r="B148" s="157"/>
      <c r="C148" s="165">
        <v>25.43</v>
      </c>
      <c r="D148" s="166"/>
      <c r="E148" s="167">
        <v>45442</v>
      </c>
      <c r="F148" s="168"/>
      <c r="G148" s="168"/>
      <c r="H148" s="168"/>
      <c r="I148" s="169"/>
      <c r="J148" s="162" t="s">
        <v>4437</v>
      </c>
      <c r="K148" s="163"/>
      <c r="L148" s="163"/>
      <c r="M148" s="163"/>
      <c r="N148" s="163"/>
      <c r="O148" s="164"/>
      <c r="P148" s="162" t="s">
        <v>2225</v>
      </c>
      <c r="Q148" s="163"/>
      <c r="R148" s="163"/>
      <c r="S148" s="163"/>
      <c r="T148" s="163"/>
      <c r="U148" s="163"/>
      <c r="V148" s="163"/>
      <c r="W148" s="163"/>
      <c r="X148" s="163"/>
      <c r="Y148" s="163"/>
      <c r="Z148" s="163"/>
      <c r="AA148" s="164"/>
      <c r="AB148" s="162" t="s">
        <v>6029</v>
      </c>
      <c r="AC148" s="163"/>
      <c r="AD148" s="163"/>
      <c r="AE148" s="163"/>
      <c r="AF148" s="163"/>
      <c r="AG148" s="163"/>
      <c r="AH148" s="163"/>
      <c r="AI148" s="163"/>
      <c r="AJ148" s="163"/>
      <c r="AK148" s="163"/>
      <c r="AL148" s="163"/>
      <c r="AM148" s="163"/>
      <c r="AN148" s="163"/>
      <c r="AO148" s="163"/>
      <c r="AP148" s="163"/>
      <c r="AQ148" s="163"/>
      <c r="AR148" s="163"/>
      <c r="AS148" s="163"/>
      <c r="AT148" s="163"/>
      <c r="AU148" s="163"/>
      <c r="AV148" s="163"/>
      <c r="AW148" s="163"/>
      <c r="AX148" s="163"/>
      <c r="AY148" s="164"/>
      <c r="AZ148" s="156"/>
      <c r="BA148" s="161"/>
      <c r="BB148" s="161"/>
      <c r="BC148" s="157"/>
    </row>
    <row r="149" spans="1:55" ht="15" customHeight="1">
      <c r="A149" s="156">
        <f t="shared" si="2"/>
        <v>145</v>
      </c>
      <c r="B149" s="157"/>
      <c r="C149" s="165">
        <v>25.55</v>
      </c>
      <c r="D149" s="166"/>
      <c r="E149" s="167">
        <v>45468</v>
      </c>
      <c r="F149" s="168"/>
      <c r="G149" s="168"/>
      <c r="H149" s="168"/>
      <c r="I149" s="169"/>
      <c r="J149" s="162" t="s">
        <v>4437</v>
      </c>
      <c r="K149" s="163"/>
      <c r="L149" s="163"/>
      <c r="M149" s="163"/>
      <c r="N149" s="163"/>
      <c r="O149" s="164"/>
      <c r="P149" s="162" t="s">
        <v>2432</v>
      </c>
      <c r="Q149" s="163"/>
      <c r="R149" s="163"/>
      <c r="S149" s="163"/>
      <c r="T149" s="163"/>
      <c r="U149" s="163"/>
      <c r="V149" s="163"/>
      <c r="W149" s="163"/>
      <c r="X149" s="163"/>
      <c r="Y149" s="163"/>
      <c r="Z149" s="163"/>
      <c r="AA149" s="164"/>
      <c r="AB149" s="162" t="s">
        <v>6033</v>
      </c>
      <c r="AC149" s="163"/>
      <c r="AD149" s="163"/>
      <c r="AE149" s="163"/>
      <c r="AF149" s="163"/>
      <c r="AG149" s="163"/>
      <c r="AH149" s="163"/>
      <c r="AI149" s="163"/>
      <c r="AJ149" s="163"/>
      <c r="AK149" s="163"/>
      <c r="AL149" s="163"/>
      <c r="AM149" s="163"/>
      <c r="AN149" s="163"/>
      <c r="AO149" s="163"/>
      <c r="AP149" s="163"/>
      <c r="AQ149" s="163"/>
      <c r="AR149" s="163"/>
      <c r="AS149" s="163"/>
      <c r="AT149" s="163"/>
      <c r="AU149" s="163"/>
      <c r="AV149" s="163"/>
      <c r="AW149" s="163"/>
      <c r="AX149" s="163"/>
      <c r="AY149" s="164"/>
      <c r="AZ149" s="156"/>
      <c r="BA149" s="161"/>
      <c r="BB149" s="161"/>
      <c r="BC149" s="157"/>
    </row>
    <row r="150" spans="1:55" ht="27" customHeight="1">
      <c r="A150" s="156">
        <f t="shared" si="2"/>
        <v>146</v>
      </c>
      <c r="B150" s="157"/>
      <c r="C150" s="165">
        <v>25.56</v>
      </c>
      <c r="D150" s="166"/>
      <c r="E150" s="167">
        <v>45474</v>
      </c>
      <c r="F150" s="168"/>
      <c r="G150" s="168"/>
      <c r="H150" s="168"/>
      <c r="I150" s="169"/>
      <c r="J150" s="162" t="s">
        <v>5480</v>
      </c>
      <c r="K150" s="163"/>
      <c r="L150" s="163"/>
      <c r="M150" s="163"/>
      <c r="N150" s="163"/>
      <c r="O150" s="164"/>
      <c r="P150" s="162" t="s">
        <v>6039</v>
      </c>
      <c r="Q150" s="163"/>
      <c r="R150" s="163"/>
      <c r="S150" s="163"/>
      <c r="T150" s="163"/>
      <c r="U150" s="163"/>
      <c r="V150" s="163"/>
      <c r="W150" s="163"/>
      <c r="X150" s="163"/>
      <c r="Y150" s="163"/>
      <c r="Z150" s="163"/>
      <c r="AA150" s="164"/>
      <c r="AB150" s="162" t="s">
        <v>6046</v>
      </c>
      <c r="AC150" s="163"/>
      <c r="AD150" s="163"/>
      <c r="AE150" s="163"/>
      <c r="AF150" s="163"/>
      <c r="AG150" s="163"/>
      <c r="AH150" s="163"/>
      <c r="AI150" s="163"/>
      <c r="AJ150" s="163"/>
      <c r="AK150" s="163"/>
      <c r="AL150" s="163"/>
      <c r="AM150" s="163"/>
      <c r="AN150" s="163"/>
      <c r="AO150" s="163"/>
      <c r="AP150" s="163"/>
      <c r="AQ150" s="163"/>
      <c r="AR150" s="163"/>
      <c r="AS150" s="163"/>
      <c r="AT150" s="163"/>
      <c r="AU150" s="163"/>
      <c r="AV150" s="163"/>
      <c r="AW150" s="163"/>
      <c r="AX150" s="163"/>
      <c r="AY150" s="164"/>
      <c r="AZ150" s="156"/>
      <c r="BA150" s="161"/>
      <c r="BB150" s="161"/>
      <c r="BC150" s="157"/>
    </row>
    <row r="151" spans="1:55" ht="45" customHeight="1">
      <c r="A151" s="156">
        <f t="shared" si="2"/>
        <v>147</v>
      </c>
      <c r="B151" s="157"/>
      <c r="C151" s="165">
        <v>25.6</v>
      </c>
      <c r="D151" s="166"/>
      <c r="E151" s="167">
        <v>45485</v>
      </c>
      <c r="F151" s="168"/>
      <c r="G151" s="168"/>
      <c r="H151" s="168"/>
      <c r="I151" s="169"/>
      <c r="J151" s="162" t="s">
        <v>6051</v>
      </c>
      <c r="K151" s="163"/>
      <c r="L151" s="163"/>
      <c r="M151" s="163"/>
      <c r="N151" s="163"/>
      <c r="O151" s="164"/>
      <c r="P151" s="162" t="s">
        <v>3598</v>
      </c>
      <c r="Q151" s="163"/>
      <c r="R151" s="163"/>
      <c r="S151" s="163"/>
      <c r="T151" s="163"/>
      <c r="U151" s="163"/>
      <c r="V151" s="163"/>
      <c r="W151" s="163"/>
      <c r="X151" s="163"/>
      <c r="Y151" s="163"/>
      <c r="Z151" s="163"/>
      <c r="AA151" s="164"/>
      <c r="AB151" s="162" t="s">
        <v>6052</v>
      </c>
      <c r="AC151" s="163"/>
      <c r="AD151" s="163"/>
      <c r="AE151" s="163"/>
      <c r="AF151" s="163"/>
      <c r="AG151" s="163"/>
      <c r="AH151" s="163"/>
      <c r="AI151" s="163"/>
      <c r="AJ151" s="163"/>
      <c r="AK151" s="163"/>
      <c r="AL151" s="163"/>
      <c r="AM151" s="163"/>
      <c r="AN151" s="163"/>
      <c r="AO151" s="163"/>
      <c r="AP151" s="163"/>
      <c r="AQ151" s="163"/>
      <c r="AR151" s="163"/>
      <c r="AS151" s="163"/>
      <c r="AT151" s="163"/>
      <c r="AU151" s="163"/>
      <c r="AV151" s="163"/>
      <c r="AW151" s="163"/>
      <c r="AX151" s="163"/>
      <c r="AY151" s="164"/>
      <c r="AZ151" s="156"/>
      <c r="BA151" s="161"/>
      <c r="BB151" s="161"/>
      <c r="BC151" s="157"/>
    </row>
    <row r="152" spans="1:55" ht="15" customHeight="1">
      <c r="A152" s="156">
        <f t="shared" si="2"/>
        <v>148</v>
      </c>
      <c r="B152" s="157"/>
      <c r="C152" s="165">
        <v>25.84</v>
      </c>
      <c r="D152" s="166"/>
      <c r="E152" s="167">
        <v>45548</v>
      </c>
      <c r="F152" s="168"/>
      <c r="G152" s="168"/>
      <c r="H152" s="168"/>
      <c r="I152" s="169"/>
      <c r="J152" s="162" t="s">
        <v>4889</v>
      </c>
      <c r="K152" s="163"/>
      <c r="L152" s="163"/>
      <c r="M152" s="163"/>
      <c r="N152" s="163"/>
      <c r="O152" s="164"/>
      <c r="P152" s="162" t="s">
        <v>6039</v>
      </c>
      <c r="Q152" s="163"/>
      <c r="R152" s="163"/>
      <c r="S152" s="163"/>
      <c r="T152" s="163"/>
      <c r="U152" s="163"/>
      <c r="V152" s="163"/>
      <c r="W152" s="163"/>
      <c r="X152" s="163"/>
      <c r="Y152" s="163"/>
      <c r="Z152" s="163"/>
      <c r="AA152" s="164"/>
      <c r="AB152" s="162" t="s">
        <v>6054</v>
      </c>
      <c r="AC152" s="163"/>
      <c r="AD152" s="163"/>
      <c r="AE152" s="163"/>
      <c r="AF152" s="163"/>
      <c r="AG152" s="163"/>
      <c r="AH152" s="163"/>
      <c r="AI152" s="163"/>
      <c r="AJ152" s="163"/>
      <c r="AK152" s="163"/>
      <c r="AL152" s="163"/>
      <c r="AM152" s="163"/>
      <c r="AN152" s="163"/>
      <c r="AO152" s="163"/>
      <c r="AP152" s="163"/>
      <c r="AQ152" s="163"/>
      <c r="AR152" s="163"/>
      <c r="AS152" s="163"/>
      <c r="AT152" s="163"/>
      <c r="AU152" s="163"/>
      <c r="AV152" s="163"/>
      <c r="AW152" s="163"/>
      <c r="AX152" s="163"/>
      <c r="AY152" s="164"/>
      <c r="AZ152" s="156"/>
      <c r="BA152" s="161"/>
      <c r="BB152" s="161"/>
      <c r="BC152" s="157"/>
    </row>
    <row r="153" spans="1:55" ht="58.5" customHeight="1">
      <c r="A153" s="156">
        <f t="shared" si="2"/>
        <v>149</v>
      </c>
      <c r="B153" s="157"/>
      <c r="C153" s="158">
        <v>25.94</v>
      </c>
      <c r="D153" s="158"/>
      <c r="E153" s="159">
        <v>45596</v>
      </c>
      <c r="F153" s="159"/>
      <c r="G153" s="159"/>
      <c r="H153" s="159"/>
      <c r="I153" s="159"/>
      <c r="J153" s="160" t="s">
        <v>6082</v>
      </c>
      <c r="K153" s="160"/>
      <c r="L153" s="160"/>
      <c r="M153" s="160"/>
      <c r="N153" s="160"/>
      <c r="O153" s="160"/>
      <c r="P153" s="160" t="s">
        <v>6085</v>
      </c>
      <c r="Q153" s="160"/>
      <c r="R153" s="160"/>
      <c r="S153" s="160"/>
      <c r="T153" s="160"/>
      <c r="U153" s="160"/>
      <c r="V153" s="160"/>
      <c r="W153" s="160"/>
      <c r="X153" s="160"/>
      <c r="Y153" s="160"/>
      <c r="Z153" s="160"/>
      <c r="AA153" s="160"/>
      <c r="AB153" s="160" t="s">
        <v>6083</v>
      </c>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56"/>
      <c r="BA153" s="161"/>
      <c r="BB153" s="161"/>
      <c r="BC153" s="157"/>
    </row>
  </sheetData>
  <mergeCells count="1055">
    <mergeCell ref="J150:O150"/>
    <mergeCell ref="P150:AA150"/>
    <mergeCell ref="AB150:AY150"/>
    <mergeCell ref="AZ150:BC150"/>
    <mergeCell ref="A146:B146"/>
    <mergeCell ref="C146:D146"/>
    <mergeCell ref="E146:I146"/>
    <mergeCell ref="J146:O146"/>
    <mergeCell ref="P146:AA146"/>
    <mergeCell ref="AB146:AY146"/>
    <mergeCell ref="AZ146:BC146"/>
    <mergeCell ref="A147:B147"/>
    <mergeCell ref="C147:D147"/>
    <mergeCell ref="E147:I147"/>
    <mergeCell ref="A148:B148"/>
    <mergeCell ref="C148:D148"/>
    <mergeCell ref="E148:I148"/>
    <mergeCell ref="J148:O148"/>
    <mergeCell ref="P148:AA148"/>
    <mergeCell ref="AB148:AY148"/>
    <mergeCell ref="AZ148:BC148"/>
    <mergeCell ref="AB147:AY147"/>
    <mergeCell ref="AZ147:BC147"/>
    <mergeCell ref="E106:I106"/>
    <mergeCell ref="J106:O106"/>
    <mergeCell ref="P106:AA106"/>
    <mergeCell ref="AB106:AY106"/>
    <mergeCell ref="AZ106:BC106"/>
    <mergeCell ref="A116:B116"/>
    <mergeCell ref="C116:D116"/>
    <mergeCell ref="E116:I116"/>
    <mergeCell ref="J116:O116"/>
    <mergeCell ref="P116:AA116"/>
    <mergeCell ref="AB116:AY116"/>
    <mergeCell ref="AZ116:BC116"/>
    <mergeCell ref="A114:B114"/>
    <mergeCell ref="C114:D114"/>
    <mergeCell ref="E114:I114"/>
    <mergeCell ref="J114:O114"/>
    <mergeCell ref="P114:AA114"/>
    <mergeCell ref="AB114:AY114"/>
    <mergeCell ref="AZ114:BC114"/>
    <mergeCell ref="A115:B115"/>
    <mergeCell ref="C115:D115"/>
    <mergeCell ref="E115:I115"/>
    <mergeCell ref="J115:O115"/>
    <mergeCell ref="P115:AA115"/>
    <mergeCell ref="AB115:AY115"/>
    <mergeCell ref="AZ115:BC115"/>
    <mergeCell ref="A112:B112"/>
    <mergeCell ref="C112:D112"/>
    <mergeCell ref="E112:I112"/>
    <mergeCell ref="J112:O112"/>
    <mergeCell ref="P112:AA112"/>
    <mergeCell ref="AB112:AY112"/>
    <mergeCell ref="AZ112:BC112"/>
    <mergeCell ref="A113:B113"/>
    <mergeCell ref="C113:D113"/>
    <mergeCell ref="E113:I113"/>
    <mergeCell ref="J113:O113"/>
    <mergeCell ref="P113:AA113"/>
    <mergeCell ref="AB113:AY113"/>
    <mergeCell ref="AZ113:BC113"/>
    <mergeCell ref="A110:B110"/>
    <mergeCell ref="C110:D110"/>
    <mergeCell ref="E110:I110"/>
    <mergeCell ref="J110:O110"/>
    <mergeCell ref="P110:AA110"/>
    <mergeCell ref="AB110:AY110"/>
    <mergeCell ref="AZ110:BC110"/>
    <mergeCell ref="A111:B111"/>
    <mergeCell ref="C111:D111"/>
    <mergeCell ref="E111:I111"/>
    <mergeCell ref="J111:O111"/>
    <mergeCell ref="P111:AA111"/>
    <mergeCell ref="AB111:AY111"/>
    <mergeCell ref="AZ111:BC111"/>
    <mergeCell ref="C101:D101"/>
    <mergeCell ref="E101:I101"/>
    <mergeCell ref="J101:O101"/>
    <mergeCell ref="J105:O105"/>
    <mergeCell ref="P105:AA105"/>
    <mergeCell ref="AB105:AY105"/>
    <mergeCell ref="A104:B104"/>
    <mergeCell ref="C104:D104"/>
    <mergeCell ref="A105:B105"/>
    <mergeCell ref="A107:B107"/>
    <mergeCell ref="C107:D107"/>
    <mergeCell ref="E107:I107"/>
    <mergeCell ref="J107:O107"/>
    <mergeCell ref="P107:AA107"/>
    <mergeCell ref="AB107:AY107"/>
    <mergeCell ref="AZ107:BC107"/>
    <mergeCell ref="A109:B109"/>
    <mergeCell ref="C109:D109"/>
    <mergeCell ref="E109:I109"/>
    <mergeCell ref="J109:O109"/>
    <mergeCell ref="P109:AA109"/>
    <mergeCell ref="AB109:AY109"/>
    <mergeCell ref="AZ109:BC109"/>
    <mergeCell ref="A108:B108"/>
    <mergeCell ref="C108:D108"/>
    <mergeCell ref="E108:I108"/>
    <mergeCell ref="J108:O108"/>
    <mergeCell ref="P108:AA108"/>
    <mergeCell ref="AB108:AY108"/>
    <mergeCell ref="AZ108:BC108"/>
    <mergeCell ref="A106:B106"/>
    <mergeCell ref="C106:D106"/>
    <mergeCell ref="P97:AA97"/>
    <mergeCell ref="AB97:AY97"/>
    <mergeCell ref="A102:B102"/>
    <mergeCell ref="A103:B103"/>
    <mergeCell ref="C102:D102"/>
    <mergeCell ref="E102:I102"/>
    <mergeCell ref="J102:O102"/>
    <mergeCell ref="P101:AA101"/>
    <mergeCell ref="AB101:AY101"/>
    <mergeCell ref="C103:D103"/>
    <mergeCell ref="E103:I103"/>
    <mergeCell ref="J103:O103"/>
    <mergeCell ref="E104:I104"/>
    <mergeCell ref="J104:O104"/>
    <mergeCell ref="P104:AA104"/>
    <mergeCell ref="AB104:AY104"/>
    <mergeCell ref="AZ105:BC105"/>
    <mergeCell ref="A99:B99"/>
    <mergeCell ref="C99:D99"/>
    <mergeCell ref="E99:I99"/>
    <mergeCell ref="J99:O99"/>
    <mergeCell ref="P99:AA99"/>
    <mergeCell ref="AB99:AY99"/>
    <mergeCell ref="AZ99:BC99"/>
    <mergeCell ref="A100:B100"/>
    <mergeCell ref="C100:D100"/>
    <mergeCell ref="E100:I100"/>
    <mergeCell ref="J100:O100"/>
    <mergeCell ref="P100:AA100"/>
    <mergeCell ref="AB100:AY100"/>
    <mergeCell ref="AZ100:BC100"/>
    <mergeCell ref="A101:B101"/>
    <mergeCell ref="C105:D105"/>
    <mergeCell ref="E105:I105"/>
    <mergeCell ref="P102:AA102"/>
    <mergeCell ref="AB102:AY102"/>
    <mergeCell ref="A95:B95"/>
    <mergeCell ref="C95:D95"/>
    <mergeCell ref="E95:I95"/>
    <mergeCell ref="J95:O95"/>
    <mergeCell ref="P95:AA95"/>
    <mergeCell ref="AB95:AY95"/>
    <mergeCell ref="AZ95:BC95"/>
    <mergeCell ref="A96:B96"/>
    <mergeCell ref="C96:D96"/>
    <mergeCell ref="E96:I96"/>
    <mergeCell ref="J96:O96"/>
    <mergeCell ref="P96:AA96"/>
    <mergeCell ref="AB96:AY96"/>
    <mergeCell ref="AZ96:BC96"/>
    <mergeCell ref="AZ97:BC97"/>
    <mergeCell ref="A98:B98"/>
    <mergeCell ref="C98:D98"/>
    <mergeCell ref="E98:I98"/>
    <mergeCell ref="J98:O98"/>
    <mergeCell ref="P98:AA98"/>
    <mergeCell ref="AB98:AY98"/>
    <mergeCell ref="AZ98:BC98"/>
    <mergeCell ref="P103:AA103"/>
    <mergeCell ref="AB103:AY103"/>
    <mergeCell ref="A97:B97"/>
    <mergeCell ref="C97:D97"/>
    <mergeCell ref="E97:I97"/>
    <mergeCell ref="J97:O97"/>
    <mergeCell ref="A1:I2"/>
    <mergeCell ref="J1:O1"/>
    <mergeCell ref="P1:AA1"/>
    <mergeCell ref="AB1:AG1"/>
    <mergeCell ref="AH1:BC1"/>
    <mergeCell ref="J2:O2"/>
    <mergeCell ref="P2:AA2"/>
    <mergeCell ref="AB2:AG2"/>
    <mergeCell ref="AH2:BC2"/>
    <mergeCell ref="AZ4:BC4"/>
    <mergeCell ref="A5:B5"/>
    <mergeCell ref="C5:D5"/>
    <mergeCell ref="E5:I5"/>
    <mergeCell ref="J5:O5"/>
    <mergeCell ref="P5:AA5"/>
    <mergeCell ref="AB5:AY5"/>
    <mergeCell ref="AZ5:BC5"/>
    <mergeCell ref="A4:B4"/>
    <mergeCell ref="C4:D4"/>
    <mergeCell ref="E4:I4"/>
    <mergeCell ref="J4:O4"/>
    <mergeCell ref="P4:AA4"/>
    <mergeCell ref="AB4:AY4"/>
    <mergeCell ref="AZ6:BC6"/>
    <mergeCell ref="A7:B7"/>
    <mergeCell ref="C7:D7"/>
    <mergeCell ref="E7:I7"/>
    <mergeCell ref="J7:O7"/>
    <mergeCell ref="P7:AA7"/>
    <mergeCell ref="AB7:AY7"/>
    <mergeCell ref="AZ7:BC7"/>
    <mergeCell ref="A6:B6"/>
    <mergeCell ref="C6:D6"/>
    <mergeCell ref="E6:I6"/>
    <mergeCell ref="J6:O6"/>
    <mergeCell ref="P6:AA6"/>
    <mergeCell ref="AB6:AY6"/>
    <mergeCell ref="AZ8:BC8"/>
    <mergeCell ref="A9:B9"/>
    <mergeCell ref="C9:D9"/>
    <mergeCell ref="E9:I9"/>
    <mergeCell ref="J9:O9"/>
    <mergeCell ref="P9:AA9"/>
    <mergeCell ref="AB9:AY9"/>
    <mergeCell ref="AZ9:BC9"/>
    <mergeCell ref="A8:B8"/>
    <mergeCell ref="C8:D8"/>
    <mergeCell ref="E8:I8"/>
    <mergeCell ref="J8:O8"/>
    <mergeCell ref="P8:AA8"/>
    <mergeCell ref="AB8:AY8"/>
    <mergeCell ref="AZ11:BC11"/>
    <mergeCell ref="A10:B10"/>
    <mergeCell ref="C10:D10"/>
    <mergeCell ref="E10:I10"/>
    <mergeCell ref="J10:O10"/>
    <mergeCell ref="P10:AA10"/>
    <mergeCell ref="AB10:AY10"/>
    <mergeCell ref="AZ10:BC10"/>
    <mergeCell ref="A11:B11"/>
    <mergeCell ref="C11:D11"/>
    <mergeCell ref="E11:I11"/>
    <mergeCell ref="J11:O11"/>
    <mergeCell ref="P11:AA11"/>
    <mergeCell ref="AB11:AY11"/>
    <mergeCell ref="AZ12:BC12"/>
    <mergeCell ref="A13:B13"/>
    <mergeCell ref="C13:D13"/>
    <mergeCell ref="E13:I13"/>
    <mergeCell ref="J13:O13"/>
    <mergeCell ref="P13:AA13"/>
    <mergeCell ref="AB13:AY13"/>
    <mergeCell ref="AZ13:BC13"/>
    <mergeCell ref="A12:B12"/>
    <mergeCell ref="C12:D12"/>
    <mergeCell ref="E12:I12"/>
    <mergeCell ref="J12:O12"/>
    <mergeCell ref="P12:AA12"/>
    <mergeCell ref="AB12:AY12"/>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32:BC32"/>
    <mergeCell ref="A33:B33"/>
    <mergeCell ref="C33:D33"/>
    <mergeCell ref="E33:I33"/>
    <mergeCell ref="J33:O33"/>
    <mergeCell ref="P33:AA33"/>
    <mergeCell ref="AB33:AY33"/>
    <mergeCell ref="AZ33:BC33"/>
    <mergeCell ref="A32:B32"/>
    <mergeCell ref="C32:D32"/>
    <mergeCell ref="E32:I32"/>
    <mergeCell ref="J32:O32"/>
    <mergeCell ref="P32:AA32"/>
    <mergeCell ref="AB32:AY32"/>
    <mergeCell ref="AB40:AY40"/>
    <mergeCell ref="AZ34:BC34"/>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6:BC36"/>
    <mergeCell ref="A37:B37"/>
    <mergeCell ref="C37:D37"/>
    <mergeCell ref="E37:I37"/>
    <mergeCell ref="J37:O37"/>
    <mergeCell ref="P37:AA37"/>
    <mergeCell ref="AB37:AY37"/>
    <mergeCell ref="AZ37:BC37"/>
    <mergeCell ref="A36:B36"/>
    <mergeCell ref="C36:D36"/>
    <mergeCell ref="E36:I36"/>
    <mergeCell ref="J36:O36"/>
    <mergeCell ref="P36:AA36"/>
    <mergeCell ref="AB36:AY36"/>
    <mergeCell ref="C44:D44"/>
    <mergeCell ref="E44:I44"/>
    <mergeCell ref="J44:O44"/>
    <mergeCell ref="P44:AA44"/>
    <mergeCell ref="AB44:AY44"/>
    <mergeCell ref="AZ38:BC38"/>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40:BC40"/>
    <mergeCell ref="A41:B41"/>
    <mergeCell ref="C41:D41"/>
    <mergeCell ref="E41:I41"/>
    <mergeCell ref="J41:O41"/>
    <mergeCell ref="P41:AA41"/>
    <mergeCell ref="AB41:AY41"/>
    <mergeCell ref="AZ41:BC41"/>
    <mergeCell ref="A40:B40"/>
    <mergeCell ref="C40:D40"/>
    <mergeCell ref="E40:I40"/>
    <mergeCell ref="J40:O40"/>
    <mergeCell ref="P40:AA40"/>
    <mergeCell ref="C52:D52"/>
    <mergeCell ref="E52:I52"/>
    <mergeCell ref="J52:O52"/>
    <mergeCell ref="P52:AA52"/>
    <mergeCell ref="AB52:AY52"/>
    <mergeCell ref="A48:B48"/>
    <mergeCell ref="C48:D48"/>
    <mergeCell ref="E48:I48"/>
    <mergeCell ref="J48:O48"/>
    <mergeCell ref="AZ42:BC42"/>
    <mergeCell ref="A43:B43"/>
    <mergeCell ref="C43:D43"/>
    <mergeCell ref="E43:I43"/>
    <mergeCell ref="J43:O43"/>
    <mergeCell ref="P43:AA43"/>
    <mergeCell ref="AB43:AY43"/>
    <mergeCell ref="AZ43:BC43"/>
    <mergeCell ref="A42:B42"/>
    <mergeCell ref="C42:D42"/>
    <mergeCell ref="E42:I42"/>
    <mergeCell ref="J42:O42"/>
    <mergeCell ref="P42:AA42"/>
    <mergeCell ref="AB42:AY42"/>
    <mergeCell ref="AZ44:BC44"/>
    <mergeCell ref="A45:B45"/>
    <mergeCell ref="C45:D45"/>
    <mergeCell ref="E45:I45"/>
    <mergeCell ref="J45:O45"/>
    <mergeCell ref="P45:AA45"/>
    <mergeCell ref="AB45:AY45"/>
    <mergeCell ref="AZ45:BC45"/>
    <mergeCell ref="A44:B44"/>
    <mergeCell ref="P57:AA57"/>
    <mergeCell ref="AB57:AY57"/>
    <mergeCell ref="AZ57:BC57"/>
    <mergeCell ref="A56:B56"/>
    <mergeCell ref="C56:D56"/>
    <mergeCell ref="E56:I56"/>
    <mergeCell ref="J56:O56"/>
    <mergeCell ref="P56:AA56"/>
    <mergeCell ref="AB56:AY56"/>
    <mergeCell ref="AZ46:BC46"/>
    <mergeCell ref="A47:B47"/>
    <mergeCell ref="C47:D47"/>
    <mergeCell ref="E47:I47"/>
    <mergeCell ref="J47:O47"/>
    <mergeCell ref="P47:AA47"/>
    <mergeCell ref="AB47:AY47"/>
    <mergeCell ref="AZ47:BC47"/>
    <mergeCell ref="A46:B46"/>
    <mergeCell ref="C46:D46"/>
    <mergeCell ref="E46:I46"/>
    <mergeCell ref="J46:O46"/>
    <mergeCell ref="P46:AA46"/>
    <mergeCell ref="AB46:AY46"/>
    <mergeCell ref="AZ52:BC52"/>
    <mergeCell ref="A53:B53"/>
    <mergeCell ref="C53:D53"/>
    <mergeCell ref="E53:I53"/>
    <mergeCell ref="J53:O53"/>
    <mergeCell ref="P53:AA53"/>
    <mergeCell ref="AB53:AY53"/>
    <mergeCell ref="AZ53:BC53"/>
    <mergeCell ref="A52:B52"/>
    <mergeCell ref="P60:AA60"/>
    <mergeCell ref="AB60:AY60"/>
    <mergeCell ref="AZ60:BC60"/>
    <mergeCell ref="A58:B58"/>
    <mergeCell ref="C58:D58"/>
    <mergeCell ref="E58:I58"/>
    <mergeCell ref="J58:O58"/>
    <mergeCell ref="P58:AA58"/>
    <mergeCell ref="AB58:AY58"/>
    <mergeCell ref="A59:B59"/>
    <mergeCell ref="C59:D59"/>
    <mergeCell ref="E59:I59"/>
    <mergeCell ref="J59:O59"/>
    <mergeCell ref="AZ54:BC54"/>
    <mergeCell ref="A55:B55"/>
    <mergeCell ref="C55:D55"/>
    <mergeCell ref="E55:I55"/>
    <mergeCell ref="J55:O55"/>
    <mergeCell ref="P55:AA55"/>
    <mergeCell ref="AB55:AY55"/>
    <mergeCell ref="AZ55:BC55"/>
    <mergeCell ref="A54:B54"/>
    <mergeCell ref="C54:D54"/>
    <mergeCell ref="E54:I54"/>
    <mergeCell ref="J54:O54"/>
    <mergeCell ref="P54:AA54"/>
    <mergeCell ref="AB54:AY54"/>
    <mergeCell ref="AZ56:BC56"/>
    <mergeCell ref="A57:B57"/>
    <mergeCell ref="C57:D57"/>
    <mergeCell ref="E57:I57"/>
    <mergeCell ref="J57:O57"/>
    <mergeCell ref="AZ65:BC65"/>
    <mergeCell ref="A66:B66"/>
    <mergeCell ref="C66:D66"/>
    <mergeCell ref="E66:I66"/>
    <mergeCell ref="J66:O66"/>
    <mergeCell ref="P66:AA66"/>
    <mergeCell ref="AB66:AY66"/>
    <mergeCell ref="AZ66:BC66"/>
    <mergeCell ref="A65:B65"/>
    <mergeCell ref="C65:D65"/>
    <mergeCell ref="E65:I65"/>
    <mergeCell ref="J65:O65"/>
    <mergeCell ref="P65:AA65"/>
    <mergeCell ref="AB65:AY65"/>
    <mergeCell ref="P59:AA59"/>
    <mergeCell ref="AB59:AY59"/>
    <mergeCell ref="AZ59:BC59"/>
    <mergeCell ref="AZ61:BC61"/>
    <mergeCell ref="A62:B62"/>
    <mergeCell ref="C62:D62"/>
    <mergeCell ref="E62:I62"/>
    <mergeCell ref="J62:O62"/>
    <mergeCell ref="P62:AA62"/>
    <mergeCell ref="AB62:AY62"/>
    <mergeCell ref="AZ62:BC62"/>
    <mergeCell ref="A61:B61"/>
    <mergeCell ref="C61:D61"/>
    <mergeCell ref="E61:I61"/>
    <mergeCell ref="J61:O61"/>
    <mergeCell ref="P61:AA61"/>
    <mergeCell ref="AB61:AY61"/>
    <mergeCell ref="A60:B60"/>
    <mergeCell ref="E93:I93"/>
    <mergeCell ref="J93:O93"/>
    <mergeCell ref="P93:AA93"/>
    <mergeCell ref="AB93:AY93"/>
    <mergeCell ref="AZ93:BC93"/>
    <mergeCell ref="A67:B67"/>
    <mergeCell ref="C67:D67"/>
    <mergeCell ref="E67:I67"/>
    <mergeCell ref="J67:O67"/>
    <mergeCell ref="P67:AA67"/>
    <mergeCell ref="AB67:AY67"/>
    <mergeCell ref="A68:B68"/>
    <mergeCell ref="C68:D68"/>
    <mergeCell ref="E68:I68"/>
    <mergeCell ref="A70:B70"/>
    <mergeCell ref="C70:D70"/>
    <mergeCell ref="E70:I70"/>
    <mergeCell ref="J70:O70"/>
    <mergeCell ref="P70:AA70"/>
    <mergeCell ref="AB70:AY70"/>
    <mergeCell ref="AZ70:BC70"/>
    <mergeCell ref="A71:B71"/>
    <mergeCell ref="C71:D71"/>
    <mergeCell ref="E71:I71"/>
    <mergeCell ref="J71:O71"/>
    <mergeCell ref="P71:AA71"/>
    <mergeCell ref="AB71:AY71"/>
    <mergeCell ref="AZ71:BC71"/>
    <mergeCell ref="A92:B92"/>
    <mergeCell ref="C92:D92"/>
    <mergeCell ref="E92:I92"/>
    <mergeCell ref="J92:O92"/>
    <mergeCell ref="E64:I64"/>
    <mergeCell ref="J64:O64"/>
    <mergeCell ref="P64:AA64"/>
    <mergeCell ref="AB64:AY64"/>
    <mergeCell ref="AZ64:BC64"/>
    <mergeCell ref="A63:B63"/>
    <mergeCell ref="C63:D63"/>
    <mergeCell ref="E63:I63"/>
    <mergeCell ref="J63:O63"/>
    <mergeCell ref="P63:AA63"/>
    <mergeCell ref="P48:AA48"/>
    <mergeCell ref="AB48:AY48"/>
    <mergeCell ref="AZ48:BC48"/>
    <mergeCell ref="A49:B49"/>
    <mergeCell ref="C49:D49"/>
    <mergeCell ref="E49:I49"/>
    <mergeCell ref="J49:O49"/>
    <mergeCell ref="P49:AA49"/>
    <mergeCell ref="AB49:AY49"/>
    <mergeCell ref="AZ49:BC49"/>
    <mergeCell ref="A50:B50"/>
    <mergeCell ref="C50:D50"/>
    <mergeCell ref="E50:I50"/>
    <mergeCell ref="J50:O50"/>
    <mergeCell ref="P50:AA50"/>
    <mergeCell ref="AB50:AY50"/>
    <mergeCell ref="AZ50:BC50"/>
    <mergeCell ref="AB63:AY63"/>
    <mergeCell ref="AZ58:BC58"/>
    <mergeCell ref="C60:D60"/>
    <mergeCell ref="E60:I60"/>
    <mergeCell ref="J60:O60"/>
    <mergeCell ref="AB85:AY85"/>
    <mergeCell ref="AZ85:BC85"/>
    <mergeCell ref="A86:B86"/>
    <mergeCell ref="C86:D86"/>
    <mergeCell ref="E86:I86"/>
    <mergeCell ref="J86:O86"/>
    <mergeCell ref="P86:AA86"/>
    <mergeCell ref="AB86:AY86"/>
    <mergeCell ref="AZ86:BC86"/>
    <mergeCell ref="A87:B87"/>
    <mergeCell ref="A51:B51"/>
    <mergeCell ref="C51:D51"/>
    <mergeCell ref="E51:I51"/>
    <mergeCell ref="J51:O51"/>
    <mergeCell ref="P51:AA51"/>
    <mergeCell ref="AB51:AY51"/>
    <mergeCell ref="AZ51:BC51"/>
    <mergeCell ref="J68:O68"/>
    <mergeCell ref="P68:AA68"/>
    <mergeCell ref="AB68:AY68"/>
    <mergeCell ref="AZ68:BC68"/>
    <mergeCell ref="A69:B69"/>
    <mergeCell ref="C69:D69"/>
    <mergeCell ref="E69:I69"/>
    <mergeCell ref="J69:O69"/>
    <mergeCell ref="P69:AA69"/>
    <mergeCell ref="AB69:AY69"/>
    <mergeCell ref="AZ69:BC69"/>
    <mergeCell ref="AZ67:BC67"/>
    <mergeCell ref="AZ63:BC63"/>
    <mergeCell ref="A64:B64"/>
    <mergeCell ref="C64:D64"/>
    <mergeCell ref="C88:D88"/>
    <mergeCell ref="E88:I88"/>
    <mergeCell ref="J88:O88"/>
    <mergeCell ref="P88:AA88"/>
    <mergeCell ref="AB88:AY88"/>
    <mergeCell ref="AZ88:BC88"/>
    <mergeCell ref="J89:O89"/>
    <mergeCell ref="P89:AA89"/>
    <mergeCell ref="AB89:AY89"/>
    <mergeCell ref="AZ89:BC89"/>
    <mergeCell ref="P92:AA92"/>
    <mergeCell ref="AB92:AY92"/>
    <mergeCell ref="AZ92:BC92"/>
    <mergeCell ref="A72:B72"/>
    <mergeCell ref="C72:D72"/>
    <mergeCell ref="E72:I72"/>
    <mergeCell ref="J72:O72"/>
    <mergeCell ref="P72:AA72"/>
    <mergeCell ref="AB72:AY72"/>
    <mergeCell ref="AZ72:BC72"/>
    <mergeCell ref="A84:B84"/>
    <mergeCell ref="C84:D84"/>
    <mergeCell ref="E84:I84"/>
    <mergeCell ref="J84:O84"/>
    <mergeCell ref="P84:AA84"/>
    <mergeCell ref="AB84:AY84"/>
    <mergeCell ref="AZ84:BC84"/>
    <mergeCell ref="A85:B85"/>
    <mergeCell ref="C85:D85"/>
    <mergeCell ref="E85:I85"/>
    <mergeCell ref="J85:O85"/>
    <mergeCell ref="P85:AA85"/>
    <mergeCell ref="J91:O91"/>
    <mergeCell ref="P91:AA91"/>
    <mergeCell ref="AB91:AY91"/>
    <mergeCell ref="AZ91:BC91"/>
    <mergeCell ref="A73:B73"/>
    <mergeCell ref="C73:D73"/>
    <mergeCell ref="E73:I73"/>
    <mergeCell ref="J73:O73"/>
    <mergeCell ref="P73:AA73"/>
    <mergeCell ref="AB73:AY73"/>
    <mergeCell ref="AZ73:BC73"/>
    <mergeCell ref="A74:B74"/>
    <mergeCell ref="C74:D74"/>
    <mergeCell ref="E74:I74"/>
    <mergeCell ref="J74:O74"/>
    <mergeCell ref="P74:AA74"/>
    <mergeCell ref="AB74:AY74"/>
    <mergeCell ref="AZ74:BC74"/>
    <mergeCell ref="A75:B75"/>
    <mergeCell ref="C75:D75"/>
    <mergeCell ref="E75:I75"/>
    <mergeCell ref="A89:B89"/>
    <mergeCell ref="C89:D89"/>
    <mergeCell ref="E89:I89"/>
    <mergeCell ref="J75:O75"/>
    <mergeCell ref="C87:D87"/>
    <mergeCell ref="E87:I87"/>
    <mergeCell ref="J87:O87"/>
    <mergeCell ref="P87:AA87"/>
    <mergeCell ref="AB87:AY87"/>
    <mergeCell ref="AZ87:BC87"/>
    <mergeCell ref="A88:B88"/>
    <mergeCell ref="P75:AA75"/>
    <mergeCell ref="AB75:AY75"/>
    <mergeCell ref="AZ75:BC75"/>
    <mergeCell ref="A76:B76"/>
    <mergeCell ref="C76:D76"/>
    <mergeCell ref="E76:I76"/>
    <mergeCell ref="J76:O76"/>
    <mergeCell ref="P76:AA76"/>
    <mergeCell ref="AB76:AY76"/>
    <mergeCell ref="AZ76:BC76"/>
    <mergeCell ref="A77:B77"/>
    <mergeCell ref="C77:D77"/>
    <mergeCell ref="E77:I77"/>
    <mergeCell ref="J77:O77"/>
    <mergeCell ref="P77:AA77"/>
    <mergeCell ref="AB77:AY77"/>
    <mergeCell ref="AZ77:BC77"/>
    <mergeCell ref="AB82:AY82"/>
    <mergeCell ref="AZ82:BC82"/>
    <mergeCell ref="C91:D91"/>
    <mergeCell ref="E91:I91"/>
    <mergeCell ref="A78:B78"/>
    <mergeCell ref="C78:D78"/>
    <mergeCell ref="E78:I78"/>
    <mergeCell ref="J78:O78"/>
    <mergeCell ref="P78:AA78"/>
    <mergeCell ref="AB78:AY78"/>
    <mergeCell ref="AZ78:BC78"/>
    <mergeCell ref="A79:B79"/>
    <mergeCell ref="C79:D79"/>
    <mergeCell ref="E79:I79"/>
    <mergeCell ref="J79:O79"/>
    <mergeCell ref="P79:AA79"/>
    <mergeCell ref="AB79:AY79"/>
    <mergeCell ref="AZ79:BC79"/>
    <mergeCell ref="A80:B80"/>
    <mergeCell ref="C80:D80"/>
    <mergeCell ref="E80:I80"/>
    <mergeCell ref="J80:O80"/>
    <mergeCell ref="P80:AA80"/>
    <mergeCell ref="AB80:AY80"/>
    <mergeCell ref="AZ80:BC80"/>
    <mergeCell ref="A90:B90"/>
    <mergeCell ref="C90:D90"/>
    <mergeCell ref="E90:I90"/>
    <mergeCell ref="J90:O90"/>
    <mergeCell ref="P90:AA90"/>
    <mergeCell ref="AB90:AY90"/>
    <mergeCell ref="AZ90:BC90"/>
    <mergeCell ref="E118:I118"/>
    <mergeCell ref="J118:O118"/>
    <mergeCell ref="P118:AA118"/>
    <mergeCell ref="AB118:AY118"/>
    <mergeCell ref="AZ118:BC118"/>
    <mergeCell ref="A119:B119"/>
    <mergeCell ref="C119:D119"/>
    <mergeCell ref="E119:I119"/>
    <mergeCell ref="J119:O119"/>
    <mergeCell ref="P119:AA119"/>
    <mergeCell ref="AB119:AY119"/>
    <mergeCell ref="AZ119:BC119"/>
    <mergeCell ref="A91:B91"/>
    <mergeCell ref="A81:B81"/>
    <mergeCell ref="C81:D81"/>
    <mergeCell ref="E81:I81"/>
    <mergeCell ref="J81:O81"/>
    <mergeCell ref="P81:AA81"/>
    <mergeCell ref="AB81:AY81"/>
    <mergeCell ref="AZ81:BC81"/>
    <mergeCell ref="A83:B83"/>
    <mergeCell ref="C83:D83"/>
    <mergeCell ref="E83:I83"/>
    <mergeCell ref="J83:O83"/>
    <mergeCell ref="P83:AA83"/>
    <mergeCell ref="AB83:AY83"/>
    <mergeCell ref="AZ83:BC83"/>
    <mergeCell ref="A82:B82"/>
    <mergeCell ref="C82:D82"/>
    <mergeCell ref="E82:I82"/>
    <mergeCell ref="J82:O82"/>
    <mergeCell ref="P82:AA82"/>
    <mergeCell ref="AZ94:BC94"/>
    <mergeCell ref="A94:B94"/>
    <mergeCell ref="C94:D94"/>
    <mergeCell ref="E94:I94"/>
    <mergeCell ref="J94:O94"/>
    <mergeCell ref="P94:AA94"/>
    <mergeCell ref="AB94:AY94"/>
    <mergeCell ref="A93:B93"/>
    <mergeCell ref="C93:D93"/>
    <mergeCell ref="A120:B120"/>
    <mergeCell ref="C120:D120"/>
    <mergeCell ref="E120:I120"/>
    <mergeCell ref="J120:O120"/>
    <mergeCell ref="P120:AA120"/>
    <mergeCell ref="AB120:AY120"/>
    <mergeCell ref="AZ120:BC120"/>
    <mergeCell ref="A121:B121"/>
    <mergeCell ref="C121:D121"/>
    <mergeCell ref="E121:I121"/>
    <mergeCell ref="J121:O121"/>
    <mergeCell ref="P121:AA121"/>
    <mergeCell ref="AB121:AY121"/>
    <mergeCell ref="AZ121:BC121"/>
    <mergeCell ref="A117:B117"/>
    <mergeCell ref="C117:D117"/>
    <mergeCell ref="E117:I117"/>
    <mergeCell ref="J117:O117"/>
    <mergeCell ref="P117:AA117"/>
    <mergeCell ref="AB117:AY117"/>
    <mergeCell ref="AZ117:BC117"/>
    <mergeCell ref="A118:B118"/>
    <mergeCell ref="C118:D118"/>
    <mergeCell ref="A123:B123"/>
    <mergeCell ref="C123:D123"/>
    <mergeCell ref="E123:I123"/>
    <mergeCell ref="J123:O123"/>
    <mergeCell ref="P123:AA123"/>
    <mergeCell ref="AB123:AY123"/>
    <mergeCell ref="AZ123:BC123"/>
    <mergeCell ref="A122:B122"/>
    <mergeCell ref="C122:D122"/>
    <mergeCell ref="E122:I122"/>
    <mergeCell ref="J122:O122"/>
    <mergeCell ref="P122:AA122"/>
    <mergeCell ref="AB122:AY122"/>
    <mergeCell ref="AZ122:BC122"/>
    <mergeCell ref="A124:B124"/>
    <mergeCell ref="C124:D124"/>
    <mergeCell ref="E124:I124"/>
    <mergeCell ref="J124:O124"/>
    <mergeCell ref="P124:AA124"/>
    <mergeCell ref="AB124:AY124"/>
    <mergeCell ref="AZ124:BC124"/>
    <mergeCell ref="A125:B125"/>
    <mergeCell ref="C125:D125"/>
    <mergeCell ref="E125:I125"/>
    <mergeCell ref="J125:O125"/>
    <mergeCell ref="P125:AA125"/>
    <mergeCell ref="AB125:AY125"/>
    <mergeCell ref="AZ125:BC125"/>
    <mergeCell ref="A126:B126"/>
    <mergeCell ref="C126:D126"/>
    <mergeCell ref="E126:I126"/>
    <mergeCell ref="J126:O126"/>
    <mergeCell ref="P126:AA126"/>
    <mergeCell ref="AB126:AY126"/>
    <mergeCell ref="AZ126:BC126"/>
    <mergeCell ref="A127:B127"/>
    <mergeCell ref="C127:D127"/>
    <mergeCell ref="E127:I127"/>
    <mergeCell ref="J127:O127"/>
    <mergeCell ref="P127:AA127"/>
    <mergeCell ref="AB127:AY127"/>
    <mergeCell ref="AZ127:BC127"/>
    <mergeCell ref="A128:B128"/>
    <mergeCell ref="C128:D128"/>
    <mergeCell ref="E128:I128"/>
    <mergeCell ref="J128:O128"/>
    <mergeCell ref="P128:AA128"/>
    <mergeCell ref="AB128:AY128"/>
    <mergeCell ref="AZ128:BC128"/>
    <mergeCell ref="A129:B129"/>
    <mergeCell ref="C129:D129"/>
    <mergeCell ref="E129:I129"/>
    <mergeCell ref="J129:O129"/>
    <mergeCell ref="P129:AA129"/>
    <mergeCell ref="AB129:AY129"/>
    <mergeCell ref="AZ129:BC129"/>
    <mergeCell ref="A130:B130"/>
    <mergeCell ref="C130:D130"/>
    <mergeCell ref="E130:I130"/>
    <mergeCell ref="J130:O130"/>
    <mergeCell ref="P130:AA130"/>
    <mergeCell ref="AB130:AY130"/>
    <mergeCell ref="AZ130:BC130"/>
    <mergeCell ref="A131:B131"/>
    <mergeCell ref="C131:D131"/>
    <mergeCell ref="E131:I131"/>
    <mergeCell ref="J131:O131"/>
    <mergeCell ref="P131:AA131"/>
    <mergeCell ref="AB131:AY131"/>
    <mergeCell ref="AZ131:BC131"/>
    <mergeCell ref="A132:B132"/>
    <mergeCell ref="C132:D132"/>
    <mergeCell ref="E132:I132"/>
    <mergeCell ref="J132:O132"/>
    <mergeCell ref="P132:AA132"/>
    <mergeCell ref="AB132:AY132"/>
    <mergeCell ref="AZ132:BC132"/>
    <mergeCell ref="A133:B133"/>
    <mergeCell ref="C133:D133"/>
    <mergeCell ref="E133:I133"/>
    <mergeCell ref="J133:O133"/>
    <mergeCell ref="P133:AA133"/>
    <mergeCell ref="AB133:AY133"/>
    <mergeCell ref="AZ133:BC133"/>
    <mergeCell ref="A134:B134"/>
    <mergeCell ref="C134:D134"/>
    <mergeCell ref="E134:I134"/>
    <mergeCell ref="J134:O134"/>
    <mergeCell ref="P134:AA134"/>
    <mergeCell ref="AB134:AY134"/>
    <mergeCell ref="AZ134:BC134"/>
    <mergeCell ref="A135:B135"/>
    <mergeCell ref="C135:D135"/>
    <mergeCell ref="E135:I135"/>
    <mergeCell ref="J135:O135"/>
    <mergeCell ref="P135:AA135"/>
    <mergeCell ref="AB135:AY135"/>
    <mergeCell ref="AZ135:BC135"/>
    <mergeCell ref="A138:B138"/>
    <mergeCell ref="C138:D138"/>
    <mergeCell ref="E138:I138"/>
    <mergeCell ref="J138:O138"/>
    <mergeCell ref="P138:AA138"/>
    <mergeCell ref="AB138:AY138"/>
    <mergeCell ref="AZ138:BC138"/>
    <mergeCell ref="AB140:AY140"/>
    <mergeCell ref="AZ140:BC140"/>
    <mergeCell ref="A143:B143"/>
    <mergeCell ref="C143:D143"/>
    <mergeCell ref="E143:I143"/>
    <mergeCell ref="J151:O151"/>
    <mergeCell ref="J143:O143"/>
    <mergeCell ref="P143:AA143"/>
    <mergeCell ref="AB143:AY143"/>
    <mergeCell ref="P147:AA147"/>
    <mergeCell ref="A136:B136"/>
    <mergeCell ref="C136:D136"/>
    <mergeCell ref="E136:I136"/>
    <mergeCell ref="J136:O136"/>
    <mergeCell ref="P136:AA136"/>
    <mergeCell ref="AB136:AY136"/>
    <mergeCell ref="AZ136:BC136"/>
    <mergeCell ref="A137:B137"/>
    <mergeCell ref="C137:D137"/>
    <mergeCell ref="E137:I137"/>
    <mergeCell ref="J137:O137"/>
    <mergeCell ref="P137:AA137"/>
    <mergeCell ref="AB137:AY137"/>
    <mergeCell ref="AZ137:BC137"/>
    <mergeCell ref="A139:B139"/>
    <mergeCell ref="C139:D139"/>
    <mergeCell ref="E139:I139"/>
    <mergeCell ref="J139:O139"/>
    <mergeCell ref="P145:AA145"/>
    <mergeCell ref="A150:B150"/>
    <mergeCell ref="C150:D150"/>
    <mergeCell ref="E150:I150"/>
    <mergeCell ref="AB144:AY144"/>
    <mergeCell ref="AZ144:BC144"/>
    <mergeCell ref="A145:B145"/>
    <mergeCell ref="C145:D145"/>
    <mergeCell ref="E145:I145"/>
    <mergeCell ref="J145:O145"/>
    <mergeCell ref="A151:B151"/>
    <mergeCell ref="C151:D151"/>
    <mergeCell ref="E151:I151"/>
    <mergeCell ref="AB145:AY145"/>
    <mergeCell ref="AZ145:BC145"/>
    <mergeCell ref="J147:O147"/>
    <mergeCell ref="P139:AA139"/>
    <mergeCell ref="AB139:AY139"/>
    <mergeCell ref="AZ139:BC139"/>
    <mergeCell ref="A140:B140"/>
    <mergeCell ref="C140:D140"/>
    <mergeCell ref="E140:I140"/>
    <mergeCell ref="A141:B141"/>
    <mergeCell ref="C141:D141"/>
    <mergeCell ref="E141:I141"/>
    <mergeCell ref="J141:O141"/>
    <mergeCell ref="P141:AA141"/>
    <mergeCell ref="AB141:AY141"/>
    <mergeCell ref="AZ141:BC141"/>
    <mergeCell ref="A142:B142"/>
    <mergeCell ref="C142:D142"/>
    <mergeCell ref="E142:I142"/>
    <mergeCell ref="J142:O142"/>
    <mergeCell ref="P142:AA142"/>
    <mergeCell ref="AB142:AY142"/>
    <mergeCell ref="AZ142:BC142"/>
    <mergeCell ref="A153:B153"/>
    <mergeCell ref="C153:D153"/>
    <mergeCell ref="E153:I153"/>
    <mergeCell ref="J153:O153"/>
    <mergeCell ref="P153:AA153"/>
    <mergeCell ref="AB153:AY153"/>
    <mergeCell ref="AZ153:BC153"/>
    <mergeCell ref="P151:AA151"/>
    <mergeCell ref="AB151:AY151"/>
    <mergeCell ref="AZ151:BC151"/>
    <mergeCell ref="AZ143:BC143"/>
    <mergeCell ref="J140:O140"/>
    <mergeCell ref="P140:AA140"/>
    <mergeCell ref="A152:B152"/>
    <mergeCell ref="C152:D152"/>
    <mergeCell ref="E152:I152"/>
    <mergeCell ref="J152:O152"/>
    <mergeCell ref="P152:AA152"/>
    <mergeCell ref="AB152:AY152"/>
    <mergeCell ref="AZ152:BC152"/>
    <mergeCell ref="A149:B149"/>
    <mergeCell ref="C149:D149"/>
    <mergeCell ref="E149:I149"/>
    <mergeCell ref="J149:O149"/>
    <mergeCell ref="P149:AA149"/>
    <mergeCell ref="AB149:AY149"/>
    <mergeCell ref="AZ149:BC149"/>
    <mergeCell ref="A144:B144"/>
    <mergeCell ref="C144:D144"/>
    <mergeCell ref="E144:I144"/>
    <mergeCell ref="J144:O144"/>
    <mergeCell ref="P144:AA144"/>
  </mergeCells>
  <phoneticPr fontId="6"/>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ゴシック,太字"&amp;18&amp;A</oddHeader>
    <oddFooter>&amp;L&amp;"ＭＳ Ｐゴシック,標準"&amp;9（&amp;F 20150330 Ver.1.0）&amp;C&amp;"ＭＳ Ｐゴシック,標準"&amp;9&amp;P / &amp;N&amp;R&amp;"ＭＳ Ｐゴシック,標準"&amp;9Copyright© 2015 SCSK Corporation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806D-AAB9-4257-853E-F18E55D4598C}">
  <dimension ref="B2:M73"/>
  <sheetViews>
    <sheetView workbookViewId="0"/>
  </sheetViews>
  <sheetFormatPr defaultColWidth="9" defaultRowHeight="15.75"/>
  <cols>
    <col min="1" max="16384" width="9" style="142"/>
  </cols>
  <sheetData>
    <row r="2" spans="2:13">
      <c r="B2" s="142" t="s">
        <v>5927</v>
      </c>
    </row>
    <row r="3" spans="2:13">
      <c r="B3" s="143" t="s">
        <v>1600</v>
      </c>
      <c r="C3" s="144"/>
      <c r="D3" s="143" t="s">
        <v>1601</v>
      </c>
      <c r="E3" s="145"/>
      <c r="F3" s="144"/>
      <c r="G3" s="143" t="s">
        <v>5909</v>
      </c>
      <c r="H3" s="145"/>
      <c r="I3" s="145"/>
      <c r="J3" s="145"/>
      <c r="K3" s="145"/>
      <c r="L3" s="145"/>
      <c r="M3" s="144"/>
    </row>
    <row r="4" spans="2:13">
      <c r="B4" s="143" t="s">
        <v>5938</v>
      </c>
      <c r="C4" s="144"/>
      <c r="D4" s="143" t="s">
        <v>5939</v>
      </c>
      <c r="E4" s="145"/>
      <c r="F4" s="144"/>
      <c r="G4" s="143" t="s">
        <v>5951</v>
      </c>
      <c r="H4" s="145"/>
      <c r="I4" s="145"/>
      <c r="J4" s="145"/>
      <c r="K4" s="145"/>
      <c r="L4" s="145"/>
      <c r="M4" s="144"/>
    </row>
    <row r="5" spans="2:13">
      <c r="B5" s="143" t="s">
        <v>5938</v>
      </c>
      <c r="C5" s="144"/>
      <c r="D5" s="143" t="s">
        <v>5940</v>
      </c>
      <c r="E5" s="145"/>
      <c r="F5" s="144"/>
      <c r="G5" s="143" t="s">
        <v>5952</v>
      </c>
      <c r="H5" s="145"/>
      <c r="I5" s="145"/>
      <c r="J5" s="145"/>
      <c r="K5" s="145"/>
      <c r="L5" s="145"/>
      <c r="M5" s="144"/>
    </row>
    <row r="6" spans="2:13">
      <c r="B6" s="143" t="s">
        <v>5938</v>
      </c>
      <c r="C6" s="144"/>
      <c r="D6" s="143" t="s">
        <v>5941</v>
      </c>
      <c r="E6" s="145"/>
      <c r="F6" s="144"/>
      <c r="G6" s="143" t="s">
        <v>5953</v>
      </c>
      <c r="H6" s="145"/>
      <c r="I6" s="145"/>
      <c r="J6" s="145"/>
      <c r="K6" s="145"/>
      <c r="L6" s="145"/>
      <c r="M6" s="144"/>
    </row>
    <row r="7" spans="2:13">
      <c r="B7" s="143" t="s">
        <v>5938</v>
      </c>
      <c r="C7" s="144"/>
      <c r="D7" s="143" t="s">
        <v>5930</v>
      </c>
      <c r="E7" s="145"/>
      <c r="F7" s="144"/>
      <c r="G7" s="143" t="s">
        <v>5954</v>
      </c>
      <c r="H7" s="145"/>
      <c r="I7" s="145"/>
      <c r="J7" s="145"/>
      <c r="K7" s="145"/>
      <c r="L7" s="145"/>
      <c r="M7" s="144"/>
    </row>
    <row r="8" spans="2:13">
      <c r="B8" s="143" t="s">
        <v>5938</v>
      </c>
      <c r="C8" s="144"/>
      <c r="D8" s="143" t="s">
        <v>5931</v>
      </c>
      <c r="E8" s="145"/>
      <c r="F8" s="144"/>
      <c r="G8" s="143" t="s">
        <v>5955</v>
      </c>
      <c r="H8" s="145"/>
      <c r="I8" s="145"/>
      <c r="J8" s="145"/>
      <c r="K8" s="145"/>
      <c r="L8" s="145"/>
      <c r="M8" s="144"/>
    </row>
    <row r="9" spans="2:13">
      <c r="B9" s="143" t="s">
        <v>2591</v>
      </c>
      <c r="C9" s="144"/>
      <c r="D9" s="143" t="s">
        <v>5930</v>
      </c>
      <c r="E9" s="145"/>
      <c r="F9" s="144"/>
      <c r="G9" s="143" t="s">
        <v>5956</v>
      </c>
      <c r="H9" s="145"/>
      <c r="I9" s="145"/>
      <c r="J9" s="145"/>
      <c r="K9" s="145"/>
      <c r="L9" s="145"/>
      <c r="M9" s="144"/>
    </row>
    <row r="10" spans="2:13">
      <c r="B10" s="143" t="s">
        <v>2591</v>
      </c>
      <c r="C10" s="144"/>
      <c r="D10" s="143" t="s">
        <v>3195</v>
      </c>
      <c r="E10" s="145"/>
      <c r="F10" s="144"/>
      <c r="G10" s="143" t="s">
        <v>5958</v>
      </c>
      <c r="H10" s="145"/>
      <c r="I10" s="145"/>
      <c r="J10" s="145"/>
      <c r="K10" s="145"/>
      <c r="L10" s="145"/>
      <c r="M10" s="144"/>
    </row>
    <row r="11" spans="2:13">
      <c r="B11" s="143" t="s">
        <v>2591</v>
      </c>
      <c r="C11" s="144"/>
      <c r="D11" s="143" t="s">
        <v>5931</v>
      </c>
      <c r="E11" s="145"/>
      <c r="F11" s="144"/>
      <c r="G11" s="143" t="s">
        <v>5957</v>
      </c>
      <c r="H11" s="145"/>
      <c r="I11" s="145"/>
      <c r="J11" s="145"/>
      <c r="K11" s="145"/>
      <c r="L11" s="145"/>
      <c r="M11" s="144"/>
    </row>
    <row r="12" spans="2:13">
      <c r="B12" s="143" t="s">
        <v>2591</v>
      </c>
      <c r="C12" s="144"/>
      <c r="D12" s="143" t="s">
        <v>5946</v>
      </c>
      <c r="E12" s="145"/>
      <c r="F12" s="144"/>
      <c r="G12" s="143" t="s">
        <v>5959</v>
      </c>
      <c r="H12" s="145"/>
      <c r="I12" s="145"/>
      <c r="J12" s="145"/>
      <c r="K12" s="145"/>
      <c r="L12" s="145"/>
      <c r="M12" s="144"/>
    </row>
    <row r="13" spans="2:13">
      <c r="B13" s="143" t="s">
        <v>2591</v>
      </c>
      <c r="C13" s="144"/>
      <c r="D13" s="143" t="s">
        <v>5942</v>
      </c>
      <c r="E13" s="145"/>
      <c r="F13" s="144"/>
      <c r="G13" s="143" t="s">
        <v>5960</v>
      </c>
      <c r="H13" s="145"/>
      <c r="I13" s="145"/>
      <c r="J13" s="145"/>
      <c r="K13" s="145"/>
      <c r="L13" s="145"/>
      <c r="M13" s="144"/>
    </row>
    <row r="14" spans="2:13">
      <c r="B14" s="143" t="s">
        <v>5947</v>
      </c>
      <c r="C14" s="144"/>
      <c r="D14" s="143" t="s">
        <v>5930</v>
      </c>
      <c r="E14" s="145"/>
      <c r="F14" s="144"/>
      <c r="G14" s="143" t="s">
        <v>5962</v>
      </c>
      <c r="H14" s="145"/>
      <c r="I14" s="145"/>
      <c r="J14" s="145"/>
      <c r="K14" s="145"/>
      <c r="L14" s="145"/>
      <c r="M14" s="144"/>
    </row>
    <row r="15" spans="2:13">
      <c r="B15" s="143" t="s">
        <v>5935</v>
      </c>
      <c r="C15" s="144"/>
      <c r="D15" s="143" t="s">
        <v>5930</v>
      </c>
      <c r="E15" s="145"/>
      <c r="F15" s="144"/>
      <c r="G15" s="143" t="s">
        <v>5961</v>
      </c>
      <c r="H15" s="145"/>
      <c r="I15" s="145"/>
      <c r="J15" s="145"/>
      <c r="K15" s="145"/>
      <c r="L15" s="145"/>
      <c r="M15" s="144"/>
    </row>
    <row r="16" spans="2:13">
      <c r="B16" s="143" t="s">
        <v>5934</v>
      </c>
      <c r="C16" s="144"/>
      <c r="D16" s="143" t="s">
        <v>5930</v>
      </c>
      <c r="E16" s="145"/>
      <c r="F16" s="144"/>
      <c r="G16" s="143" t="s">
        <v>5963</v>
      </c>
      <c r="H16" s="145"/>
      <c r="I16" s="145"/>
      <c r="J16" s="145"/>
      <c r="K16" s="145"/>
      <c r="L16" s="145"/>
      <c r="M16" s="144"/>
    </row>
    <row r="17" spans="2:13">
      <c r="B17" s="143" t="s">
        <v>5934</v>
      </c>
      <c r="C17" s="144"/>
      <c r="D17" s="143" t="s">
        <v>5931</v>
      </c>
      <c r="E17" s="145"/>
      <c r="F17" s="144"/>
      <c r="G17" s="143" t="s">
        <v>5964</v>
      </c>
      <c r="H17" s="145"/>
      <c r="I17" s="145"/>
      <c r="J17" s="145"/>
      <c r="K17" s="145"/>
      <c r="L17" s="145"/>
      <c r="M17" s="144"/>
    </row>
    <row r="18" spans="2:13">
      <c r="B18" s="143" t="s">
        <v>5932</v>
      </c>
      <c r="C18" s="144"/>
      <c r="D18" s="143" t="s">
        <v>5930</v>
      </c>
      <c r="E18" s="145"/>
      <c r="F18" s="144"/>
      <c r="G18" s="143" t="s">
        <v>5965</v>
      </c>
      <c r="H18" s="145"/>
      <c r="I18" s="145"/>
      <c r="J18" s="145"/>
      <c r="K18" s="145"/>
      <c r="L18" s="145"/>
      <c r="M18" s="144"/>
    </row>
    <row r="19" spans="2:13">
      <c r="B19" s="143" t="s">
        <v>5932</v>
      </c>
      <c r="C19" s="144"/>
      <c r="D19" s="143" t="s">
        <v>5931</v>
      </c>
      <c r="E19" s="145"/>
      <c r="F19" s="144"/>
      <c r="G19" s="143" t="s">
        <v>5966</v>
      </c>
      <c r="H19" s="145"/>
      <c r="I19" s="145"/>
      <c r="J19" s="145"/>
      <c r="K19" s="145"/>
      <c r="L19" s="145"/>
      <c r="M19" s="144"/>
    </row>
    <row r="20" spans="2:13">
      <c r="B20" s="143" t="s">
        <v>5936</v>
      </c>
      <c r="C20" s="144"/>
      <c r="D20" s="143" t="s">
        <v>5930</v>
      </c>
      <c r="E20" s="145"/>
      <c r="F20" s="144"/>
      <c r="G20" s="143" t="s">
        <v>5967</v>
      </c>
      <c r="H20" s="145"/>
      <c r="I20" s="145"/>
      <c r="J20" s="145"/>
      <c r="K20" s="145"/>
      <c r="L20" s="145"/>
      <c r="M20" s="144"/>
    </row>
    <row r="21" spans="2:13">
      <c r="B21" s="143" t="s">
        <v>5936</v>
      </c>
      <c r="C21" s="144"/>
      <c r="D21" s="143" t="s">
        <v>5931</v>
      </c>
      <c r="E21" s="145"/>
      <c r="F21" s="144"/>
      <c r="G21" s="143" t="s">
        <v>5968</v>
      </c>
      <c r="H21" s="145"/>
      <c r="I21" s="145"/>
      <c r="J21" s="145"/>
      <c r="K21" s="145"/>
      <c r="L21" s="145"/>
      <c r="M21" s="144"/>
    </row>
    <row r="22" spans="2:13">
      <c r="B22" s="143" t="s">
        <v>531</v>
      </c>
      <c r="C22" s="144"/>
      <c r="D22" s="143" t="s">
        <v>5930</v>
      </c>
      <c r="E22" s="145"/>
      <c r="F22" s="144"/>
      <c r="G22" s="143" t="s">
        <v>5969</v>
      </c>
      <c r="H22" s="145"/>
      <c r="I22" s="145"/>
      <c r="J22" s="145"/>
      <c r="K22" s="145"/>
      <c r="L22" s="145"/>
      <c r="M22" s="144"/>
    </row>
    <row r="23" spans="2:13">
      <c r="B23" s="143" t="s">
        <v>531</v>
      </c>
      <c r="C23" s="144"/>
      <c r="D23" s="143" t="s">
        <v>5931</v>
      </c>
      <c r="E23" s="145"/>
      <c r="F23" s="144"/>
      <c r="G23" s="143" t="s">
        <v>5970</v>
      </c>
      <c r="H23" s="145"/>
      <c r="I23" s="145"/>
      <c r="J23" s="145"/>
      <c r="K23" s="145"/>
      <c r="L23" s="145"/>
      <c r="M23" s="144"/>
    </row>
    <row r="24" spans="2:13">
      <c r="B24" s="143" t="s">
        <v>5949</v>
      </c>
      <c r="C24" s="144"/>
      <c r="D24" s="143" t="s">
        <v>5930</v>
      </c>
      <c r="E24" s="145"/>
      <c r="F24" s="144"/>
      <c r="G24" s="143" t="s">
        <v>5971</v>
      </c>
      <c r="H24" s="145"/>
      <c r="I24" s="145"/>
      <c r="J24" s="145"/>
      <c r="K24" s="145"/>
      <c r="L24" s="145"/>
      <c r="M24" s="144"/>
    </row>
    <row r="25" spans="2:13">
      <c r="B25" s="143" t="s">
        <v>5949</v>
      </c>
      <c r="C25" s="144"/>
      <c r="D25" s="143" t="s">
        <v>5931</v>
      </c>
      <c r="E25" s="145"/>
      <c r="F25" s="144"/>
      <c r="G25" s="143" t="s">
        <v>5972</v>
      </c>
      <c r="H25" s="145"/>
      <c r="I25" s="145"/>
      <c r="J25" s="145"/>
      <c r="K25" s="145"/>
      <c r="L25" s="145"/>
      <c r="M25" s="144"/>
    </row>
    <row r="26" spans="2:13">
      <c r="B26" s="143" t="s">
        <v>5944</v>
      </c>
      <c r="C26" s="144"/>
      <c r="D26" s="143" t="s">
        <v>5930</v>
      </c>
      <c r="E26" s="145"/>
      <c r="F26" s="144"/>
      <c r="G26" s="143" t="s">
        <v>5973</v>
      </c>
      <c r="H26" s="145"/>
      <c r="I26" s="145"/>
      <c r="J26" s="145"/>
      <c r="K26" s="145"/>
      <c r="L26" s="145"/>
      <c r="M26" s="144"/>
    </row>
    <row r="27" spans="2:13">
      <c r="B27" s="143" t="s">
        <v>5944</v>
      </c>
      <c r="C27" s="144"/>
      <c r="D27" s="143" t="s">
        <v>5931</v>
      </c>
      <c r="E27" s="145"/>
      <c r="F27" s="144"/>
      <c r="G27" s="143" t="s">
        <v>5974</v>
      </c>
      <c r="H27" s="145"/>
      <c r="I27" s="145"/>
      <c r="J27" s="145"/>
      <c r="K27" s="145"/>
      <c r="L27" s="145"/>
      <c r="M27" s="144"/>
    </row>
    <row r="28" spans="2:13">
      <c r="B28" s="143" t="s">
        <v>5933</v>
      </c>
      <c r="C28" s="144"/>
      <c r="D28" s="143" t="s">
        <v>5930</v>
      </c>
      <c r="E28" s="145"/>
      <c r="F28" s="144"/>
      <c r="G28" s="143" t="s">
        <v>5975</v>
      </c>
      <c r="H28" s="145"/>
      <c r="I28" s="145"/>
      <c r="J28" s="145"/>
      <c r="K28" s="145"/>
      <c r="L28" s="145"/>
      <c r="M28" s="144"/>
    </row>
    <row r="29" spans="2:13">
      <c r="B29" s="143" t="s">
        <v>5933</v>
      </c>
      <c r="C29" s="144"/>
      <c r="D29" s="143" t="s">
        <v>5931</v>
      </c>
      <c r="E29" s="145"/>
      <c r="F29" s="144"/>
      <c r="G29" s="143" t="s">
        <v>5976</v>
      </c>
      <c r="H29" s="145"/>
      <c r="I29" s="145"/>
      <c r="J29" s="145"/>
      <c r="K29" s="145"/>
      <c r="L29" s="145"/>
      <c r="M29" s="144"/>
    </row>
    <row r="30" spans="2:13">
      <c r="B30" s="143" t="s">
        <v>5950</v>
      </c>
      <c r="C30" s="144"/>
      <c r="D30" s="143" t="s">
        <v>5930</v>
      </c>
      <c r="E30" s="145"/>
      <c r="F30" s="144"/>
      <c r="G30" s="143" t="s">
        <v>5977</v>
      </c>
      <c r="H30" s="145"/>
      <c r="I30" s="145"/>
      <c r="J30" s="145"/>
      <c r="K30" s="145"/>
      <c r="L30" s="145"/>
      <c r="M30" s="144"/>
    </row>
    <row r="31" spans="2:13">
      <c r="B31" s="143" t="s">
        <v>5950</v>
      </c>
      <c r="C31" s="144"/>
      <c r="D31" s="143" t="s">
        <v>5931</v>
      </c>
      <c r="E31" s="145"/>
      <c r="F31" s="144"/>
      <c r="G31" s="143" t="s">
        <v>5978</v>
      </c>
      <c r="H31" s="145"/>
      <c r="I31" s="145"/>
      <c r="J31" s="145"/>
      <c r="K31" s="145"/>
      <c r="L31" s="145"/>
      <c r="M31" s="144"/>
    </row>
    <row r="32" spans="2:13">
      <c r="B32" s="143" t="s">
        <v>5943</v>
      </c>
      <c r="C32" s="144"/>
      <c r="D32" s="143" t="s">
        <v>5930</v>
      </c>
      <c r="E32" s="145"/>
      <c r="F32" s="144"/>
      <c r="G32" s="143" t="s">
        <v>5979</v>
      </c>
      <c r="H32" s="145"/>
      <c r="I32" s="145"/>
      <c r="J32" s="145"/>
      <c r="K32" s="145"/>
      <c r="L32" s="145"/>
      <c r="M32" s="144"/>
    </row>
    <row r="33" spans="2:13">
      <c r="B33" s="143" t="s">
        <v>5943</v>
      </c>
      <c r="C33" s="144"/>
      <c r="D33" s="143" t="s">
        <v>5931</v>
      </c>
      <c r="E33" s="145"/>
      <c r="F33" s="144"/>
      <c r="G33" s="143" t="s">
        <v>5980</v>
      </c>
      <c r="H33" s="145"/>
      <c r="I33" s="145"/>
      <c r="J33" s="145"/>
      <c r="K33" s="145"/>
      <c r="L33" s="145"/>
      <c r="M33" s="144"/>
    </row>
    <row r="34" spans="2:13">
      <c r="B34" s="143" t="s">
        <v>5937</v>
      </c>
      <c r="C34" s="144"/>
      <c r="D34" s="143" t="s">
        <v>5930</v>
      </c>
      <c r="E34" s="145"/>
      <c r="F34" s="144"/>
      <c r="G34" s="143" t="s">
        <v>5982</v>
      </c>
      <c r="H34" s="145"/>
      <c r="I34" s="145"/>
      <c r="J34" s="145"/>
      <c r="K34" s="145"/>
      <c r="L34" s="145"/>
      <c r="M34" s="144"/>
    </row>
    <row r="35" spans="2:13">
      <c r="B35" s="143" t="s">
        <v>5937</v>
      </c>
      <c r="C35" s="144"/>
      <c r="D35" s="143" t="s">
        <v>5931</v>
      </c>
      <c r="E35" s="145"/>
      <c r="F35" s="144"/>
      <c r="G35" s="143" t="s">
        <v>5983</v>
      </c>
      <c r="H35" s="145"/>
      <c r="I35" s="145"/>
      <c r="J35" s="145"/>
      <c r="K35" s="145"/>
      <c r="L35" s="145"/>
      <c r="M35" s="144"/>
    </row>
    <row r="36" spans="2:13">
      <c r="B36" s="143" t="s">
        <v>5928</v>
      </c>
      <c r="C36" s="144"/>
      <c r="D36" s="143" t="s">
        <v>5930</v>
      </c>
      <c r="E36" s="145"/>
      <c r="F36" s="144"/>
      <c r="G36" s="143" t="s">
        <v>5984</v>
      </c>
      <c r="H36" s="145"/>
      <c r="I36" s="145"/>
      <c r="J36" s="145"/>
      <c r="K36" s="145"/>
      <c r="L36" s="145"/>
      <c r="M36" s="144"/>
    </row>
    <row r="37" spans="2:13">
      <c r="B37" s="143" t="s">
        <v>5928</v>
      </c>
      <c r="C37" s="144"/>
      <c r="D37" s="143" t="s">
        <v>5929</v>
      </c>
      <c r="E37" s="145"/>
      <c r="F37" s="144"/>
      <c r="G37" s="143" t="s">
        <v>5985</v>
      </c>
      <c r="H37" s="145"/>
      <c r="I37" s="145"/>
      <c r="J37" s="145"/>
      <c r="K37" s="145"/>
      <c r="L37" s="145"/>
      <c r="M37" s="144"/>
    </row>
    <row r="38" spans="2:13">
      <c r="B38" s="143" t="s">
        <v>5928</v>
      </c>
      <c r="C38" s="144"/>
      <c r="D38" s="143" t="s">
        <v>5931</v>
      </c>
      <c r="E38" s="145"/>
      <c r="F38" s="144"/>
      <c r="G38" s="143" t="s">
        <v>5986</v>
      </c>
      <c r="H38" s="145"/>
      <c r="I38" s="145"/>
      <c r="J38" s="145"/>
      <c r="K38" s="145"/>
      <c r="L38" s="145"/>
      <c r="M38" s="144"/>
    </row>
    <row r="39" spans="2:13">
      <c r="B39" s="143" t="s">
        <v>5945</v>
      </c>
      <c r="C39" s="144"/>
      <c r="D39" s="143" t="s">
        <v>5930</v>
      </c>
      <c r="E39" s="145"/>
      <c r="F39" s="144"/>
      <c r="G39" s="143" t="s">
        <v>5987</v>
      </c>
      <c r="H39" s="145"/>
      <c r="I39" s="145"/>
      <c r="J39" s="145"/>
      <c r="K39" s="145"/>
      <c r="L39" s="145"/>
      <c r="M39" s="144"/>
    </row>
    <row r="40" spans="2:13">
      <c r="B40" s="143" t="s">
        <v>5948</v>
      </c>
      <c r="C40" s="144"/>
      <c r="D40" s="143" t="s">
        <v>5930</v>
      </c>
      <c r="E40" s="145"/>
      <c r="F40" s="144"/>
      <c r="G40" s="143" t="s">
        <v>5981</v>
      </c>
      <c r="H40" s="145"/>
      <c r="I40" s="145"/>
      <c r="J40" s="145"/>
      <c r="K40" s="145"/>
      <c r="L40" s="145"/>
      <c r="M40" s="144"/>
    </row>
    <row r="42" spans="2:13">
      <c r="B42" s="142" t="s">
        <v>5849</v>
      </c>
    </row>
    <row r="43" spans="2:13">
      <c r="B43" s="143" t="s">
        <v>5850</v>
      </c>
      <c r="C43" s="144"/>
      <c r="D43" s="143" t="s">
        <v>5851</v>
      </c>
      <c r="E43" s="145"/>
      <c r="F43" s="144"/>
      <c r="G43" s="143" t="s">
        <v>5909</v>
      </c>
      <c r="H43" s="145"/>
      <c r="I43" s="145"/>
      <c r="J43" s="145"/>
      <c r="K43" s="145"/>
      <c r="L43" s="145"/>
      <c r="M43" s="144"/>
    </row>
    <row r="44" spans="2:13">
      <c r="B44" s="143" t="s">
        <v>5852</v>
      </c>
      <c r="C44" s="144"/>
      <c r="D44" s="143" t="s">
        <v>5853</v>
      </c>
      <c r="E44" s="145"/>
      <c r="F44" s="144"/>
      <c r="G44" s="143" t="s">
        <v>5854</v>
      </c>
      <c r="H44" s="145"/>
      <c r="I44" s="145"/>
      <c r="J44" s="145"/>
      <c r="K44" s="145"/>
      <c r="L44" s="145"/>
      <c r="M44" s="144"/>
    </row>
    <row r="45" spans="2:13">
      <c r="B45" s="143" t="s">
        <v>5852</v>
      </c>
      <c r="C45" s="144"/>
      <c r="D45" s="143" t="s">
        <v>5855</v>
      </c>
      <c r="E45" s="145"/>
      <c r="F45" s="144"/>
      <c r="G45" s="143" t="s">
        <v>5856</v>
      </c>
      <c r="H45" s="145"/>
      <c r="I45" s="145"/>
      <c r="J45" s="145"/>
      <c r="K45" s="145"/>
      <c r="L45" s="145"/>
      <c r="M45" s="144"/>
    </row>
    <row r="46" spans="2:13">
      <c r="B46" s="143" t="s">
        <v>5857</v>
      </c>
      <c r="C46" s="144"/>
      <c r="D46" s="143" t="s">
        <v>5853</v>
      </c>
      <c r="E46" s="145"/>
      <c r="F46" s="144"/>
      <c r="G46" s="143" t="s">
        <v>5858</v>
      </c>
      <c r="H46" s="145"/>
      <c r="I46" s="145"/>
      <c r="J46" s="145"/>
      <c r="K46" s="145"/>
      <c r="L46" s="145"/>
      <c r="M46" s="144"/>
    </row>
    <row r="47" spans="2:13">
      <c r="B47" s="143" t="s">
        <v>5857</v>
      </c>
      <c r="C47" s="144"/>
      <c r="D47" s="143" t="s">
        <v>5855</v>
      </c>
      <c r="E47" s="145"/>
      <c r="F47" s="144"/>
      <c r="G47" s="143" t="s">
        <v>5859</v>
      </c>
      <c r="H47" s="145"/>
      <c r="I47" s="145"/>
      <c r="J47" s="145"/>
      <c r="K47" s="145"/>
      <c r="L47" s="145"/>
      <c r="M47" s="144"/>
    </row>
    <row r="48" spans="2:13">
      <c r="B48" s="143" t="s">
        <v>5860</v>
      </c>
      <c r="C48" s="144"/>
      <c r="D48" s="143" t="s">
        <v>5853</v>
      </c>
      <c r="E48" s="145"/>
      <c r="F48" s="144"/>
      <c r="G48" s="143" t="s">
        <v>5868</v>
      </c>
      <c r="H48" s="145"/>
      <c r="I48" s="145"/>
      <c r="J48" s="145"/>
      <c r="K48" s="145"/>
      <c r="L48" s="145"/>
      <c r="M48" s="144"/>
    </row>
    <row r="49" spans="2:13">
      <c r="B49" s="143" t="s">
        <v>5862</v>
      </c>
      <c r="C49" s="144"/>
      <c r="D49" s="143" t="s">
        <v>5853</v>
      </c>
      <c r="E49" s="145"/>
      <c r="F49" s="144"/>
      <c r="G49" s="143" t="s">
        <v>5869</v>
      </c>
      <c r="H49" s="145"/>
      <c r="I49" s="145"/>
      <c r="J49" s="145"/>
      <c r="K49" s="145"/>
      <c r="L49" s="145"/>
      <c r="M49" s="144"/>
    </row>
    <row r="50" spans="2:13">
      <c r="B50" s="143" t="s">
        <v>5864</v>
      </c>
      <c r="C50" s="144"/>
      <c r="D50" s="143" t="s">
        <v>5853</v>
      </c>
      <c r="E50" s="145"/>
      <c r="F50" s="144"/>
      <c r="G50" s="143" t="s">
        <v>5870</v>
      </c>
      <c r="H50" s="145"/>
      <c r="I50" s="145"/>
      <c r="J50" s="145"/>
      <c r="K50" s="145"/>
      <c r="L50" s="145"/>
      <c r="M50" s="144"/>
    </row>
    <row r="51" spans="2:13">
      <c r="B51" s="143" t="s">
        <v>5866</v>
      </c>
      <c r="C51" s="144"/>
      <c r="D51" s="143" t="s">
        <v>5853</v>
      </c>
      <c r="E51" s="145"/>
      <c r="F51" s="144"/>
      <c r="G51" s="143" t="s">
        <v>5871</v>
      </c>
      <c r="H51" s="145"/>
      <c r="I51" s="145"/>
      <c r="J51" s="145"/>
      <c r="K51" s="145"/>
      <c r="L51" s="145"/>
      <c r="M51" s="144"/>
    </row>
    <row r="52" spans="2:13">
      <c r="B52" s="143" t="s">
        <v>5867</v>
      </c>
      <c r="C52" s="144"/>
      <c r="D52" s="143" t="s">
        <v>5853</v>
      </c>
      <c r="E52" s="145"/>
      <c r="F52" s="144"/>
      <c r="G52" s="143" t="s">
        <v>5872</v>
      </c>
      <c r="H52" s="145"/>
      <c r="I52" s="145"/>
      <c r="J52" s="145"/>
      <c r="K52" s="145"/>
      <c r="L52" s="145"/>
      <c r="M52" s="144"/>
    </row>
    <row r="53" spans="2:13">
      <c r="B53" s="143" t="s">
        <v>5853</v>
      </c>
      <c r="C53" s="144"/>
      <c r="D53" s="143" t="s">
        <v>5860</v>
      </c>
      <c r="E53" s="145"/>
      <c r="F53" s="144"/>
      <c r="G53" s="143" t="s">
        <v>5896</v>
      </c>
      <c r="H53" s="145"/>
      <c r="I53" s="145"/>
      <c r="J53" s="145"/>
      <c r="K53" s="145"/>
      <c r="L53" s="145"/>
      <c r="M53" s="144"/>
    </row>
    <row r="54" spans="2:13">
      <c r="B54" s="143" t="s">
        <v>5853</v>
      </c>
      <c r="C54" s="144"/>
      <c r="D54" s="143" t="s">
        <v>5857</v>
      </c>
      <c r="E54" s="145"/>
      <c r="F54" s="144"/>
      <c r="G54" s="143" t="s">
        <v>5897</v>
      </c>
      <c r="H54" s="145"/>
      <c r="I54" s="145"/>
      <c r="J54" s="145"/>
      <c r="K54" s="145"/>
      <c r="L54" s="145"/>
      <c r="M54" s="144"/>
    </row>
    <row r="55" spans="2:13">
      <c r="B55" s="143" t="s">
        <v>5853</v>
      </c>
      <c r="C55" s="144"/>
      <c r="D55" s="143" t="s">
        <v>5873</v>
      </c>
      <c r="E55" s="145"/>
      <c r="F55" s="144"/>
      <c r="G55" s="143" t="s">
        <v>5898</v>
      </c>
      <c r="H55" s="145"/>
      <c r="I55" s="145"/>
      <c r="J55" s="145"/>
      <c r="K55" s="145"/>
      <c r="L55" s="145"/>
      <c r="M55" s="144"/>
    </row>
    <row r="56" spans="2:13">
      <c r="B56" s="143" t="s">
        <v>5853</v>
      </c>
      <c r="C56" s="144"/>
      <c r="D56" s="143" t="s">
        <v>5863</v>
      </c>
      <c r="E56" s="145"/>
      <c r="F56" s="144"/>
      <c r="G56" s="143" t="s">
        <v>5899</v>
      </c>
      <c r="H56" s="145"/>
      <c r="I56" s="145"/>
      <c r="J56" s="145"/>
      <c r="K56" s="145"/>
      <c r="L56" s="145"/>
      <c r="M56" s="144"/>
    </row>
    <row r="57" spans="2:13">
      <c r="B57" s="143" t="s">
        <v>5853</v>
      </c>
      <c r="C57" s="144"/>
      <c r="D57" s="143" t="s">
        <v>5861</v>
      </c>
      <c r="E57" s="145"/>
      <c r="F57" s="144"/>
      <c r="G57" s="143" t="s">
        <v>5900</v>
      </c>
      <c r="H57" s="145"/>
      <c r="I57" s="145"/>
      <c r="J57" s="145"/>
      <c r="K57" s="145"/>
      <c r="L57" s="145"/>
      <c r="M57" s="144"/>
    </row>
    <row r="58" spans="2:13">
      <c r="B58" s="143" t="s">
        <v>5853</v>
      </c>
      <c r="C58" s="144"/>
      <c r="D58" s="143" t="s">
        <v>5865</v>
      </c>
      <c r="E58" s="145"/>
      <c r="F58" s="144"/>
      <c r="G58" s="143" t="s">
        <v>5901</v>
      </c>
      <c r="H58" s="145"/>
      <c r="I58" s="145"/>
      <c r="J58" s="145"/>
      <c r="K58" s="145"/>
      <c r="L58" s="145"/>
      <c r="M58" s="144"/>
    </row>
    <row r="59" spans="2:13">
      <c r="B59" s="143" t="s">
        <v>5853</v>
      </c>
      <c r="C59" s="144"/>
      <c r="D59" s="143" t="s">
        <v>5874</v>
      </c>
      <c r="E59" s="145"/>
      <c r="F59" s="144"/>
      <c r="G59" s="143" t="s">
        <v>5902</v>
      </c>
      <c r="H59" s="145"/>
      <c r="I59" s="145"/>
      <c r="J59" s="145"/>
      <c r="K59" s="145"/>
      <c r="L59" s="145"/>
      <c r="M59" s="144"/>
    </row>
    <row r="60" spans="2:13">
      <c r="B60" s="143" t="s">
        <v>5853</v>
      </c>
      <c r="C60" s="144"/>
      <c r="D60" s="143" t="s">
        <v>5887</v>
      </c>
      <c r="E60" s="145"/>
      <c r="F60" s="144"/>
      <c r="G60" s="143" t="s">
        <v>5903</v>
      </c>
      <c r="H60" s="145"/>
      <c r="I60" s="145"/>
      <c r="J60" s="145"/>
      <c r="K60" s="145"/>
      <c r="L60" s="145"/>
      <c r="M60" s="144"/>
    </row>
    <row r="61" spans="2:13">
      <c r="B61" s="143" t="s">
        <v>5853</v>
      </c>
      <c r="C61" s="144"/>
      <c r="D61" s="143" t="s">
        <v>5877</v>
      </c>
      <c r="E61" s="145"/>
      <c r="F61" s="144"/>
      <c r="G61" s="143" t="s">
        <v>5904</v>
      </c>
      <c r="H61" s="145"/>
      <c r="I61" s="145"/>
      <c r="J61" s="145"/>
      <c r="K61" s="145"/>
      <c r="L61" s="145"/>
      <c r="M61" s="144"/>
    </row>
    <row r="62" spans="2:13">
      <c r="B62" s="143" t="s">
        <v>5853</v>
      </c>
      <c r="C62" s="144"/>
      <c r="D62" s="143" t="s">
        <v>5878</v>
      </c>
      <c r="E62" s="145"/>
      <c r="F62" s="144"/>
      <c r="G62" s="143" t="s">
        <v>5905</v>
      </c>
      <c r="H62" s="145"/>
      <c r="I62" s="145"/>
      <c r="J62" s="145"/>
      <c r="K62" s="145"/>
      <c r="L62" s="145"/>
      <c r="M62" s="144"/>
    </row>
    <row r="63" spans="2:13">
      <c r="B63" s="143" t="s">
        <v>5853</v>
      </c>
      <c r="C63" s="144"/>
      <c r="D63" s="143" t="s">
        <v>5867</v>
      </c>
      <c r="E63" s="145"/>
      <c r="F63" s="144"/>
      <c r="G63" s="143" t="s">
        <v>5906</v>
      </c>
      <c r="H63" s="145"/>
      <c r="I63" s="145"/>
      <c r="J63" s="145"/>
      <c r="K63" s="145"/>
      <c r="L63" s="145"/>
      <c r="M63" s="144"/>
    </row>
    <row r="64" spans="2:13">
      <c r="B64" s="143" t="s">
        <v>5853</v>
      </c>
      <c r="C64" s="144"/>
      <c r="D64" s="143" t="s">
        <v>5875</v>
      </c>
      <c r="E64" s="145"/>
      <c r="F64" s="144"/>
      <c r="G64" s="143" t="s">
        <v>5907</v>
      </c>
      <c r="H64" s="145"/>
      <c r="I64" s="145"/>
      <c r="J64" s="145"/>
      <c r="K64" s="145"/>
      <c r="L64" s="145"/>
      <c r="M64" s="144"/>
    </row>
    <row r="65" spans="2:13">
      <c r="B65" s="143" t="s">
        <v>5853</v>
      </c>
      <c r="C65" s="144"/>
      <c r="D65" s="143" t="s">
        <v>5876</v>
      </c>
      <c r="E65" s="145"/>
      <c r="F65" s="144"/>
      <c r="G65" s="143" t="s">
        <v>5908</v>
      </c>
      <c r="H65" s="145"/>
      <c r="I65" s="145"/>
      <c r="J65" s="145"/>
      <c r="K65" s="145"/>
      <c r="L65" s="145"/>
      <c r="M65" s="144"/>
    </row>
    <row r="66" spans="2:13">
      <c r="B66" s="143" t="s">
        <v>5853</v>
      </c>
      <c r="C66" s="144"/>
      <c r="D66" s="143" t="s">
        <v>5882</v>
      </c>
      <c r="E66" s="145"/>
      <c r="F66" s="144"/>
      <c r="G66" s="143" t="s">
        <v>5888</v>
      </c>
      <c r="H66" s="145"/>
      <c r="I66" s="145"/>
      <c r="J66" s="145"/>
      <c r="K66" s="145"/>
      <c r="L66" s="145"/>
      <c r="M66" s="144"/>
    </row>
    <row r="67" spans="2:13">
      <c r="B67" s="143" t="s">
        <v>5853</v>
      </c>
      <c r="C67" s="144"/>
      <c r="D67" s="143" t="s">
        <v>5879</v>
      </c>
      <c r="E67" s="145"/>
      <c r="F67" s="144"/>
      <c r="G67" s="143" t="s">
        <v>5889</v>
      </c>
      <c r="H67" s="145"/>
      <c r="I67" s="145"/>
      <c r="J67" s="145"/>
      <c r="K67" s="145"/>
      <c r="L67" s="145"/>
      <c r="M67" s="144"/>
    </row>
    <row r="68" spans="2:13">
      <c r="B68" s="143" t="s">
        <v>5853</v>
      </c>
      <c r="C68" s="144"/>
      <c r="D68" s="143" t="s">
        <v>5880</v>
      </c>
      <c r="E68" s="145"/>
      <c r="F68" s="144"/>
      <c r="G68" s="143" t="s">
        <v>5890</v>
      </c>
      <c r="H68" s="145"/>
      <c r="I68" s="145"/>
      <c r="J68" s="145"/>
      <c r="K68" s="145"/>
      <c r="L68" s="145"/>
      <c r="M68" s="144"/>
    </row>
    <row r="69" spans="2:13">
      <c r="B69" s="143" t="s">
        <v>5853</v>
      </c>
      <c r="C69" s="144"/>
      <c r="D69" s="143" t="s">
        <v>5881</v>
      </c>
      <c r="E69" s="145"/>
      <c r="F69" s="144"/>
      <c r="G69" s="143" t="s">
        <v>5891</v>
      </c>
      <c r="H69" s="145"/>
      <c r="I69" s="145"/>
      <c r="J69" s="145"/>
      <c r="K69" s="145"/>
      <c r="L69" s="145"/>
      <c r="M69" s="144"/>
    </row>
    <row r="70" spans="2:13">
      <c r="B70" s="143" t="s">
        <v>5853</v>
      </c>
      <c r="C70" s="144"/>
      <c r="D70" s="143" t="s">
        <v>5883</v>
      </c>
      <c r="E70" s="145"/>
      <c r="F70" s="144"/>
      <c r="G70" s="143" t="s">
        <v>5892</v>
      </c>
      <c r="H70" s="145"/>
      <c r="I70" s="145"/>
      <c r="J70" s="145"/>
      <c r="K70" s="145"/>
      <c r="L70" s="145"/>
      <c r="M70" s="144"/>
    </row>
    <row r="71" spans="2:13">
      <c r="B71" s="143" t="s">
        <v>5853</v>
      </c>
      <c r="C71" s="144"/>
      <c r="D71" s="143" t="s">
        <v>5884</v>
      </c>
      <c r="E71" s="145"/>
      <c r="F71" s="144"/>
      <c r="G71" s="143" t="s">
        <v>5893</v>
      </c>
      <c r="H71" s="145"/>
      <c r="I71" s="145"/>
      <c r="J71" s="145"/>
      <c r="K71" s="145"/>
      <c r="L71" s="145"/>
      <c r="M71" s="144"/>
    </row>
    <row r="72" spans="2:13">
      <c r="B72" s="143" t="s">
        <v>5853</v>
      </c>
      <c r="C72" s="144"/>
      <c r="D72" s="143" t="s">
        <v>5885</v>
      </c>
      <c r="E72" s="145"/>
      <c r="F72" s="144"/>
      <c r="G72" s="143" t="s">
        <v>5894</v>
      </c>
      <c r="H72" s="145"/>
      <c r="I72" s="145"/>
      <c r="J72" s="145"/>
      <c r="K72" s="145"/>
      <c r="L72" s="145"/>
      <c r="M72" s="144"/>
    </row>
    <row r="73" spans="2:13">
      <c r="B73" s="143" t="s">
        <v>5853</v>
      </c>
      <c r="C73" s="144"/>
      <c r="D73" s="143" t="s">
        <v>5886</v>
      </c>
      <c r="E73" s="145"/>
      <c r="F73" s="144"/>
      <c r="G73" s="143" t="s">
        <v>5895</v>
      </c>
      <c r="H73" s="145"/>
      <c r="I73" s="145"/>
      <c r="J73" s="145"/>
      <c r="K73" s="145"/>
      <c r="L73" s="145"/>
      <c r="M73" s="144"/>
    </row>
  </sheetData>
  <phoneticPr fontId="6"/>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1:M16"/>
  <sheetViews>
    <sheetView zoomScaleNormal="100" workbookViewId="0"/>
  </sheetViews>
  <sheetFormatPr defaultRowHeight="18.75"/>
  <cols>
    <col min="2" max="2" width="15.625" bestFit="1" customWidth="1"/>
    <col min="3" max="3" width="11.75" bestFit="1" customWidth="1"/>
    <col min="10" max="10" width="24" bestFit="1" customWidth="1"/>
    <col min="11" max="11" width="39.25" bestFit="1" customWidth="1"/>
    <col min="12" max="12" width="15.125" customWidth="1"/>
    <col min="13" max="13" width="9.625" customWidth="1"/>
  </cols>
  <sheetData>
    <row r="1" spans="2:13" ht="19.5" thickBot="1"/>
    <row r="2" spans="2:13" ht="19.5" thickBot="1">
      <c r="B2" s="13" t="s">
        <v>870</v>
      </c>
      <c r="C2" s="13"/>
      <c r="D2" s="13" t="s">
        <v>871</v>
      </c>
      <c r="J2" s="195" t="s">
        <v>1470</v>
      </c>
      <c r="K2" s="196"/>
      <c r="L2" s="197" t="s">
        <v>1471</v>
      </c>
      <c r="M2" s="198"/>
    </row>
    <row r="3" spans="2:13" ht="19.5" thickBot="1">
      <c r="B3" s="14" t="s">
        <v>872</v>
      </c>
      <c r="C3" s="14" t="s">
        <v>1437</v>
      </c>
      <c r="D3" s="14" t="s">
        <v>1415</v>
      </c>
      <c r="J3" s="30" t="s">
        <v>1472</v>
      </c>
      <c r="K3" s="31" t="s">
        <v>1473</v>
      </c>
      <c r="L3" s="199" t="s">
        <v>1474</v>
      </c>
      <c r="M3" s="200"/>
    </row>
    <row r="4" spans="2:13" ht="19.5" thickBot="1">
      <c r="B4" s="14" t="s">
        <v>865</v>
      </c>
      <c r="C4" s="14" t="s">
        <v>1437</v>
      </c>
      <c r="D4" s="14" t="s">
        <v>865</v>
      </c>
      <c r="J4" s="201" t="s">
        <v>1475</v>
      </c>
      <c r="K4" s="31" t="s">
        <v>1476</v>
      </c>
      <c r="L4" s="199" t="s">
        <v>1475</v>
      </c>
      <c r="M4" s="200"/>
    </row>
    <row r="5" spans="2:13" ht="19.5" thickBot="1">
      <c r="B5" s="14" t="s">
        <v>868</v>
      </c>
      <c r="C5" s="14" t="s">
        <v>1437</v>
      </c>
      <c r="D5" s="14" t="s">
        <v>875</v>
      </c>
      <c r="J5" s="202"/>
      <c r="K5" s="31" t="s">
        <v>1477</v>
      </c>
      <c r="L5" s="199" t="s">
        <v>1478</v>
      </c>
      <c r="M5" s="200"/>
    </row>
    <row r="6" spans="2:13" ht="19.5" thickBot="1">
      <c r="B6" s="14" t="s">
        <v>869</v>
      </c>
      <c r="C6" s="14" t="s">
        <v>1437</v>
      </c>
      <c r="D6" s="14" t="s">
        <v>877</v>
      </c>
      <c r="J6" s="30" t="s">
        <v>1056</v>
      </c>
      <c r="K6" s="31" t="s">
        <v>1479</v>
      </c>
      <c r="L6" s="199" t="s">
        <v>1480</v>
      </c>
      <c r="M6" s="200"/>
    </row>
    <row r="7" spans="2:13" ht="19.5" thickBot="1">
      <c r="B7" s="14"/>
      <c r="C7" s="14" t="s">
        <v>1437</v>
      </c>
      <c r="D7" s="15" t="s">
        <v>1442</v>
      </c>
      <c r="E7" t="s">
        <v>1443</v>
      </c>
      <c r="J7" s="30" t="s">
        <v>867</v>
      </c>
      <c r="K7" s="31" t="s">
        <v>1481</v>
      </c>
      <c r="L7" s="199" t="s">
        <v>2168</v>
      </c>
      <c r="M7" s="200"/>
    </row>
    <row r="8" spans="2:13" ht="19.5" thickBot="1">
      <c r="B8" s="14" t="s">
        <v>1282</v>
      </c>
      <c r="C8" s="14" t="s">
        <v>1437</v>
      </c>
      <c r="D8" s="15" t="s">
        <v>1442</v>
      </c>
      <c r="J8" s="201" t="s">
        <v>1482</v>
      </c>
      <c r="K8" s="31" t="s">
        <v>1483</v>
      </c>
      <c r="L8" s="32" t="s">
        <v>1971</v>
      </c>
      <c r="M8" s="32" t="s">
        <v>1485</v>
      </c>
    </row>
    <row r="9" spans="2:13" ht="19.5" thickBot="1">
      <c r="B9" s="14" t="s">
        <v>867</v>
      </c>
      <c r="C9" s="14" t="s">
        <v>1437</v>
      </c>
      <c r="D9" s="14" t="s">
        <v>873</v>
      </c>
      <c r="J9" s="203"/>
      <c r="K9" s="31" t="s">
        <v>1486</v>
      </c>
      <c r="L9" s="199" t="s">
        <v>2171</v>
      </c>
      <c r="M9" s="200"/>
    </row>
    <row r="10" spans="2:13" ht="19.5" thickBot="1">
      <c r="B10" s="14" t="s">
        <v>874</v>
      </c>
      <c r="C10" s="14" t="s">
        <v>1437</v>
      </c>
      <c r="D10" s="14" t="s">
        <v>878</v>
      </c>
      <c r="J10" s="203"/>
      <c r="K10" s="31" t="s">
        <v>1488</v>
      </c>
      <c r="L10" s="199" t="s">
        <v>864</v>
      </c>
      <c r="M10" s="200"/>
    </row>
    <row r="11" spans="2:13" ht="19.5" thickBot="1">
      <c r="B11" s="14"/>
      <c r="C11" s="14" t="s">
        <v>1438</v>
      </c>
      <c r="D11" s="14" t="s">
        <v>1284</v>
      </c>
      <c r="E11" t="s">
        <v>1439</v>
      </c>
      <c r="J11" s="203"/>
      <c r="K11" s="31" t="s">
        <v>1489</v>
      </c>
      <c r="L11" s="199" t="s">
        <v>2170</v>
      </c>
      <c r="M11" s="200"/>
    </row>
    <row r="12" spans="2:13" ht="19.5" thickBot="1">
      <c r="J12" s="202"/>
      <c r="K12" s="31" t="s">
        <v>1490</v>
      </c>
      <c r="L12" s="199" t="s">
        <v>1805</v>
      </c>
      <c r="M12" s="200"/>
    </row>
    <row r="13" spans="2:13" ht="19.5" thickBot="1">
      <c r="J13" s="39" t="s">
        <v>1491</v>
      </c>
      <c r="K13" s="31" t="s">
        <v>1492</v>
      </c>
      <c r="L13" s="204" t="s">
        <v>1807</v>
      </c>
      <c r="M13" s="205"/>
    </row>
    <row r="14" spans="2:13" ht="19.5" thickBot="1">
      <c r="J14" s="30" t="s">
        <v>1493</v>
      </c>
      <c r="K14" s="31" t="s">
        <v>1494</v>
      </c>
      <c r="L14" s="199" t="s">
        <v>1495</v>
      </c>
      <c r="M14" s="200"/>
    </row>
    <row r="15" spans="2:13" ht="19.5" thickBot="1">
      <c r="J15" s="30" t="s">
        <v>1496</v>
      </c>
      <c r="K15" s="31" t="s">
        <v>1497</v>
      </c>
      <c r="L15" s="199" t="s">
        <v>1478</v>
      </c>
      <c r="M15" s="200"/>
    </row>
    <row r="16" spans="2:13" ht="19.5" thickBot="1">
      <c r="J16" s="39" t="s">
        <v>1498</v>
      </c>
      <c r="K16" s="31"/>
      <c r="L16" s="204" t="s">
        <v>3534</v>
      </c>
      <c r="M16" s="205"/>
    </row>
  </sheetData>
  <mergeCells count="17">
    <mergeCell ref="L13:M13"/>
    <mergeCell ref="L14:M14"/>
    <mergeCell ref="L15:M15"/>
    <mergeCell ref="L16:M16"/>
    <mergeCell ref="L6:M6"/>
    <mergeCell ref="L7:M7"/>
    <mergeCell ref="J8:J12"/>
    <mergeCell ref="L9:M9"/>
    <mergeCell ref="L10:M10"/>
    <mergeCell ref="L11:M11"/>
    <mergeCell ref="L12:M12"/>
    <mergeCell ref="J2:K2"/>
    <mergeCell ref="L2:M2"/>
    <mergeCell ref="L3:M3"/>
    <mergeCell ref="J4:J5"/>
    <mergeCell ref="L4:M4"/>
    <mergeCell ref="L5:M5"/>
  </mergeCells>
  <phoneticPr fontId="6"/>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0" tint="-0.249977111117893"/>
  </sheetPr>
  <dimension ref="B1:M3176"/>
  <sheetViews>
    <sheetView topLeftCell="A144" zoomScale="70" zoomScaleNormal="70" workbookViewId="0">
      <selection activeCell="D144" sqref="D144"/>
    </sheetView>
  </sheetViews>
  <sheetFormatPr defaultRowHeight="18.75"/>
  <cols>
    <col min="2" max="2" width="54.5" bestFit="1" customWidth="1"/>
    <col min="3" max="3" width="25" bestFit="1" customWidth="1"/>
    <col min="4" max="4" width="28.25" bestFit="1" customWidth="1"/>
    <col min="5" max="5" width="13.75" bestFit="1" customWidth="1"/>
    <col min="6" max="6" width="9.25" bestFit="1" customWidth="1"/>
    <col min="9" max="9" width="54.5" bestFit="1" customWidth="1"/>
    <col min="10" max="10" width="25" bestFit="1" customWidth="1"/>
    <col min="11" max="11" width="28.25" bestFit="1" customWidth="1"/>
    <col min="12" max="12" width="13.75" bestFit="1" customWidth="1"/>
    <col min="13" max="13" width="9.25" bestFit="1" customWidth="1"/>
  </cols>
  <sheetData>
    <row r="1" spans="2:13">
      <c r="I1" t="s">
        <v>3032</v>
      </c>
    </row>
    <row r="2" spans="2:13" ht="19.5" thickBot="1">
      <c r="B2" t="s">
        <v>1058</v>
      </c>
      <c r="C2" t="s">
        <v>944</v>
      </c>
      <c r="D2" t="s">
        <v>945</v>
      </c>
      <c r="E2" t="s">
        <v>1053</v>
      </c>
      <c r="F2" t="s">
        <v>1054</v>
      </c>
      <c r="I2" t="s">
        <v>1058</v>
      </c>
      <c r="J2" t="s">
        <v>944</v>
      </c>
      <c r="K2" t="s">
        <v>945</v>
      </c>
      <c r="L2" t="s">
        <v>1053</v>
      </c>
      <c r="M2" t="s">
        <v>1054</v>
      </c>
    </row>
    <row r="3" spans="2:13">
      <c r="B3" t="str">
        <f t="shared" ref="B3:B66" si="0">C3&amp;"."&amp;D3</f>
        <v>M_BUNRUI_L.KISYU_ID</v>
      </c>
      <c r="C3" s="18" t="s">
        <v>882</v>
      </c>
      <c r="D3" s="18" t="s">
        <v>10</v>
      </c>
      <c r="E3" s="18" t="s">
        <v>1055</v>
      </c>
      <c r="F3" s="18">
        <v>22</v>
      </c>
      <c r="I3" t="str">
        <f>J3&amp;"."&amp;K3</f>
        <v>M_SPEC_CODE_MST.CODE_TYPE_ID</v>
      </c>
      <c r="J3" t="s">
        <v>2498</v>
      </c>
      <c r="K3" t="s">
        <v>348</v>
      </c>
      <c r="L3" t="s">
        <v>1055</v>
      </c>
      <c r="M3">
        <v>22</v>
      </c>
    </row>
    <row r="4" spans="2:13">
      <c r="B4" t="str">
        <f t="shared" si="0"/>
        <v>M_BUNRUI_L.SHIRYO_ID</v>
      </c>
      <c r="C4" s="19" t="s">
        <v>882</v>
      </c>
      <c r="D4" s="19" t="s">
        <v>15</v>
      </c>
      <c r="E4" s="19" t="s">
        <v>1055</v>
      </c>
      <c r="F4" s="19">
        <v>22</v>
      </c>
      <c r="I4" t="str">
        <f t="shared" ref="I4:I67" si="1">J4&amp;"."&amp;K4</f>
        <v>M_SPEC_CODE_MST.CODE_VALUE</v>
      </c>
      <c r="J4" t="s">
        <v>2498</v>
      </c>
      <c r="K4" t="s">
        <v>349</v>
      </c>
      <c r="L4" t="s">
        <v>869</v>
      </c>
      <c r="M4">
        <v>20</v>
      </c>
    </row>
    <row r="5" spans="2:13">
      <c r="B5" t="str">
        <f t="shared" si="0"/>
        <v>M_BUNRUI_L.BUNRUI_L_ID</v>
      </c>
      <c r="C5" s="19" t="s">
        <v>882</v>
      </c>
      <c r="D5" s="19" t="s">
        <v>19</v>
      </c>
      <c r="E5" s="19" t="s">
        <v>1055</v>
      </c>
      <c r="F5" s="19">
        <v>22</v>
      </c>
      <c r="I5" t="str">
        <f t="shared" si="1"/>
        <v>M_SPEC_CODE_MST.CODE_NAME_DEC</v>
      </c>
      <c r="J5" t="s">
        <v>2498</v>
      </c>
      <c r="K5" t="s">
        <v>350</v>
      </c>
      <c r="L5" t="s">
        <v>869</v>
      </c>
      <c r="M5">
        <v>2000</v>
      </c>
    </row>
    <row r="6" spans="2:13">
      <c r="B6" t="str">
        <f t="shared" si="0"/>
        <v>M_BUNRUI_L.STATUS</v>
      </c>
      <c r="C6" s="19" t="s">
        <v>882</v>
      </c>
      <c r="D6" s="19" t="s">
        <v>44</v>
      </c>
      <c r="E6" s="19" t="s">
        <v>869</v>
      </c>
      <c r="F6" s="19">
        <v>2</v>
      </c>
      <c r="I6" t="str">
        <f t="shared" si="1"/>
        <v>M_SPEC_CODE_MST.CODE_NAME</v>
      </c>
      <c r="J6" t="s">
        <v>2498</v>
      </c>
      <c r="K6" t="s">
        <v>351</v>
      </c>
      <c r="L6" t="s">
        <v>869</v>
      </c>
      <c r="M6">
        <v>2000</v>
      </c>
    </row>
    <row r="7" spans="2:13">
      <c r="B7" t="str">
        <f t="shared" si="0"/>
        <v>M_BUNRUI_L.REGIST_TYPE</v>
      </c>
      <c r="C7" s="19" t="s">
        <v>882</v>
      </c>
      <c r="D7" s="19" t="s">
        <v>86</v>
      </c>
      <c r="E7" s="19" t="s">
        <v>869</v>
      </c>
      <c r="F7" s="19">
        <v>2</v>
      </c>
      <c r="I7" t="str">
        <f t="shared" si="1"/>
        <v>M_SPEC_CODE_MST.DISP_NUM</v>
      </c>
      <c r="J7" t="s">
        <v>2498</v>
      </c>
      <c r="K7" t="s">
        <v>33</v>
      </c>
      <c r="L7" t="s">
        <v>1055</v>
      </c>
      <c r="M7">
        <v>22</v>
      </c>
    </row>
    <row r="8" spans="2:13">
      <c r="B8" t="str">
        <f t="shared" si="0"/>
        <v>M_BUNRUI_L.BUNRUI_L_NAME_DEC</v>
      </c>
      <c r="C8" s="19" t="s">
        <v>882</v>
      </c>
      <c r="D8" s="19" t="s">
        <v>37</v>
      </c>
      <c r="E8" s="19" t="s">
        <v>869</v>
      </c>
      <c r="F8" s="19">
        <v>160</v>
      </c>
      <c r="I8" t="str">
        <f t="shared" si="1"/>
        <v>M_SPEC_CODE_MST.MEMO_DEC</v>
      </c>
      <c r="J8" t="s">
        <v>2498</v>
      </c>
      <c r="K8" t="s">
        <v>51</v>
      </c>
      <c r="L8" t="s">
        <v>869</v>
      </c>
      <c r="M8">
        <v>2000</v>
      </c>
    </row>
    <row r="9" spans="2:13">
      <c r="B9" t="str">
        <f t="shared" si="0"/>
        <v>M_BUNRUI_L.BUNRUI_L_NAME</v>
      </c>
      <c r="C9" s="19" t="s">
        <v>882</v>
      </c>
      <c r="D9" s="19" t="s">
        <v>39</v>
      </c>
      <c r="E9" s="19" t="s">
        <v>869</v>
      </c>
      <c r="F9" s="19">
        <v>640</v>
      </c>
      <c r="I9" t="str">
        <f t="shared" si="1"/>
        <v>M_SPEC_CODE_MST.MEMO</v>
      </c>
      <c r="J9" t="s">
        <v>2498</v>
      </c>
      <c r="K9" t="s">
        <v>54</v>
      </c>
      <c r="L9" t="s">
        <v>1056</v>
      </c>
      <c r="M9">
        <v>4000</v>
      </c>
    </row>
    <row r="10" spans="2:13">
      <c r="B10" t="str">
        <f t="shared" si="0"/>
        <v>M_BUNRUI_L.BUNRUI_L_NAME_ENG</v>
      </c>
      <c r="C10" s="19" t="s">
        <v>882</v>
      </c>
      <c r="D10" s="19" t="s">
        <v>41</v>
      </c>
      <c r="E10" s="19" t="s">
        <v>869</v>
      </c>
      <c r="F10" s="19">
        <v>80</v>
      </c>
      <c r="I10" t="str">
        <f t="shared" si="1"/>
        <v>M_SPEC_CODE_MST.STATUS</v>
      </c>
      <c r="J10" t="s">
        <v>2498</v>
      </c>
      <c r="K10" t="s">
        <v>44</v>
      </c>
      <c r="L10" t="s">
        <v>869</v>
      </c>
      <c r="M10">
        <v>2</v>
      </c>
    </row>
    <row r="11" spans="2:13">
      <c r="B11" t="str">
        <f t="shared" si="0"/>
        <v>M_BUNRUI_L.DISP_NUM</v>
      </c>
      <c r="C11" s="19" t="s">
        <v>882</v>
      </c>
      <c r="D11" s="19" t="s">
        <v>33</v>
      </c>
      <c r="E11" s="19" t="s">
        <v>1055</v>
      </c>
      <c r="F11" s="19">
        <v>22</v>
      </c>
      <c r="I11" t="str">
        <f t="shared" si="1"/>
        <v>M_SPEC_CODE_MST.CREATE_DATE</v>
      </c>
      <c r="J11" t="s">
        <v>2498</v>
      </c>
      <c r="K11" t="s">
        <v>91</v>
      </c>
      <c r="L11" t="s">
        <v>1057</v>
      </c>
      <c r="M11">
        <v>11</v>
      </c>
    </row>
    <row r="12" spans="2:13">
      <c r="B12" t="str">
        <f t="shared" si="0"/>
        <v>M_BUNRUI_L.MEMO_DEC</v>
      </c>
      <c r="C12" s="19" t="s">
        <v>882</v>
      </c>
      <c r="D12" s="19" t="s">
        <v>51</v>
      </c>
      <c r="E12" s="19" t="s">
        <v>869</v>
      </c>
      <c r="F12" s="19">
        <v>2000</v>
      </c>
      <c r="I12" t="str">
        <f t="shared" si="1"/>
        <v>M_SPEC_CODE_MST.CREATE_GROUP</v>
      </c>
      <c r="J12" t="s">
        <v>2498</v>
      </c>
      <c r="K12" t="s">
        <v>105</v>
      </c>
      <c r="L12" t="s">
        <v>869</v>
      </c>
      <c r="M12">
        <v>20</v>
      </c>
    </row>
    <row r="13" spans="2:13">
      <c r="B13" t="str">
        <f t="shared" si="0"/>
        <v>M_BUNRUI_L.MEMO</v>
      </c>
      <c r="C13" s="19" t="s">
        <v>882</v>
      </c>
      <c r="D13" s="19" t="s">
        <v>54</v>
      </c>
      <c r="E13" s="19" t="s">
        <v>1056</v>
      </c>
      <c r="F13" s="19">
        <v>4000</v>
      </c>
      <c r="I13" t="str">
        <f t="shared" si="1"/>
        <v>M_SPEC_CODE_MST.CREATE_USER</v>
      </c>
      <c r="J13" t="s">
        <v>2498</v>
      </c>
      <c r="K13" t="s">
        <v>90</v>
      </c>
      <c r="L13" t="s">
        <v>869</v>
      </c>
      <c r="M13">
        <v>20</v>
      </c>
    </row>
    <row r="14" spans="2:13">
      <c r="B14" t="str">
        <f t="shared" si="0"/>
        <v>M_BUNRUI_L.CREATE_DATE</v>
      </c>
      <c r="C14" s="19" t="s">
        <v>882</v>
      </c>
      <c r="D14" s="19" t="s">
        <v>91</v>
      </c>
      <c r="E14" s="19" t="s">
        <v>1057</v>
      </c>
      <c r="F14" s="19">
        <v>11</v>
      </c>
      <c r="I14" t="str">
        <f t="shared" si="1"/>
        <v>M_SPEC_CODE_MST.UP_DATE</v>
      </c>
      <c r="J14" t="s">
        <v>2498</v>
      </c>
      <c r="K14" t="s">
        <v>71</v>
      </c>
      <c r="L14" t="s">
        <v>1057</v>
      </c>
      <c r="M14">
        <v>11</v>
      </c>
    </row>
    <row r="15" spans="2:13">
      <c r="B15" t="str">
        <f t="shared" si="0"/>
        <v>M_BUNRUI_L.CREATE_GROUP</v>
      </c>
      <c r="C15" s="19" t="s">
        <v>882</v>
      </c>
      <c r="D15" s="19" t="s">
        <v>105</v>
      </c>
      <c r="E15" s="19" t="s">
        <v>869</v>
      </c>
      <c r="F15" s="19">
        <v>20</v>
      </c>
      <c r="I15" t="str">
        <f t="shared" si="1"/>
        <v>M_SPEC_CODE_MST.UP_GROUP</v>
      </c>
      <c r="J15" t="s">
        <v>2498</v>
      </c>
      <c r="K15" t="s">
        <v>67</v>
      </c>
      <c r="L15" t="s">
        <v>869</v>
      </c>
      <c r="M15">
        <v>20</v>
      </c>
    </row>
    <row r="16" spans="2:13">
      <c r="B16" t="str">
        <f t="shared" si="0"/>
        <v>M_BUNRUI_L.CREATE_USER</v>
      </c>
      <c r="C16" s="19" t="s">
        <v>882</v>
      </c>
      <c r="D16" s="19" t="s">
        <v>90</v>
      </c>
      <c r="E16" s="19" t="s">
        <v>869</v>
      </c>
      <c r="F16" s="19">
        <v>20</v>
      </c>
      <c r="I16" t="str">
        <f t="shared" si="1"/>
        <v>M_SPEC_CODE_MST.UP_USER</v>
      </c>
      <c r="J16" t="s">
        <v>2498</v>
      </c>
      <c r="K16" t="s">
        <v>69</v>
      </c>
      <c r="L16" t="s">
        <v>869</v>
      </c>
      <c r="M16">
        <v>20</v>
      </c>
    </row>
    <row r="17" spans="2:13">
      <c r="B17" t="str">
        <f t="shared" si="0"/>
        <v>M_BUNRUI_L.UP_DATE</v>
      </c>
      <c r="C17" s="19" t="s">
        <v>882</v>
      </c>
      <c r="D17" s="19" t="s">
        <v>71</v>
      </c>
      <c r="E17" s="19" t="s">
        <v>1057</v>
      </c>
      <c r="F17" s="19">
        <v>11</v>
      </c>
      <c r="I17" t="str">
        <f t="shared" si="1"/>
        <v>M_SPEC_CODE_MST.DEL_FLG</v>
      </c>
      <c r="J17" t="s">
        <v>2498</v>
      </c>
      <c r="K17" t="s">
        <v>58</v>
      </c>
      <c r="L17" t="s">
        <v>865</v>
      </c>
      <c r="M17">
        <v>1</v>
      </c>
    </row>
    <row r="18" spans="2:13">
      <c r="B18" t="str">
        <f t="shared" si="0"/>
        <v>M_BUNRUI_L.UP_GROUP</v>
      </c>
      <c r="C18" s="19" t="s">
        <v>882</v>
      </c>
      <c r="D18" s="19" t="s">
        <v>67</v>
      </c>
      <c r="E18" s="19" t="s">
        <v>869</v>
      </c>
      <c r="F18" s="19">
        <v>20</v>
      </c>
      <c r="I18" t="str">
        <f t="shared" si="1"/>
        <v>M_SPEC_CODE_MST.CODE_SUB</v>
      </c>
      <c r="J18" t="s">
        <v>2498</v>
      </c>
      <c r="K18" t="s">
        <v>1523</v>
      </c>
      <c r="L18" t="s">
        <v>869</v>
      </c>
      <c r="M18">
        <v>20</v>
      </c>
    </row>
    <row r="19" spans="2:13">
      <c r="B19" t="str">
        <f t="shared" si="0"/>
        <v>M_BUNRUI_L.UP_USER</v>
      </c>
      <c r="C19" s="19" t="s">
        <v>882</v>
      </c>
      <c r="D19" s="19" t="s">
        <v>69</v>
      </c>
      <c r="E19" s="19" t="s">
        <v>869</v>
      </c>
      <c r="F19" s="19">
        <v>20</v>
      </c>
      <c r="I19" t="str">
        <f t="shared" si="1"/>
        <v>M_SPEC_COL_WIDTH.KISYU_ID</v>
      </c>
      <c r="J19" t="s">
        <v>2035</v>
      </c>
      <c r="K19" t="s">
        <v>10</v>
      </c>
      <c r="L19" t="s">
        <v>1055</v>
      </c>
      <c r="M19">
        <v>22</v>
      </c>
    </row>
    <row r="20" spans="2:13">
      <c r="B20" t="str">
        <f t="shared" si="0"/>
        <v>M_BUNRUI_L.DEL_FLG</v>
      </c>
      <c r="C20" s="19" t="s">
        <v>882</v>
      </c>
      <c r="D20" s="19" t="s">
        <v>58</v>
      </c>
      <c r="E20" s="19" t="s">
        <v>865</v>
      </c>
      <c r="F20" s="19">
        <v>1</v>
      </c>
      <c r="I20" t="str">
        <f t="shared" si="1"/>
        <v>M_SPEC_COL_WIDTH.DISPLAY_KIND</v>
      </c>
      <c r="J20" t="s">
        <v>2035</v>
      </c>
      <c r="K20" t="s">
        <v>1526</v>
      </c>
      <c r="L20" t="s">
        <v>1055</v>
      </c>
      <c r="M20">
        <v>22</v>
      </c>
    </row>
    <row r="21" spans="2:13">
      <c r="B21" t="str">
        <f t="shared" si="0"/>
        <v>M_BUNRUI_L.SNSEI_NO</v>
      </c>
      <c r="C21" s="19" t="s">
        <v>882</v>
      </c>
      <c r="D21" s="19" t="s">
        <v>48</v>
      </c>
      <c r="E21" s="19" t="s">
        <v>865</v>
      </c>
      <c r="F21" s="19">
        <v>14</v>
      </c>
      <c r="I21" t="str">
        <f t="shared" si="1"/>
        <v>M_SPEC_COL_WIDTH.LANG_ID</v>
      </c>
      <c r="J21" t="s">
        <v>2035</v>
      </c>
      <c r="K21" t="s">
        <v>357</v>
      </c>
      <c r="L21" t="s">
        <v>1055</v>
      </c>
      <c r="M21">
        <v>22</v>
      </c>
    </row>
    <row r="22" spans="2:13">
      <c r="B22" t="str">
        <f t="shared" si="0"/>
        <v>M_BUNRUI_L.V_FLG</v>
      </c>
      <c r="C22" s="20" t="s">
        <v>882</v>
      </c>
      <c r="D22" s="20" t="s">
        <v>89</v>
      </c>
      <c r="E22" s="20" t="s">
        <v>865</v>
      </c>
      <c r="F22" s="20">
        <v>1</v>
      </c>
      <c r="I22" t="str">
        <f t="shared" si="1"/>
        <v>M_SPEC_COL_WIDTH.KEY_COL</v>
      </c>
      <c r="J22" t="s">
        <v>2035</v>
      </c>
      <c r="K22" t="s">
        <v>1527</v>
      </c>
      <c r="L22" t="s">
        <v>869</v>
      </c>
      <c r="M22">
        <v>1000</v>
      </c>
    </row>
    <row r="23" spans="2:13">
      <c r="B23" t="str">
        <f t="shared" si="0"/>
        <v>M_BUNRUI_S.KISYU_ID</v>
      </c>
      <c r="C23" s="21" t="s">
        <v>73</v>
      </c>
      <c r="D23" s="21" t="s">
        <v>10</v>
      </c>
      <c r="E23" s="21" t="s">
        <v>1055</v>
      </c>
      <c r="F23" s="21">
        <v>22</v>
      </c>
      <c r="I23" t="str">
        <f t="shared" si="1"/>
        <v>M_SPEC_COL_WIDTH.WIDTH</v>
      </c>
      <c r="J23" t="s">
        <v>2035</v>
      </c>
      <c r="K23" t="s">
        <v>1528</v>
      </c>
      <c r="L23" t="s">
        <v>869</v>
      </c>
      <c r="M23">
        <v>100</v>
      </c>
    </row>
    <row r="24" spans="2:13">
      <c r="B24" t="str">
        <f t="shared" si="0"/>
        <v>M_BUNRUI_S.SHIRYO_ID</v>
      </c>
      <c r="C24" s="19" t="s">
        <v>73</v>
      </c>
      <c r="D24" s="19" t="s">
        <v>15</v>
      </c>
      <c r="E24" s="19" t="s">
        <v>1055</v>
      </c>
      <c r="F24" s="19">
        <v>22</v>
      </c>
      <c r="I24" t="str">
        <f t="shared" si="1"/>
        <v>M_SPEC_COL_WIDTH.DEL_FLG</v>
      </c>
      <c r="J24" t="s">
        <v>2035</v>
      </c>
      <c r="K24" t="s">
        <v>58</v>
      </c>
      <c r="L24" t="s">
        <v>865</v>
      </c>
      <c r="M24">
        <v>1</v>
      </c>
    </row>
    <row r="25" spans="2:13">
      <c r="B25" t="str">
        <f t="shared" si="0"/>
        <v>M_BUNRUI_S.BUNRUI_L_ID</v>
      </c>
      <c r="C25" s="19" t="s">
        <v>73</v>
      </c>
      <c r="D25" s="19" t="s">
        <v>19</v>
      </c>
      <c r="E25" s="19" t="s">
        <v>1055</v>
      </c>
      <c r="F25" s="19">
        <v>22</v>
      </c>
      <c r="I25" t="str">
        <f t="shared" si="1"/>
        <v>T_CAD_DATA.KISYU_ID</v>
      </c>
      <c r="J25" t="s">
        <v>2499</v>
      </c>
      <c r="K25" t="s">
        <v>10</v>
      </c>
      <c r="L25" t="s">
        <v>1055</v>
      </c>
      <c r="M25">
        <v>22</v>
      </c>
    </row>
    <row r="26" spans="2:13">
      <c r="B26" t="str">
        <f t="shared" si="0"/>
        <v>M_BUNRUI_S.BUNRUI_S_ID</v>
      </c>
      <c r="C26" s="19" t="s">
        <v>73</v>
      </c>
      <c r="D26" s="19" t="s">
        <v>75</v>
      </c>
      <c r="E26" s="19" t="s">
        <v>1055</v>
      </c>
      <c r="F26" s="19">
        <v>22</v>
      </c>
      <c r="I26" t="str">
        <f t="shared" si="1"/>
        <v>T_CAD_DATA.DATA_IDENTIFIER</v>
      </c>
      <c r="J26" t="s">
        <v>2499</v>
      </c>
      <c r="K26" t="s">
        <v>1020</v>
      </c>
      <c r="L26" t="s">
        <v>868</v>
      </c>
      <c r="M26">
        <v>200</v>
      </c>
    </row>
    <row r="27" spans="2:13">
      <c r="B27" t="str">
        <f t="shared" si="0"/>
        <v>M_BUNRUI_S.STATUS</v>
      </c>
      <c r="C27" s="19" t="s">
        <v>73</v>
      </c>
      <c r="D27" s="19" t="s">
        <v>44</v>
      </c>
      <c r="E27" s="19" t="s">
        <v>869</v>
      </c>
      <c r="F27" s="19">
        <v>2</v>
      </c>
      <c r="I27" t="str">
        <f t="shared" si="1"/>
        <v>T_CAD_DATA.LANG_ID</v>
      </c>
      <c r="J27" t="s">
        <v>2499</v>
      </c>
      <c r="K27" t="s">
        <v>357</v>
      </c>
      <c r="L27" t="s">
        <v>1055</v>
      </c>
      <c r="M27">
        <v>22</v>
      </c>
    </row>
    <row r="28" spans="2:13">
      <c r="B28" t="str">
        <f t="shared" si="0"/>
        <v>M_BUNRUI_S.REGIST_TYPE</v>
      </c>
      <c r="C28" s="19" t="s">
        <v>73</v>
      </c>
      <c r="D28" s="19" t="s">
        <v>86</v>
      </c>
      <c r="E28" s="19" t="s">
        <v>869</v>
      </c>
      <c r="F28" s="19">
        <v>2</v>
      </c>
      <c r="I28" t="str">
        <f t="shared" si="1"/>
        <v>T_CAD_DATA.KBN_SEQ_NO</v>
      </c>
      <c r="J28" t="s">
        <v>2499</v>
      </c>
      <c r="K28" t="s">
        <v>1599</v>
      </c>
      <c r="L28" t="s">
        <v>1055</v>
      </c>
      <c r="M28">
        <v>22</v>
      </c>
    </row>
    <row r="29" spans="2:13">
      <c r="B29" t="str">
        <f t="shared" si="0"/>
        <v>M_BUNRUI_S.BUNRUI_S_NAME_DEC</v>
      </c>
      <c r="C29" s="19" t="s">
        <v>73</v>
      </c>
      <c r="D29" s="19" t="s">
        <v>82</v>
      </c>
      <c r="E29" s="19" t="s">
        <v>869</v>
      </c>
      <c r="F29" s="19">
        <v>160</v>
      </c>
      <c r="I29" t="str">
        <f t="shared" si="1"/>
        <v>T_CAD_DATA.DATA_SEQ_NO</v>
      </c>
      <c r="J29" t="s">
        <v>2499</v>
      </c>
      <c r="K29" t="s">
        <v>1612</v>
      </c>
      <c r="L29" t="s">
        <v>1055</v>
      </c>
      <c r="M29">
        <v>22</v>
      </c>
    </row>
    <row r="30" spans="2:13">
      <c r="B30" t="str">
        <f t="shared" si="0"/>
        <v>M_BUNRUI_S.BUNRUI_S_NAME</v>
      </c>
      <c r="C30" s="19" t="s">
        <v>73</v>
      </c>
      <c r="D30" s="19" t="s">
        <v>83</v>
      </c>
      <c r="E30" s="19" t="s">
        <v>869</v>
      </c>
      <c r="F30" s="19">
        <v>640</v>
      </c>
      <c r="I30" t="str">
        <f t="shared" si="1"/>
        <v>T_CAD_DATA.CAD_DATA_SEQ_NO</v>
      </c>
      <c r="J30" t="s">
        <v>2499</v>
      </c>
      <c r="K30" t="s">
        <v>1704</v>
      </c>
      <c r="L30" t="s">
        <v>1055</v>
      </c>
      <c r="M30">
        <v>22</v>
      </c>
    </row>
    <row r="31" spans="2:13">
      <c r="B31" t="str">
        <f t="shared" si="0"/>
        <v>M_BUNRUI_S.BUNRUI_S_NAME_ENG</v>
      </c>
      <c r="C31" s="19" t="s">
        <v>73</v>
      </c>
      <c r="D31" s="19" t="s">
        <v>84</v>
      </c>
      <c r="E31" s="19" t="s">
        <v>869</v>
      </c>
      <c r="F31" s="19">
        <v>80</v>
      </c>
      <c r="I31" t="str">
        <f t="shared" si="1"/>
        <v>T_CAD_DATA.CAD_DSP_DATA</v>
      </c>
      <c r="J31" t="s">
        <v>2499</v>
      </c>
      <c r="K31" t="s">
        <v>1705</v>
      </c>
      <c r="L31" t="s">
        <v>868</v>
      </c>
      <c r="M31">
        <v>4000</v>
      </c>
    </row>
    <row r="32" spans="2:13">
      <c r="B32" t="str">
        <f t="shared" si="0"/>
        <v>M_BUNRUI_S.DISP_NUM</v>
      </c>
      <c r="C32" s="19" t="s">
        <v>73</v>
      </c>
      <c r="D32" s="19" t="s">
        <v>33</v>
      </c>
      <c r="E32" s="19" t="s">
        <v>1055</v>
      </c>
      <c r="F32" s="19">
        <v>22</v>
      </c>
      <c r="I32" t="str">
        <f t="shared" si="1"/>
        <v>T_CAD_DATA.FILE_PATH</v>
      </c>
      <c r="J32" t="s">
        <v>2499</v>
      </c>
      <c r="K32" t="s">
        <v>1051</v>
      </c>
      <c r="L32" t="s">
        <v>868</v>
      </c>
      <c r="M32">
        <v>4000</v>
      </c>
    </row>
    <row r="33" spans="2:13">
      <c r="B33" t="str">
        <f t="shared" si="0"/>
        <v>M_BUNRUI_S.MEMO_DEC</v>
      </c>
      <c r="C33" s="19" t="s">
        <v>73</v>
      </c>
      <c r="D33" s="19" t="s">
        <v>51</v>
      </c>
      <c r="E33" s="19" t="s">
        <v>869</v>
      </c>
      <c r="F33" s="19">
        <v>2000</v>
      </c>
      <c r="I33" t="str">
        <f t="shared" si="1"/>
        <v>T_CAD_DATA.FILE_ICON</v>
      </c>
      <c r="J33" t="s">
        <v>2499</v>
      </c>
      <c r="K33" t="s">
        <v>1706</v>
      </c>
      <c r="L33" t="s">
        <v>868</v>
      </c>
      <c r="M33">
        <v>200</v>
      </c>
    </row>
    <row r="34" spans="2:13">
      <c r="B34" t="str">
        <f t="shared" si="0"/>
        <v>M_BUNRUI_S.MEMO</v>
      </c>
      <c r="C34" s="19" t="s">
        <v>73</v>
      </c>
      <c r="D34" s="19" t="s">
        <v>54</v>
      </c>
      <c r="E34" s="19" t="s">
        <v>1056</v>
      </c>
      <c r="F34" s="19">
        <v>4000</v>
      </c>
      <c r="I34" t="str">
        <f t="shared" si="1"/>
        <v>T_CAD_DATA.CAD_DATA_DISP_NO</v>
      </c>
      <c r="J34" t="s">
        <v>2499</v>
      </c>
      <c r="K34" t="s">
        <v>1707</v>
      </c>
      <c r="L34" t="s">
        <v>1055</v>
      </c>
      <c r="M34">
        <v>22</v>
      </c>
    </row>
    <row r="35" spans="2:13">
      <c r="B35" t="str">
        <f t="shared" si="0"/>
        <v>M_BUNRUI_S.CREATE_DATE</v>
      </c>
      <c r="C35" s="19" t="s">
        <v>73</v>
      </c>
      <c r="D35" s="19" t="s">
        <v>91</v>
      </c>
      <c r="E35" s="19" t="s">
        <v>1057</v>
      </c>
      <c r="F35" s="19">
        <v>11</v>
      </c>
      <c r="I35" t="str">
        <f t="shared" si="1"/>
        <v>T_CAD_DATA.FORM_NM</v>
      </c>
      <c r="J35" t="s">
        <v>2499</v>
      </c>
      <c r="K35" t="s">
        <v>987</v>
      </c>
      <c r="L35" t="s">
        <v>868</v>
      </c>
      <c r="M35">
        <v>200</v>
      </c>
    </row>
    <row r="36" spans="2:13">
      <c r="B36" t="str">
        <f t="shared" si="0"/>
        <v>M_BUNRUI_S.CREATE_GROUP</v>
      </c>
      <c r="C36" s="19" t="s">
        <v>73</v>
      </c>
      <c r="D36" s="19" t="s">
        <v>105</v>
      </c>
      <c r="E36" s="19" t="s">
        <v>869</v>
      </c>
      <c r="F36" s="19">
        <v>20</v>
      </c>
      <c r="I36" t="str">
        <f t="shared" si="1"/>
        <v>T_CAD_DATA.CATEGORY_NM</v>
      </c>
      <c r="J36" t="s">
        <v>2499</v>
      </c>
      <c r="K36" t="s">
        <v>1708</v>
      </c>
      <c r="L36" t="s">
        <v>868</v>
      </c>
      <c r="M36">
        <v>200</v>
      </c>
    </row>
    <row r="37" spans="2:13">
      <c r="B37" t="str">
        <f t="shared" si="0"/>
        <v>M_BUNRUI_S.CREATE_USER</v>
      </c>
      <c r="C37" s="19" t="s">
        <v>73</v>
      </c>
      <c r="D37" s="19" t="s">
        <v>90</v>
      </c>
      <c r="E37" s="19" t="s">
        <v>869</v>
      </c>
      <c r="F37" s="19">
        <v>20</v>
      </c>
      <c r="I37" t="str">
        <f t="shared" si="1"/>
        <v>T_CAD_DATA.LAST_UPD_USER_ID</v>
      </c>
      <c r="J37" t="s">
        <v>2499</v>
      </c>
      <c r="K37" t="s">
        <v>228</v>
      </c>
      <c r="L37" t="s">
        <v>868</v>
      </c>
      <c r="M37">
        <v>40</v>
      </c>
    </row>
    <row r="38" spans="2:13">
      <c r="B38" t="str">
        <f t="shared" si="0"/>
        <v>M_BUNRUI_S.UP_DATE</v>
      </c>
      <c r="C38" s="19" t="s">
        <v>73</v>
      </c>
      <c r="D38" s="19" t="s">
        <v>71</v>
      </c>
      <c r="E38" s="19" t="s">
        <v>1057</v>
      </c>
      <c r="F38" s="19">
        <v>11</v>
      </c>
      <c r="I38" t="str">
        <f t="shared" si="1"/>
        <v>T_CAD_DATA.LAST_UPD_DATE</v>
      </c>
      <c r="J38" t="s">
        <v>2499</v>
      </c>
      <c r="K38" t="s">
        <v>230</v>
      </c>
      <c r="L38" t="s">
        <v>867</v>
      </c>
      <c r="M38">
        <v>7</v>
      </c>
    </row>
    <row r="39" spans="2:13">
      <c r="B39" t="str">
        <f t="shared" si="0"/>
        <v>M_BUNRUI_S.UP_GROUP</v>
      </c>
      <c r="C39" s="19" t="s">
        <v>73</v>
      </c>
      <c r="D39" s="19" t="s">
        <v>67</v>
      </c>
      <c r="E39" s="19" t="s">
        <v>869</v>
      </c>
      <c r="F39" s="19">
        <v>20</v>
      </c>
      <c r="I39" t="str">
        <f t="shared" si="1"/>
        <v>T_CAD_DATA.DEL_FLG</v>
      </c>
      <c r="J39" t="s">
        <v>2499</v>
      </c>
      <c r="K39" t="s">
        <v>58</v>
      </c>
      <c r="L39" t="s">
        <v>1055</v>
      </c>
      <c r="M39">
        <v>22</v>
      </c>
    </row>
    <row r="40" spans="2:13">
      <c r="B40" t="str">
        <f t="shared" si="0"/>
        <v>M_BUNRUI_S.UP_USER</v>
      </c>
      <c r="C40" s="19" t="s">
        <v>73</v>
      </c>
      <c r="D40" s="19" t="s">
        <v>69</v>
      </c>
      <c r="E40" s="19" t="s">
        <v>869</v>
      </c>
      <c r="F40" s="19">
        <v>20</v>
      </c>
      <c r="I40" t="str">
        <f t="shared" si="1"/>
        <v>T_DEVICE_DATA.KISYU_ID</v>
      </c>
      <c r="J40" t="s">
        <v>2500</v>
      </c>
      <c r="K40" t="s">
        <v>10</v>
      </c>
      <c r="L40" t="s">
        <v>1055</v>
      </c>
      <c r="M40">
        <v>22</v>
      </c>
    </row>
    <row r="41" spans="2:13">
      <c r="B41" t="str">
        <f t="shared" si="0"/>
        <v>M_BUNRUI_S.DEL_FLG</v>
      </c>
      <c r="C41" s="19" t="s">
        <v>73</v>
      </c>
      <c r="D41" s="19" t="s">
        <v>58</v>
      </c>
      <c r="E41" s="19" t="s">
        <v>865</v>
      </c>
      <c r="F41" s="19">
        <v>1</v>
      </c>
      <c r="I41" t="str">
        <f t="shared" si="1"/>
        <v>T_DEVICE_DATA.DATA_IDENTIFIER</v>
      </c>
      <c r="J41" t="s">
        <v>2500</v>
      </c>
      <c r="K41" t="s">
        <v>1020</v>
      </c>
      <c r="L41" t="s">
        <v>868</v>
      </c>
      <c r="M41">
        <v>200</v>
      </c>
    </row>
    <row r="42" spans="2:13">
      <c r="B42" t="str">
        <f t="shared" si="0"/>
        <v>M_BUNRUI_S.SNSEI_NO</v>
      </c>
      <c r="C42" s="19" t="s">
        <v>73</v>
      </c>
      <c r="D42" s="19" t="s">
        <v>48</v>
      </c>
      <c r="E42" s="19" t="s">
        <v>865</v>
      </c>
      <c r="F42" s="19">
        <v>14</v>
      </c>
      <c r="I42" t="str">
        <f t="shared" si="1"/>
        <v>T_DEVICE_DATA.LANG_ID</v>
      </c>
      <c r="J42" t="s">
        <v>2500</v>
      </c>
      <c r="K42" t="s">
        <v>357</v>
      </c>
      <c r="L42" t="s">
        <v>1055</v>
      </c>
      <c r="M42">
        <v>22</v>
      </c>
    </row>
    <row r="43" spans="2:13">
      <c r="B43" t="str">
        <f t="shared" si="0"/>
        <v>M_BUNRUI_S.V_FLG</v>
      </c>
      <c r="C43" s="20" t="s">
        <v>73</v>
      </c>
      <c r="D43" s="20" t="s">
        <v>89</v>
      </c>
      <c r="E43" s="20" t="s">
        <v>865</v>
      </c>
      <c r="F43" s="20">
        <v>1</v>
      </c>
      <c r="I43" t="str">
        <f t="shared" si="1"/>
        <v>T_DEVICE_DATA.KBN_SEQ_NO</v>
      </c>
      <c r="J43" t="s">
        <v>2500</v>
      </c>
      <c r="K43" t="s">
        <v>1599</v>
      </c>
      <c r="L43" t="s">
        <v>1055</v>
      </c>
      <c r="M43">
        <v>22</v>
      </c>
    </row>
    <row r="44" spans="2:13">
      <c r="B44" t="str">
        <f t="shared" si="0"/>
        <v>M_BUNRUI_SS.KISYU_ID</v>
      </c>
      <c r="C44" s="21" t="s">
        <v>883</v>
      </c>
      <c r="D44" s="21" t="s">
        <v>10</v>
      </c>
      <c r="E44" s="21" t="s">
        <v>1055</v>
      </c>
      <c r="F44" s="21">
        <v>22</v>
      </c>
      <c r="I44" t="str">
        <f t="shared" si="1"/>
        <v>T_DEVICE_DATA.DATA_SEQ_NO</v>
      </c>
      <c r="J44" t="s">
        <v>2500</v>
      </c>
      <c r="K44" t="s">
        <v>1612</v>
      </c>
      <c r="L44" t="s">
        <v>1055</v>
      </c>
      <c r="M44">
        <v>22</v>
      </c>
    </row>
    <row r="45" spans="2:13">
      <c r="B45" t="str">
        <f t="shared" si="0"/>
        <v>M_BUNRUI_SS.SHIRYO_ID</v>
      </c>
      <c r="C45" s="19" t="s">
        <v>883</v>
      </c>
      <c r="D45" s="19" t="s">
        <v>15</v>
      </c>
      <c r="E45" s="19" t="s">
        <v>1055</v>
      </c>
      <c r="F45" s="19">
        <v>22</v>
      </c>
      <c r="I45" t="str">
        <f t="shared" si="1"/>
        <v>T_DEVICE_DATA.DEVICE_DATA_SEQ_NO</v>
      </c>
      <c r="J45" t="s">
        <v>2500</v>
      </c>
      <c r="K45" t="s">
        <v>1680</v>
      </c>
      <c r="L45" t="s">
        <v>1055</v>
      </c>
      <c r="M45">
        <v>22</v>
      </c>
    </row>
    <row r="46" spans="2:13">
      <c r="B46" t="str">
        <f t="shared" si="0"/>
        <v>M_BUNRUI_SS.BUNRUI_L_ID</v>
      </c>
      <c r="C46" s="19" t="s">
        <v>883</v>
      </c>
      <c r="D46" s="19" t="s">
        <v>19</v>
      </c>
      <c r="E46" s="19" t="s">
        <v>1055</v>
      </c>
      <c r="F46" s="19">
        <v>22</v>
      </c>
      <c r="I46" t="str">
        <f t="shared" si="1"/>
        <v>T_DEVICE_DATA.DEVICE_DSP_DATA</v>
      </c>
      <c r="J46" t="s">
        <v>2500</v>
      </c>
      <c r="K46" t="s">
        <v>1681</v>
      </c>
      <c r="L46" t="s">
        <v>868</v>
      </c>
      <c r="M46">
        <v>4000</v>
      </c>
    </row>
    <row r="47" spans="2:13">
      <c r="B47" t="str">
        <f t="shared" si="0"/>
        <v>M_BUNRUI_SS.BUNRUI_S_ID</v>
      </c>
      <c r="C47" s="19" t="s">
        <v>883</v>
      </c>
      <c r="D47" s="19" t="s">
        <v>75</v>
      </c>
      <c r="E47" s="19" t="s">
        <v>1055</v>
      </c>
      <c r="F47" s="19">
        <v>22</v>
      </c>
      <c r="I47" t="str">
        <f t="shared" si="1"/>
        <v>T_DEVICE_DATA.DEVICE_DATA_DISP_NO</v>
      </c>
      <c r="J47" t="s">
        <v>2500</v>
      </c>
      <c r="K47" t="s">
        <v>1682</v>
      </c>
      <c r="L47" t="s">
        <v>1055</v>
      </c>
      <c r="M47">
        <v>22</v>
      </c>
    </row>
    <row r="48" spans="2:13">
      <c r="B48" t="str">
        <f t="shared" si="0"/>
        <v>M_BUNRUI_SS.BUNRUI_SS_ID</v>
      </c>
      <c r="C48" s="19" t="s">
        <v>883</v>
      </c>
      <c r="D48" s="19" t="s">
        <v>96</v>
      </c>
      <c r="E48" s="19" t="s">
        <v>1055</v>
      </c>
      <c r="F48" s="19">
        <v>22</v>
      </c>
      <c r="I48" t="str">
        <f t="shared" si="1"/>
        <v>T_DEVICE_DATA.LAST_UPD_USER_ID</v>
      </c>
      <c r="J48" t="s">
        <v>2500</v>
      </c>
      <c r="K48" t="s">
        <v>228</v>
      </c>
      <c r="L48" t="s">
        <v>868</v>
      </c>
      <c r="M48">
        <v>40</v>
      </c>
    </row>
    <row r="49" spans="2:13">
      <c r="B49" t="str">
        <f t="shared" si="0"/>
        <v>M_BUNRUI_SS.STATUS</v>
      </c>
      <c r="C49" s="19" t="s">
        <v>883</v>
      </c>
      <c r="D49" s="19" t="s">
        <v>44</v>
      </c>
      <c r="E49" s="19" t="s">
        <v>869</v>
      </c>
      <c r="F49" s="19">
        <v>2</v>
      </c>
      <c r="I49" t="str">
        <f t="shared" si="1"/>
        <v>T_DEVICE_DATA.LAST_UPD_DATE</v>
      </c>
      <c r="J49" t="s">
        <v>2500</v>
      </c>
      <c r="K49" t="s">
        <v>230</v>
      </c>
      <c r="L49" t="s">
        <v>867</v>
      </c>
      <c r="M49">
        <v>7</v>
      </c>
    </row>
    <row r="50" spans="2:13">
      <c r="B50" t="str">
        <f t="shared" si="0"/>
        <v>M_BUNRUI_SS.REGIST_TYPE</v>
      </c>
      <c r="C50" s="19" t="s">
        <v>883</v>
      </c>
      <c r="D50" s="19" t="s">
        <v>86</v>
      </c>
      <c r="E50" s="19" t="s">
        <v>869</v>
      </c>
      <c r="F50" s="19">
        <v>2</v>
      </c>
      <c r="I50" t="str">
        <f t="shared" si="1"/>
        <v>T_DEVICE_DATA.DEL_FLG</v>
      </c>
      <c r="J50" t="s">
        <v>2500</v>
      </c>
      <c r="K50" t="s">
        <v>58</v>
      </c>
      <c r="L50" t="s">
        <v>1055</v>
      </c>
      <c r="M50">
        <v>22</v>
      </c>
    </row>
    <row r="51" spans="2:13">
      <c r="B51" t="str">
        <f t="shared" si="0"/>
        <v>M_BUNRUI_SS.BUNRUI_SS_NAME_DEC</v>
      </c>
      <c r="C51" s="19" t="s">
        <v>883</v>
      </c>
      <c r="D51" s="19" t="s">
        <v>101</v>
      </c>
      <c r="E51" s="19" t="s">
        <v>869</v>
      </c>
      <c r="F51" s="19">
        <v>160</v>
      </c>
      <c r="I51" t="str">
        <f t="shared" si="1"/>
        <v>T_DOC_DATA.KISYU_ID</v>
      </c>
      <c r="J51" t="s">
        <v>2501</v>
      </c>
      <c r="K51" t="s">
        <v>10</v>
      </c>
      <c r="L51" t="s">
        <v>1055</v>
      </c>
      <c r="M51">
        <v>22</v>
      </c>
    </row>
    <row r="52" spans="2:13">
      <c r="B52" t="str">
        <f t="shared" si="0"/>
        <v>M_BUNRUI_SS.BUNRUI_SS_NAME</v>
      </c>
      <c r="C52" s="19" t="s">
        <v>883</v>
      </c>
      <c r="D52" s="19" t="s">
        <v>102</v>
      </c>
      <c r="E52" s="19" t="s">
        <v>869</v>
      </c>
      <c r="F52" s="19">
        <v>640</v>
      </c>
      <c r="I52" t="str">
        <f t="shared" si="1"/>
        <v>T_DOC_DATA.DATA_IDENTIFIER</v>
      </c>
      <c r="J52" t="s">
        <v>2501</v>
      </c>
      <c r="K52" t="s">
        <v>1020</v>
      </c>
      <c r="L52" t="s">
        <v>868</v>
      </c>
      <c r="M52">
        <v>200</v>
      </c>
    </row>
    <row r="53" spans="2:13">
      <c r="B53" t="str">
        <f t="shared" si="0"/>
        <v>M_BUNRUI_SS.BUNRUI_SS_NAME_ENG</v>
      </c>
      <c r="C53" s="19" t="s">
        <v>883</v>
      </c>
      <c r="D53" s="19" t="s">
        <v>103</v>
      </c>
      <c r="E53" s="19" t="s">
        <v>869</v>
      </c>
      <c r="F53" s="19">
        <v>80</v>
      </c>
      <c r="I53" t="str">
        <f t="shared" si="1"/>
        <v>T_DOC_DATA.LANG_ID</v>
      </c>
      <c r="J53" t="s">
        <v>2501</v>
      </c>
      <c r="K53" t="s">
        <v>357</v>
      </c>
      <c r="L53" t="s">
        <v>1055</v>
      </c>
      <c r="M53">
        <v>22</v>
      </c>
    </row>
    <row r="54" spans="2:13">
      <c r="B54" t="str">
        <f t="shared" si="0"/>
        <v>M_BUNRUI_SS.DISP_NUM</v>
      </c>
      <c r="C54" s="19" t="s">
        <v>883</v>
      </c>
      <c r="D54" s="19" t="s">
        <v>33</v>
      </c>
      <c r="E54" s="19" t="s">
        <v>1055</v>
      </c>
      <c r="F54" s="19">
        <v>22</v>
      </c>
      <c r="I54" t="str">
        <f t="shared" si="1"/>
        <v>T_DOC_DATA.KBN_SEQ_NO</v>
      </c>
      <c r="J54" t="s">
        <v>2501</v>
      </c>
      <c r="K54" t="s">
        <v>1599</v>
      </c>
      <c r="L54" t="s">
        <v>1055</v>
      </c>
      <c r="M54">
        <v>22</v>
      </c>
    </row>
    <row r="55" spans="2:13">
      <c r="B55" t="str">
        <f t="shared" si="0"/>
        <v>M_BUNRUI_SS.MEMO_DEC</v>
      </c>
      <c r="C55" s="19" t="s">
        <v>883</v>
      </c>
      <c r="D55" s="19" t="s">
        <v>51</v>
      </c>
      <c r="E55" s="19" t="s">
        <v>869</v>
      </c>
      <c r="F55" s="19">
        <v>200</v>
      </c>
      <c r="I55" t="str">
        <f t="shared" si="1"/>
        <v>T_DOC_DATA.DATA_SEQ_NO</v>
      </c>
      <c r="J55" t="s">
        <v>2501</v>
      </c>
      <c r="K55" t="s">
        <v>1612</v>
      </c>
      <c r="L55" t="s">
        <v>1055</v>
      </c>
      <c r="M55">
        <v>22</v>
      </c>
    </row>
    <row r="56" spans="2:13">
      <c r="B56" t="str">
        <f t="shared" si="0"/>
        <v>M_BUNRUI_SS.MEMO</v>
      </c>
      <c r="C56" s="19" t="s">
        <v>883</v>
      </c>
      <c r="D56" s="19" t="s">
        <v>54</v>
      </c>
      <c r="E56" s="19" t="s">
        <v>1056</v>
      </c>
      <c r="F56" s="19">
        <v>4000</v>
      </c>
      <c r="I56" t="str">
        <f t="shared" si="1"/>
        <v>T_DOC_DATA.DOC_DATA_SEQ_NO</v>
      </c>
      <c r="J56" t="s">
        <v>2501</v>
      </c>
      <c r="K56" t="s">
        <v>1695</v>
      </c>
      <c r="L56" t="s">
        <v>1055</v>
      </c>
      <c r="M56">
        <v>22</v>
      </c>
    </row>
    <row r="57" spans="2:13">
      <c r="B57" t="str">
        <f t="shared" si="0"/>
        <v>M_BUNRUI_SS.CREATE_DATE</v>
      </c>
      <c r="C57" s="19" t="s">
        <v>883</v>
      </c>
      <c r="D57" s="19" t="s">
        <v>91</v>
      </c>
      <c r="E57" s="19" t="s">
        <v>1057</v>
      </c>
      <c r="F57" s="19">
        <v>11</v>
      </c>
      <c r="I57" t="str">
        <f t="shared" si="1"/>
        <v>T_DOC_DATA.DOC_DSP_DATA</v>
      </c>
      <c r="J57" t="s">
        <v>2501</v>
      </c>
      <c r="K57" t="s">
        <v>1696</v>
      </c>
      <c r="L57" t="s">
        <v>868</v>
      </c>
      <c r="M57">
        <v>4000</v>
      </c>
    </row>
    <row r="58" spans="2:13">
      <c r="B58" t="str">
        <f t="shared" si="0"/>
        <v>M_BUNRUI_SS.CREATE_GROUP</v>
      </c>
      <c r="C58" s="19" t="s">
        <v>883</v>
      </c>
      <c r="D58" s="19" t="s">
        <v>105</v>
      </c>
      <c r="E58" s="19" t="s">
        <v>869</v>
      </c>
      <c r="F58" s="19">
        <v>20</v>
      </c>
      <c r="I58" t="str">
        <f t="shared" si="1"/>
        <v>T_DOC_DATA.DOC_DATA_DISP_NO</v>
      </c>
      <c r="J58" t="s">
        <v>2501</v>
      </c>
      <c r="K58" t="s">
        <v>1697</v>
      </c>
      <c r="L58" t="s">
        <v>1055</v>
      </c>
      <c r="M58">
        <v>22</v>
      </c>
    </row>
    <row r="59" spans="2:13">
      <c r="B59" t="str">
        <f t="shared" si="0"/>
        <v>M_BUNRUI_SS.CREATE_USER</v>
      </c>
      <c r="C59" s="19" t="s">
        <v>883</v>
      </c>
      <c r="D59" s="19" t="s">
        <v>90</v>
      </c>
      <c r="E59" s="19" t="s">
        <v>869</v>
      </c>
      <c r="F59" s="19">
        <v>20</v>
      </c>
      <c r="I59" t="str">
        <f t="shared" si="1"/>
        <v>T_DOC_DATA.DOC_LANG_KBN</v>
      </c>
      <c r="J59" t="s">
        <v>2501</v>
      </c>
      <c r="K59" t="s">
        <v>1698</v>
      </c>
      <c r="L59" t="s">
        <v>1055</v>
      </c>
      <c r="M59">
        <v>22</v>
      </c>
    </row>
    <row r="60" spans="2:13">
      <c r="B60" t="str">
        <f t="shared" si="0"/>
        <v>M_BUNRUI_SS.UP_DATE</v>
      </c>
      <c r="C60" s="19" t="s">
        <v>883</v>
      </c>
      <c r="D60" s="19" t="s">
        <v>71</v>
      </c>
      <c r="E60" s="19" t="s">
        <v>1057</v>
      </c>
      <c r="F60" s="19">
        <v>11</v>
      </c>
      <c r="I60" t="str">
        <f t="shared" si="1"/>
        <v>T_DOC_DATA.LAST_UPD_USER_ID</v>
      </c>
      <c r="J60" t="s">
        <v>2501</v>
      </c>
      <c r="K60" t="s">
        <v>228</v>
      </c>
      <c r="L60" t="s">
        <v>868</v>
      </c>
      <c r="M60">
        <v>40</v>
      </c>
    </row>
    <row r="61" spans="2:13">
      <c r="B61" t="str">
        <f t="shared" si="0"/>
        <v>M_BUNRUI_SS.UP_GROUP</v>
      </c>
      <c r="C61" s="19" t="s">
        <v>883</v>
      </c>
      <c r="D61" s="19" t="s">
        <v>67</v>
      </c>
      <c r="E61" s="19" t="s">
        <v>869</v>
      </c>
      <c r="F61" s="19">
        <v>20</v>
      </c>
      <c r="I61" t="str">
        <f t="shared" si="1"/>
        <v>T_DOC_DATA.LAST_UPD_DATE</v>
      </c>
      <c r="J61" t="s">
        <v>2501</v>
      </c>
      <c r="K61" t="s">
        <v>230</v>
      </c>
      <c r="L61" t="s">
        <v>867</v>
      </c>
      <c r="M61">
        <v>7</v>
      </c>
    </row>
    <row r="62" spans="2:13">
      <c r="B62" t="str">
        <f t="shared" si="0"/>
        <v>M_BUNRUI_SS.UP_USER</v>
      </c>
      <c r="C62" s="19" t="s">
        <v>883</v>
      </c>
      <c r="D62" s="19" t="s">
        <v>69</v>
      </c>
      <c r="E62" s="19" t="s">
        <v>869</v>
      </c>
      <c r="F62" s="19">
        <v>20</v>
      </c>
      <c r="I62" t="str">
        <f t="shared" si="1"/>
        <v>T_DOC_DATA.DEL_FLG</v>
      </c>
      <c r="J62" t="s">
        <v>2501</v>
      </c>
      <c r="K62" t="s">
        <v>58</v>
      </c>
      <c r="L62" t="s">
        <v>1055</v>
      </c>
      <c r="M62">
        <v>22</v>
      </c>
    </row>
    <row r="63" spans="2:13">
      <c r="B63" t="str">
        <f t="shared" si="0"/>
        <v>M_BUNRUI_SS.DEL_FLG</v>
      </c>
      <c r="C63" s="19" t="s">
        <v>883</v>
      </c>
      <c r="D63" s="19" t="s">
        <v>58</v>
      </c>
      <c r="E63" s="19" t="s">
        <v>865</v>
      </c>
      <c r="F63" s="19">
        <v>1</v>
      </c>
      <c r="I63" t="str">
        <f t="shared" si="1"/>
        <v>T_POINT_DATA.KISYU_ID</v>
      </c>
      <c r="J63" t="s">
        <v>2502</v>
      </c>
      <c r="K63" t="s">
        <v>10</v>
      </c>
      <c r="L63" t="s">
        <v>1055</v>
      </c>
      <c r="M63">
        <v>22</v>
      </c>
    </row>
    <row r="64" spans="2:13">
      <c r="B64" t="str">
        <f t="shared" si="0"/>
        <v>M_BUNRUI_SS.SNSEI_NO</v>
      </c>
      <c r="C64" s="19" t="s">
        <v>883</v>
      </c>
      <c r="D64" s="19" t="s">
        <v>48</v>
      </c>
      <c r="E64" s="19" t="s">
        <v>865</v>
      </c>
      <c r="F64" s="19">
        <v>14</v>
      </c>
      <c r="I64" t="str">
        <f t="shared" si="1"/>
        <v>T_POINT_DATA.DATA_IDENTIFIER</v>
      </c>
      <c r="J64" t="s">
        <v>2502</v>
      </c>
      <c r="K64" t="s">
        <v>1020</v>
      </c>
      <c r="L64" t="s">
        <v>868</v>
      </c>
      <c r="M64">
        <v>200</v>
      </c>
    </row>
    <row r="65" spans="2:13">
      <c r="B65" t="str">
        <f t="shared" si="0"/>
        <v>M_BUNRUI_SS.V_FLG</v>
      </c>
      <c r="C65" s="20" t="s">
        <v>883</v>
      </c>
      <c r="D65" s="20" t="s">
        <v>89</v>
      </c>
      <c r="E65" s="20" t="s">
        <v>865</v>
      </c>
      <c r="F65" s="20">
        <v>1</v>
      </c>
      <c r="I65" t="str">
        <f t="shared" si="1"/>
        <v>T_POINT_DATA.LANG_ID</v>
      </c>
      <c r="J65" t="s">
        <v>2502</v>
      </c>
      <c r="K65" t="s">
        <v>357</v>
      </c>
      <c r="L65" t="s">
        <v>1055</v>
      </c>
      <c r="M65">
        <v>22</v>
      </c>
    </row>
    <row r="66" spans="2:13">
      <c r="B66" t="str">
        <f t="shared" si="0"/>
        <v>M_CAD_BUNRUI_L.KISYU_ID</v>
      </c>
      <c r="C66" s="21" t="s">
        <v>884</v>
      </c>
      <c r="D66" s="21" t="s">
        <v>10</v>
      </c>
      <c r="E66" s="21" t="s">
        <v>1055</v>
      </c>
      <c r="F66" s="21">
        <v>22</v>
      </c>
      <c r="I66" t="str">
        <f t="shared" si="1"/>
        <v>T_POINT_DATA.KBN_SEQ_NO</v>
      </c>
      <c r="J66" t="s">
        <v>2502</v>
      </c>
      <c r="K66" t="s">
        <v>1599</v>
      </c>
      <c r="L66" t="s">
        <v>1055</v>
      </c>
      <c r="M66">
        <v>22</v>
      </c>
    </row>
    <row r="67" spans="2:13">
      <c r="B67" t="str">
        <f t="shared" ref="B67:B130" si="2">C67&amp;"."&amp;D67</f>
        <v>M_CAD_BUNRUI_L.BUNRUI_L_ID</v>
      </c>
      <c r="C67" s="19" t="s">
        <v>884</v>
      </c>
      <c r="D67" s="19" t="s">
        <v>19</v>
      </c>
      <c r="E67" s="19" t="s">
        <v>1055</v>
      </c>
      <c r="F67" s="19">
        <v>22</v>
      </c>
      <c r="I67" t="str">
        <f t="shared" si="1"/>
        <v>T_POINT_DATA.DATA_SEQ_NO</v>
      </c>
      <c r="J67" t="s">
        <v>2502</v>
      </c>
      <c r="K67" t="s">
        <v>1612</v>
      </c>
      <c r="L67" t="s">
        <v>1055</v>
      </c>
      <c r="M67">
        <v>22</v>
      </c>
    </row>
    <row r="68" spans="2:13">
      <c r="B68" t="str">
        <f t="shared" si="2"/>
        <v>M_CAD_BUNRUI_L.STATUS</v>
      </c>
      <c r="C68" s="19" t="s">
        <v>884</v>
      </c>
      <c r="D68" s="19" t="s">
        <v>44</v>
      </c>
      <c r="E68" s="19" t="s">
        <v>869</v>
      </c>
      <c r="F68" s="19">
        <v>2</v>
      </c>
      <c r="I68" t="str">
        <f t="shared" ref="I68:I131" si="3">J68&amp;"."&amp;K68</f>
        <v>T_POINT_DATA.POINT_DATA_SEQ_NO</v>
      </c>
      <c r="J68" t="s">
        <v>2502</v>
      </c>
      <c r="K68" t="s">
        <v>1687</v>
      </c>
      <c r="L68" t="s">
        <v>1055</v>
      </c>
      <c r="M68">
        <v>22</v>
      </c>
    </row>
    <row r="69" spans="2:13">
      <c r="B69" t="str">
        <f t="shared" si="2"/>
        <v>M_CAD_BUNRUI_L.REGIST_TYPE</v>
      </c>
      <c r="C69" s="19" t="s">
        <v>884</v>
      </c>
      <c r="D69" s="19" t="s">
        <v>86</v>
      </c>
      <c r="E69" s="19" t="s">
        <v>869</v>
      </c>
      <c r="F69" s="19">
        <v>2</v>
      </c>
      <c r="I69" t="str">
        <f t="shared" si="3"/>
        <v>T_POINT_DATA.POINT_DSP_DATA</v>
      </c>
      <c r="J69" t="s">
        <v>2502</v>
      </c>
      <c r="K69" t="s">
        <v>2511</v>
      </c>
      <c r="L69" t="s">
        <v>868</v>
      </c>
      <c r="M69">
        <v>4000</v>
      </c>
    </row>
    <row r="70" spans="2:13">
      <c r="B70" t="str">
        <f t="shared" si="2"/>
        <v>M_CAD_BUNRUI_L.BUNRUI_L_NAME</v>
      </c>
      <c r="C70" s="19" t="s">
        <v>884</v>
      </c>
      <c r="D70" s="19" t="s">
        <v>39</v>
      </c>
      <c r="E70" s="19" t="s">
        <v>869</v>
      </c>
      <c r="F70" s="19">
        <v>160</v>
      </c>
      <c r="I70" t="str">
        <f t="shared" si="3"/>
        <v>T_POINT_DATA.POINT_DATA_DISP_NO</v>
      </c>
      <c r="J70" t="s">
        <v>2502</v>
      </c>
      <c r="K70" t="s">
        <v>1688</v>
      </c>
      <c r="L70" t="s">
        <v>1055</v>
      </c>
      <c r="M70">
        <v>22</v>
      </c>
    </row>
    <row r="71" spans="2:13">
      <c r="B71" t="str">
        <f t="shared" si="2"/>
        <v>M_CAD_BUNRUI_L.BUNRUI_L_NAME_ENG</v>
      </c>
      <c r="C71" s="19" t="s">
        <v>884</v>
      </c>
      <c r="D71" s="19" t="s">
        <v>41</v>
      </c>
      <c r="E71" s="19" t="s">
        <v>869</v>
      </c>
      <c r="F71" s="19">
        <v>80</v>
      </c>
      <c r="I71" t="str">
        <f t="shared" si="3"/>
        <v>T_POINT_DATA.LAST_UPD_USER_ID</v>
      </c>
      <c r="J71" t="s">
        <v>2502</v>
      </c>
      <c r="K71" t="s">
        <v>228</v>
      </c>
      <c r="L71" t="s">
        <v>868</v>
      </c>
      <c r="M71">
        <v>40</v>
      </c>
    </row>
    <row r="72" spans="2:13">
      <c r="B72" t="str">
        <f t="shared" si="2"/>
        <v>M_CAD_BUNRUI_L.DISP_NUM</v>
      </c>
      <c r="C72" s="19" t="s">
        <v>884</v>
      </c>
      <c r="D72" s="19" t="s">
        <v>33</v>
      </c>
      <c r="E72" s="19" t="s">
        <v>1055</v>
      </c>
      <c r="F72" s="19">
        <v>22</v>
      </c>
      <c r="I72" t="str">
        <f t="shared" si="3"/>
        <v>T_POINT_DATA.LAST_UPD_DATE</v>
      </c>
      <c r="J72" t="s">
        <v>2502</v>
      </c>
      <c r="K72" t="s">
        <v>230</v>
      </c>
      <c r="L72" t="s">
        <v>867</v>
      </c>
      <c r="M72">
        <v>7</v>
      </c>
    </row>
    <row r="73" spans="2:13">
      <c r="B73" t="str">
        <f t="shared" si="2"/>
        <v>M_CAD_BUNRUI_L.MEMO</v>
      </c>
      <c r="C73" s="19" t="s">
        <v>884</v>
      </c>
      <c r="D73" s="19" t="s">
        <v>54</v>
      </c>
      <c r="E73" s="19" t="s">
        <v>869</v>
      </c>
      <c r="F73" s="19">
        <v>2000</v>
      </c>
      <c r="I73" t="str">
        <f t="shared" si="3"/>
        <v>T_POINT_DATA.DEL_FLG</v>
      </c>
      <c r="J73" t="s">
        <v>2502</v>
      </c>
      <c r="K73" t="s">
        <v>58</v>
      </c>
      <c r="L73" t="s">
        <v>1055</v>
      </c>
      <c r="M73">
        <v>22</v>
      </c>
    </row>
    <row r="74" spans="2:13">
      <c r="B74" t="str">
        <f t="shared" si="2"/>
        <v>M_CAD_BUNRUI_L.CREATE_DATE</v>
      </c>
      <c r="C74" s="19" t="s">
        <v>884</v>
      </c>
      <c r="D74" s="19" t="s">
        <v>91</v>
      </c>
      <c r="E74" s="19" t="s">
        <v>1057</v>
      </c>
      <c r="F74" s="19">
        <v>11</v>
      </c>
      <c r="I74" t="str">
        <f t="shared" si="3"/>
        <v>T_POINT_DATA.COMP_FLG</v>
      </c>
      <c r="J74" t="s">
        <v>2502</v>
      </c>
      <c r="K74" t="s">
        <v>1689</v>
      </c>
      <c r="L74" t="s">
        <v>1055</v>
      </c>
      <c r="M74">
        <v>22</v>
      </c>
    </row>
    <row r="75" spans="2:13">
      <c r="B75" t="str">
        <f t="shared" si="2"/>
        <v>M_CAD_BUNRUI_L.CREATE_GROUP</v>
      </c>
      <c r="C75" s="19" t="s">
        <v>884</v>
      </c>
      <c r="D75" s="19" t="s">
        <v>105</v>
      </c>
      <c r="E75" s="19" t="s">
        <v>869</v>
      </c>
      <c r="F75" s="19">
        <v>20</v>
      </c>
      <c r="I75" t="str">
        <f t="shared" si="3"/>
        <v>T_PRODUCT_KBN_DATA.KISYU_ID</v>
      </c>
      <c r="J75" t="s">
        <v>2503</v>
      </c>
      <c r="K75" t="s">
        <v>10</v>
      </c>
      <c r="L75" t="s">
        <v>1055</v>
      </c>
      <c r="M75">
        <v>22</v>
      </c>
    </row>
    <row r="76" spans="2:13">
      <c r="B76" t="str">
        <f t="shared" si="2"/>
        <v>M_CAD_BUNRUI_L.CREATE_USER</v>
      </c>
      <c r="C76" s="19" t="s">
        <v>884</v>
      </c>
      <c r="D76" s="19" t="s">
        <v>90</v>
      </c>
      <c r="E76" s="19" t="s">
        <v>869</v>
      </c>
      <c r="F76" s="19">
        <v>20</v>
      </c>
      <c r="I76" t="str">
        <f t="shared" si="3"/>
        <v>T_PRODUCT_KBN_DATA.DATA_IDENTIFIER</v>
      </c>
      <c r="J76" t="s">
        <v>2503</v>
      </c>
      <c r="K76" t="s">
        <v>1020</v>
      </c>
      <c r="L76" t="s">
        <v>868</v>
      </c>
      <c r="M76">
        <v>200</v>
      </c>
    </row>
    <row r="77" spans="2:13">
      <c r="B77" t="str">
        <f t="shared" si="2"/>
        <v>M_CAD_BUNRUI_L.UP_DATE</v>
      </c>
      <c r="C77" s="19" t="s">
        <v>884</v>
      </c>
      <c r="D77" s="19" t="s">
        <v>71</v>
      </c>
      <c r="E77" s="19" t="s">
        <v>1057</v>
      </c>
      <c r="F77" s="19">
        <v>11</v>
      </c>
      <c r="I77" t="str">
        <f t="shared" si="3"/>
        <v>T_PRODUCT_KBN_DATA.LANG_ID</v>
      </c>
      <c r="J77" t="s">
        <v>2503</v>
      </c>
      <c r="K77" t="s">
        <v>357</v>
      </c>
      <c r="L77" t="s">
        <v>1055</v>
      </c>
      <c r="M77">
        <v>22</v>
      </c>
    </row>
    <row r="78" spans="2:13">
      <c r="B78" t="str">
        <f t="shared" si="2"/>
        <v>M_CAD_BUNRUI_L.UP_GROUP</v>
      </c>
      <c r="C78" s="19" t="s">
        <v>884</v>
      </c>
      <c r="D78" s="19" t="s">
        <v>67</v>
      </c>
      <c r="E78" s="19" t="s">
        <v>869</v>
      </c>
      <c r="F78" s="19">
        <v>20</v>
      </c>
      <c r="I78" t="str">
        <f t="shared" si="3"/>
        <v>T_PRODUCT_KBN_DATA.KBN_SEQ_NO</v>
      </c>
      <c r="J78" t="s">
        <v>2503</v>
      </c>
      <c r="K78" t="s">
        <v>1599</v>
      </c>
      <c r="L78" t="s">
        <v>1055</v>
      </c>
      <c r="M78">
        <v>22</v>
      </c>
    </row>
    <row r="79" spans="2:13">
      <c r="B79" t="str">
        <f t="shared" si="2"/>
        <v>M_CAD_BUNRUI_L.UP_USER</v>
      </c>
      <c r="C79" s="19" t="s">
        <v>884</v>
      </c>
      <c r="D79" s="19" t="s">
        <v>69</v>
      </c>
      <c r="E79" s="19" t="s">
        <v>869</v>
      </c>
      <c r="F79" s="19">
        <v>20</v>
      </c>
      <c r="I79" t="str">
        <f t="shared" si="3"/>
        <v>T_PRODUCT_KBN_DATA.DSP_KBN</v>
      </c>
      <c r="J79" t="s">
        <v>2503</v>
      </c>
      <c r="K79" t="s">
        <v>1600</v>
      </c>
      <c r="L79" t="s">
        <v>868</v>
      </c>
      <c r="M79">
        <v>128</v>
      </c>
    </row>
    <row r="80" spans="2:13">
      <c r="B80" t="str">
        <f t="shared" si="2"/>
        <v>M_CAD_BUNRUI_L.SNSEI_NO</v>
      </c>
      <c r="C80" s="19" t="s">
        <v>884</v>
      </c>
      <c r="D80" s="19" t="s">
        <v>48</v>
      </c>
      <c r="E80" s="19" t="s">
        <v>865</v>
      </c>
      <c r="F80" s="19">
        <v>14</v>
      </c>
      <c r="I80" t="str">
        <f t="shared" si="3"/>
        <v>T_PRODUCT_KBN_DATA.DSP_SUB_KBN</v>
      </c>
      <c r="J80" t="s">
        <v>2503</v>
      </c>
      <c r="K80" t="s">
        <v>1601</v>
      </c>
      <c r="L80" t="s">
        <v>868</v>
      </c>
      <c r="M80">
        <v>128</v>
      </c>
    </row>
    <row r="81" spans="2:13">
      <c r="B81" t="str">
        <f t="shared" si="2"/>
        <v>M_CAD_BUNRUI_L.V_FLG</v>
      </c>
      <c r="C81" s="19" t="s">
        <v>884</v>
      </c>
      <c r="D81" s="19" t="s">
        <v>89</v>
      </c>
      <c r="E81" s="19" t="s">
        <v>865</v>
      </c>
      <c r="F81" s="19">
        <v>1</v>
      </c>
      <c r="I81" t="str">
        <f t="shared" si="3"/>
        <v>T_PRODUCT_KBN_DATA.TITLE</v>
      </c>
      <c r="J81" t="s">
        <v>2503</v>
      </c>
      <c r="K81" t="s">
        <v>450</v>
      </c>
      <c r="L81" t="s">
        <v>868</v>
      </c>
      <c r="M81">
        <v>128</v>
      </c>
    </row>
    <row r="82" spans="2:13">
      <c r="B82" t="str">
        <f t="shared" si="2"/>
        <v>M_CAD_BUNRUI_L.DEL_FLG</v>
      </c>
      <c r="C82" s="20" t="s">
        <v>884</v>
      </c>
      <c r="D82" s="20" t="s">
        <v>58</v>
      </c>
      <c r="E82" s="20" t="s">
        <v>865</v>
      </c>
      <c r="F82" s="20">
        <v>1</v>
      </c>
      <c r="I82" t="str">
        <f t="shared" si="3"/>
        <v>T_PRODUCT_KBN_DATA.DATA_MAX_NO</v>
      </c>
      <c r="J82" t="s">
        <v>2503</v>
      </c>
      <c r="K82" t="s">
        <v>1602</v>
      </c>
      <c r="L82" t="s">
        <v>1055</v>
      </c>
      <c r="M82">
        <v>22</v>
      </c>
    </row>
    <row r="83" spans="2:13">
      <c r="B83" t="str">
        <f t="shared" si="2"/>
        <v>M_CAD_BUNRUI_M.KISYU_ID</v>
      </c>
      <c r="C83" s="21" t="s">
        <v>111</v>
      </c>
      <c r="D83" s="21" t="s">
        <v>10</v>
      </c>
      <c r="E83" s="21" t="s">
        <v>1055</v>
      </c>
      <c r="F83" s="21">
        <v>22</v>
      </c>
      <c r="I83" t="str">
        <f t="shared" si="3"/>
        <v>T_PRODUCT_KBN_DATA.LAST_UPD_USER_ID</v>
      </c>
      <c r="J83" t="s">
        <v>2503</v>
      </c>
      <c r="K83" t="s">
        <v>228</v>
      </c>
      <c r="L83" t="s">
        <v>868</v>
      </c>
      <c r="M83">
        <v>40</v>
      </c>
    </row>
    <row r="84" spans="2:13">
      <c r="B84" t="str">
        <f t="shared" si="2"/>
        <v>M_CAD_BUNRUI_M.BUNRUI_L_ID</v>
      </c>
      <c r="C84" s="19" t="s">
        <v>111</v>
      </c>
      <c r="D84" s="19" t="s">
        <v>19</v>
      </c>
      <c r="E84" s="19" t="s">
        <v>1055</v>
      </c>
      <c r="F84" s="19">
        <v>22</v>
      </c>
      <c r="I84" t="str">
        <f t="shared" si="3"/>
        <v>T_PRODUCT_KBN_DATA.LAST_UPD_DATE</v>
      </c>
      <c r="J84" t="s">
        <v>2503</v>
      </c>
      <c r="K84" t="s">
        <v>230</v>
      </c>
      <c r="L84" t="s">
        <v>867</v>
      </c>
      <c r="M84">
        <v>7</v>
      </c>
    </row>
    <row r="85" spans="2:13">
      <c r="B85" t="str">
        <f t="shared" si="2"/>
        <v>M_CAD_BUNRUI_M.BUNRUI_M_ID</v>
      </c>
      <c r="C85" s="19" t="s">
        <v>111</v>
      </c>
      <c r="D85" s="19" t="s">
        <v>113</v>
      </c>
      <c r="E85" s="19" t="s">
        <v>1055</v>
      </c>
      <c r="F85" s="19">
        <v>22</v>
      </c>
      <c r="I85" t="str">
        <f t="shared" si="3"/>
        <v>T_PRODUCT_KBN_DATA.DEL_FLG</v>
      </c>
      <c r="J85" t="s">
        <v>2503</v>
      </c>
      <c r="K85" t="s">
        <v>58</v>
      </c>
      <c r="L85" t="s">
        <v>1055</v>
      </c>
      <c r="M85">
        <v>22</v>
      </c>
    </row>
    <row r="86" spans="2:13">
      <c r="B86" t="str">
        <f t="shared" si="2"/>
        <v>M_CAD_BUNRUI_M.STATUS</v>
      </c>
      <c r="C86" s="19" t="s">
        <v>111</v>
      </c>
      <c r="D86" s="19" t="s">
        <v>44</v>
      </c>
      <c r="E86" s="19" t="s">
        <v>869</v>
      </c>
      <c r="F86" s="19">
        <v>2</v>
      </c>
      <c r="I86" t="str">
        <f t="shared" si="3"/>
        <v>T_PRODUCT_SEAT_DATA.KISYU_ID</v>
      </c>
      <c r="J86" t="s">
        <v>2504</v>
      </c>
      <c r="K86" t="s">
        <v>10</v>
      </c>
      <c r="L86" t="s">
        <v>1055</v>
      </c>
      <c r="M86">
        <v>22</v>
      </c>
    </row>
    <row r="87" spans="2:13">
      <c r="B87" t="str">
        <f t="shared" si="2"/>
        <v>M_CAD_BUNRUI_M.REGIST_TYPE</v>
      </c>
      <c r="C87" s="19" t="s">
        <v>111</v>
      </c>
      <c r="D87" s="19" t="s">
        <v>86</v>
      </c>
      <c r="E87" s="19" t="s">
        <v>869</v>
      </c>
      <c r="F87" s="19">
        <v>2</v>
      </c>
      <c r="I87" t="str">
        <f t="shared" si="3"/>
        <v>T_PRODUCT_SEAT_DATA.DATA_IDENTIFIER</v>
      </c>
      <c r="J87" t="s">
        <v>2504</v>
      </c>
      <c r="K87" t="s">
        <v>1020</v>
      </c>
      <c r="L87" t="s">
        <v>868</v>
      </c>
      <c r="M87">
        <v>200</v>
      </c>
    </row>
    <row r="88" spans="2:13">
      <c r="B88" t="str">
        <f t="shared" si="2"/>
        <v>M_CAD_BUNRUI_M.BUNRUI_M_NAME</v>
      </c>
      <c r="C88" s="19" t="s">
        <v>111</v>
      </c>
      <c r="D88" s="19" t="s">
        <v>114</v>
      </c>
      <c r="E88" s="19" t="s">
        <v>869</v>
      </c>
      <c r="F88" s="19">
        <v>160</v>
      </c>
      <c r="I88" t="str">
        <f t="shared" si="3"/>
        <v>T_PRODUCT_SEAT_DATA.LANG_ID</v>
      </c>
      <c r="J88" t="s">
        <v>2504</v>
      </c>
      <c r="K88" t="s">
        <v>357</v>
      </c>
      <c r="L88" t="s">
        <v>1055</v>
      </c>
      <c r="M88">
        <v>22</v>
      </c>
    </row>
    <row r="89" spans="2:13">
      <c r="B89" t="str">
        <f t="shared" si="2"/>
        <v>M_CAD_BUNRUI_M.BUNRUI_M_NAME_ENG</v>
      </c>
      <c r="C89" s="19" t="s">
        <v>111</v>
      </c>
      <c r="D89" s="19" t="s">
        <v>115</v>
      </c>
      <c r="E89" s="19" t="s">
        <v>869</v>
      </c>
      <c r="F89" s="19">
        <v>80</v>
      </c>
      <c r="I89" t="str">
        <f t="shared" si="3"/>
        <v>T_PRODUCT_SEAT_DATA.DSP_TITLE</v>
      </c>
      <c r="J89" t="s">
        <v>2504</v>
      </c>
      <c r="K89" t="s">
        <v>1634</v>
      </c>
      <c r="L89" t="s">
        <v>868</v>
      </c>
      <c r="M89">
        <v>200</v>
      </c>
    </row>
    <row r="90" spans="2:13">
      <c r="B90" t="str">
        <f t="shared" si="2"/>
        <v>M_CAD_BUNRUI_M.DISP_NUM</v>
      </c>
      <c r="C90" s="19" t="s">
        <v>111</v>
      </c>
      <c r="D90" s="19" t="s">
        <v>33</v>
      </c>
      <c r="E90" s="19" t="s">
        <v>1055</v>
      </c>
      <c r="F90" s="19">
        <v>22</v>
      </c>
      <c r="I90" t="str">
        <f t="shared" si="3"/>
        <v>T_PRODUCT_SEAT_DATA.BREADCRUMBS_TITLE</v>
      </c>
      <c r="J90" t="s">
        <v>2504</v>
      </c>
      <c r="K90" t="s">
        <v>1635</v>
      </c>
      <c r="L90" t="s">
        <v>868</v>
      </c>
      <c r="M90">
        <v>200</v>
      </c>
    </row>
    <row r="91" spans="2:13">
      <c r="B91" t="str">
        <f t="shared" si="2"/>
        <v>M_CAD_BUNRUI_M.MEMO</v>
      </c>
      <c r="C91" s="19" t="s">
        <v>111</v>
      </c>
      <c r="D91" s="19" t="s">
        <v>54</v>
      </c>
      <c r="E91" s="19" t="s">
        <v>869</v>
      </c>
      <c r="F91" s="19">
        <v>2000</v>
      </c>
      <c r="I91" t="str">
        <f t="shared" si="3"/>
        <v>T_PRODUCT_SEAT_DATA.MODEL_DSP_NO</v>
      </c>
      <c r="J91" t="s">
        <v>2504</v>
      </c>
      <c r="K91" t="s">
        <v>1636</v>
      </c>
      <c r="L91" t="s">
        <v>1055</v>
      </c>
      <c r="M91">
        <v>22</v>
      </c>
    </row>
    <row r="92" spans="2:13">
      <c r="B92" t="str">
        <f t="shared" si="2"/>
        <v>M_CAD_BUNRUI_M.CREATE_DATE</v>
      </c>
      <c r="C92" s="19" t="s">
        <v>111</v>
      </c>
      <c r="D92" s="19" t="s">
        <v>91</v>
      </c>
      <c r="E92" s="19" t="s">
        <v>1057</v>
      </c>
      <c r="F92" s="19">
        <v>11</v>
      </c>
      <c r="I92" t="str">
        <f t="shared" si="3"/>
        <v>T_PRODUCT_SEAT_DATA.STATUS</v>
      </c>
      <c r="J92" t="s">
        <v>2504</v>
      </c>
      <c r="K92" t="s">
        <v>44</v>
      </c>
      <c r="L92" t="s">
        <v>868</v>
      </c>
      <c r="M92">
        <v>4</v>
      </c>
    </row>
    <row r="93" spans="2:13">
      <c r="B93" t="str">
        <f t="shared" si="2"/>
        <v>M_CAD_BUNRUI_M.CREATE_GROUP</v>
      </c>
      <c r="C93" s="19" t="s">
        <v>111</v>
      </c>
      <c r="D93" s="19" t="s">
        <v>105</v>
      </c>
      <c r="E93" s="19" t="s">
        <v>869</v>
      </c>
      <c r="F93" s="19">
        <v>20</v>
      </c>
      <c r="I93" t="str">
        <f t="shared" si="3"/>
        <v>T_PRODUCT_SEAT_DATA.PARENT_DATA_IDENTIFIER</v>
      </c>
      <c r="J93" t="s">
        <v>2504</v>
      </c>
      <c r="K93" t="s">
        <v>1637</v>
      </c>
      <c r="L93" t="s">
        <v>868</v>
      </c>
      <c r="M93">
        <v>200</v>
      </c>
    </row>
    <row r="94" spans="2:13">
      <c r="B94" t="str">
        <f t="shared" si="2"/>
        <v>M_CAD_BUNRUI_M.CREATE_USER</v>
      </c>
      <c r="C94" s="19" t="s">
        <v>111</v>
      </c>
      <c r="D94" s="19" t="s">
        <v>90</v>
      </c>
      <c r="E94" s="19" t="s">
        <v>869</v>
      </c>
      <c r="F94" s="19">
        <v>20</v>
      </c>
      <c r="I94" t="str">
        <f t="shared" si="3"/>
        <v>T_PRODUCT_SEAT_DATA.PARENT_MODEL_DSP_NO</v>
      </c>
      <c r="J94" t="s">
        <v>2504</v>
      </c>
      <c r="K94" t="s">
        <v>1638</v>
      </c>
      <c r="L94" t="s">
        <v>1055</v>
      </c>
      <c r="M94">
        <v>22</v>
      </c>
    </row>
    <row r="95" spans="2:13">
      <c r="B95" t="str">
        <f t="shared" si="2"/>
        <v>M_CAD_BUNRUI_M.UP_DATE</v>
      </c>
      <c r="C95" s="19" t="s">
        <v>111</v>
      </c>
      <c r="D95" s="19" t="s">
        <v>71</v>
      </c>
      <c r="E95" s="19" t="s">
        <v>1057</v>
      </c>
      <c r="F95" s="19">
        <v>11</v>
      </c>
      <c r="I95" t="str">
        <f t="shared" si="3"/>
        <v>T_PRODUCT_SEAT_DATA.DATA_FLG</v>
      </c>
      <c r="J95" t="s">
        <v>2504</v>
      </c>
      <c r="K95" t="s">
        <v>1639</v>
      </c>
      <c r="L95" t="s">
        <v>1055</v>
      </c>
      <c r="M95">
        <v>22</v>
      </c>
    </row>
    <row r="96" spans="2:13">
      <c r="B96" t="str">
        <f t="shared" si="2"/>
        <v>M_CAD_BUNRUI_M.UP_GROUP</v>
      </c>
      <c r="C96" s="19" t="s">
        <v>111</v>
      </c>
      <c r="D96" s="19" t="s">
        <v>67</v>
      </c>
      <c r="E96" s="19" t="s">
        <v>869</v>
      </c>
      <c r="F96" s="19">
        <v>20</v>
      </c>
      <c r="I96" t="str">
        <f t="shared" si="3"/>
        <v>T_PRODUCT_SEAT_DATA.V_FLG</v>
      </c>
      <c r="J96" t="s">
        <v>2504</v>
      </c>
      <c r="K96" t="s">
        <v>89</v>
      </c>
      <c r="L96" t="s">
        <v>868</v>
      </c>
      <c r="M96">
        <v>2</v>
      </c>
    </row>
    <row r="97" spans="2:13">
      <c r="B97" t="str">
        <f t="shared" si="2"/>
        <v>M_CAD_BUNRUI_M.UP_USER</v>
      </c>
      <c r="C97" s="19" t="s">
        <v>111</v>
      </c>
      <c r="D97" s="19" t="s">
        <v>69</v>
      </c>
      <c r="E97" s="19" t="s">
        <v>869</v>
      </c>
      <c r="F97" s="19">
        <v>20</v>
      </c>
      <c r="I97" t="str">
        <f t="shared" si="3"/>
        <v>T_PRODUCT_SEAT_DATA.LAST_UPD_USER_ID</v>
      </c>
      <c r="J97" t="s">
        <v>2504</v>
      </c>
      <c r="K97" t="s">
        <v>228</v>
      </c>
      <c r="L97" t="s">
        <v>868</v>
      </c>
      <c r="M97">
        <v>40</v>
      </c>
    </row>
    <row r="98" spans="2:13">
      <c r="B98" t="str">
        <f t="shared" si="2"/>
        <v>M_CAD_BUNRUI_M.SNSEI_NO</v>
      </c>
      <c r="C98" s="19" t="s">
        <v>111</v>
      </c>
      <c r="D98" s="19" t="s">
        <v>48</v>
      </c>
      <c r="E98" s="19" t="s">
        <v>865</v>
      </c>
      <c r="F98" s="19">
        <v>14</v>
      </c>
      <c r="I98" t="str">
        <f t="shared" si="3"/>
        <v>T_PRODUCT_SEAT_DATA.LAST_UPD_DATE</v>
      </c>
      <c r="J98" t="s">
        <v>2504</v>
      </c>
      <c r="K98" t="s">
        <v>230</v>
      </c>
      <c r="L98" t="s">
        <v>867</v>
      </c>
      <c r="M98">
        <v>7</v>
      </c>
    </row>
    <row r="99" spans="2:13">
      <c r="B99" t="str">
        <f t="shared" si="2"/>
        <v>M_CAD_BUNRUI_M.V_FLG</v>
      </c>
      <c r="C99" s="19" t="s">
        <v>111</v>
      </c>
      <c r="D99" s="19" t="s">
        <v>89</v>
      </c>
      <c r="E99" s="19" t="s">
        <v>865</v>
      </c>
      <c r="F99" s="19">
        <v>1</v>
      </c>
      <c r="I99" t="str">
        <f t="shared" si="3"/>
        <v>T_PRODUCT_SEAT_DATA.DEL_FLG</v>
      </c>
      <c r="J99" t="s">
        <v>2504</v>
      </c>
      <c r="K99" t="s">
        <v>58</v>
      </c>
      <c r="L99" t="s">
        <v>1055</v>
      </c>
      <c r="M99">
        <v>22</v>
      </c>
    </row>
    <row r="100" spans="2:13">
      <c r="B100" t="str">
        <f t="shared" si="2"/>
        <v>M_CAD_BUNRUI_M.DEL_FLG</v>
      </c>
      <c r="C100" s="20" t="s">
        <v>111</v>
      </c>
      <c r="D100" s="20" t="s">
        <v>58</v>
      </c>
      <c r="E100" s="20" t="s">
        <v>865</v>
      </c>
      <c r="F100" s="20">
        <v>1</v>
      </c>
      <c r="I100" t="str">
        <f t="shared" si="3"/>
        <v>T_PRODUCT_SEAT_DATA.SUBSTITUTE</v>
      </c>
      <c r="J100" t="s">
        <v>2504</v>
      </c>
      <c r="K100" t="s">
        <v>1640</v>
      </c>
      <c r="L100" t="s">
        <v>868</v>
      </c>
      <c r="M100">
        <v>200</v>
      </c>
    </row>
    <row r="101" spans="2:13">
      <c r="B101" t="str">
        <f t="shared" si="2"/>
        <v>M_CAD_BUNRUI_S.KISYU_ID</v>
      </c>
      <c r="C101" s="21" t="s">
        <v>116</v>
      </c>
      <c r="D101" s="21" t="s">
        <v>10</v>
      </c>
      <c r="E101" s="21" t="s">
        <v>1055</v>
      </c>
      <c r="F101" s="21">
        <v>22</v>
      </c>
      <c r="I101" t="str">
        <f t="shared" si="3"/>
        <v>T_PRODUCT_SEAT_DATA.PROD_STOP_YEARS</v>
      </c>
      <c r="J101" t="s">
        <v>2504</v>
      </c>
      <c r="K101" t="s">
        <v>2512</v>
      </c>
      <c r="L101" t="s">
        <v>868</v>
      </c>
      <c r="M101">
        <v>16</v>
      </c>
    </row>
    <row r="102" spans="2:13">
      <c r="B102" t="str">
        <f t="shared" si="2"/>
        <v>M_CAD_BUNRUI_S.BUNRUI_L_ID</v>
      </c>
      <c r="C102" s="19" t="s">
        <v>116</v>
      </c>
      <c r="D102" s="19" t="s">
        <v>19</v>
      </c>
      <c r="E102" s="19" t="s">
        <v>1055</v>
      </c>
      <c r="F102" s="19">
        <v>22</v>
      </c>
      <c r="I102" t="str">
        <f t="shared" si="3"/>
        <v>T_PRODUCT_SEAT_DATA.ONSALE_YMD</v>
      </c>
      <c r="J102" t="s">
        <v>2504</v>
      </c>
      <c r="K102" t="s">
        <v>1641</v>
      </c>
      <c r="L102" t="s">
        <v>868</v>
      </c>
      <c r="M102">
        <v>16</v>
      </c>
    </row>
    <row r="103" spans="2:13">
      <c r="B103" t="str">
        <f t="shared" si="2"/>
        <v>M_CAD_BUNRUI_S.BUNRUI_M_ID</v>
      </c>
      <c r="C103" s="19" t="s">
        <v>116</v>
      </c>
      <c r="D103" s="19" t="s">
        <v>113</v>
      </c>
      <c r="E103" s="19" t="s">
        <v>1055</v>
      </c>
      <c r="F103" s="19">
        <v>22</v>
      </c>
      <c r="I103" t="str">
        <f t="shared" si="3"/>
        <v>T_PRODUCT_SEAT_DATA.LINK_KISYU_ID</v>
      </c>
      <c r="J103" t="s">
        <v>2504</v>
      </c>
      <c r="K103" t="s">
        <v>370</v>
      </c>
      <c r="L103" t="s">
        <v>1055</v>
      </c>
      <c r="M103">
        <v>22</v>
      </c>
    </row>
    <row r="104" spans="2:13">
      <c r="B104" t="str">
        <f t="shared" si="2"/>
        <v>M_CAD_BUNRUI_S.BUNRUI_S_ID</v>
      </c>
      <c r="C104" s="19" t="s">
        <v>116</v>
      </c>
      <c r="D104" s="19" t="s">
        <v>75</v>
      </c>
      <c r="E104" s="19" t="s">
        <v>1055</v>
      </c>
      <c r="F104" s="19">
        <v>22</v>
      </c>
      <c r="I104" t="str">
        <f t="shared" si="3"/>
        <v>T_PRODUCT_SEAT_DATA.LINK_DATA_IDENTIFIER</v>
      </c>
      <c r="J104" t="s">
        <v>2504</v>
      </c>
      <c r="K104" t="s">
        <v>1642</v>
      </c>
      <c r="L104" t="s">
        <v>868</v>
      </c>
      <c r="M104">
        <v>200</v>
      </c>
    </row>
    <row r="105" spans="2:13">
      <c r="B105" t="str">
        <f t="shared" si="2"/>
        <v>M_CAD_BUNRUI_S.STATUS</v>
      </c>
      <c r="C105" s="19" t="s">
        <v>116</v>
      </c>
      <c r="D105" s="19" t="s">
        <v>44</v>
      </c>
      <c r="E105" s="19" t="s">
        <v>869</v>
      </c>
      <c r="F105" s="19">
        <v>2</v>
      </c>
      <c r="I105" t="str">
        <f t="shared" si="3"/>
        <v>T_PRODUCT_SEAT_DATA.KIKAKU_NODISP_FLG</v>
      </c>
      <c r="J105" t="s">
        <v>2504</v>
      </c>
      <c r="K105" t="s">
        <v>1643</v>
      </c>
      <c r="L105" t="s">
        <v>1055</v>
      </c>
      <c r="M105">
        <v>22</v>
      </c>
    </row>
    <row r="106" spans="2:13">
      <c r="B106" t="str">
        <f t="shared" si="2"/>
        <v>M_CAD_BUNRUI_S.REGIST_TYPE</v>
      </c>
      <c r="C106" s="19" t="s">
        <v>116</v>
      </c>
      <c r="D106" s="19" t="s">
        <v>86</v>
      </c>
      <c r="E106" s="19" t="s">
        <v>869</v>
      </c>
      <c r="F106" s="19">
        <v>2</v>
      </c>
      <c r="I106" t="str">
        <f t="shared" si="3"/>
        <v>T_PRODUCT_SEAT_DATA.PROD_STOP_NODISP_FLG</v>
      </c>
      <c r="J106" t="s">
        <v>2504</v>
      </c>
      <c r="K106" t="s">
        <v>2513</v>
      </c>
      <c r="L106" t="s">
        <v>1055</v>
      </c>
      <c r="M106">
        <v>22</v>
      </c>
    </row>
    <row r="107" spans="2:13">
      <c r="B107" t="str">
        <f t="shared" si="2"/>
        <v>M_CAD_BUNRUI_S.BUNRUI_S_NAME</v>
      </c>
      <c r="C107" s="19" t="s">
        <v>116</v>
      </c>
      <c r="D107" s="19" t="s">
        <v>83</v>
      </c>
      <c r="E107" s="19" t="s">
        <v>869</v>
      </c>
      <c r="F107" s="19">
        <v>160</v>
      </c>
      <c r="I107" t="str">
        <f t="shared" si="3"/>
        <v>T_PRODUCT_SEAT_DATA.CAD_NODISP_FLG</v>
      </c>
      <c r="J107" t="s">
        <v>2504</v>
      </c>
      <c r="K107" t="s">
        <v>1644</v>
      </c>
      <c r="L107" t="s">
        <v>1055</v>
      </c>
      <c r="M107">
        <v>22</v>
      </c>
    </row>
    <row r="108" spans="2:13">
      <c r="B108" t="str">
        <f t="shared" si="2"/>
        <v>M_CAD_BUNRUI_S.BUNRUI_S_NAME_ENG</v>
      </c>
      <c r="C108" s="19" t="s">
        <v>116</v>
      </c>
      <c r="D108" s="19" t="s">
        <v>84</v>
      </c>
      <c r="E108" s="19" t="s">
        <v>869</v>
      </c>
      <c r="F108" s="19">
        <v>80</v>
      </c>
      <c r="I108" t="str">
        <f t="shared" si="3"/>
        <v>T_PRODUCT_SPEC.KISYU_ID</v>
      </c>
      <c r="J108" t="s">
        <v>2505</v>
      </c>
      <c r="K108" t="s">
        <v>10</v>
      </c>
      <c r="L108" t="s">
        <v>1055</v>
      </c>
      <c r="M108">
        <v>22</v>
      </c>
    </row>
    <row r="109" spans="2:13">
      <c r="B109" t="str">
        <f t="shared" si="2"/>
        <v>M_CAD_BUNRUI_S.DISP_NUM</v>
      </c>
      <c r="C109" s="19" t="s">
        <v>116</v>
      </c>
      <c r="D109" s="19" t="s">
        <v>33</v>
      </c>
      <c r="E109" s="19" t="s">
        <v>1055</v>
      </c>
      <c r="F109" s="19">
        <v>22</v>
      </c>
      <c r="I109" t="str">
        <f t="shared" si="3"/>
        <v>T_PRODUCT_SPEC.DATA_IDENTIFIER</v>
      </c>
      <c r="J109" t="s">
        <v>2505</v>
      </c>
      <c r="K109" t="s">
        <v>1020</v>
      </c>
      <c r="L109" t="s">
        <v>868</v>
      </c>
      <c r="M109">
        <v>200</v>
      </c>
    </row>
    <row r="110" spans="2:13">
      <c r="B110" t="str">
        <f t="shared" si="2"/>
        <v>M_CAD_BUNRUI_S.MEMO</v>
      </c>
      <c r="C110" s="19" t="s">
        <v>116</v>
      </c>
      <c r="D110" s="19" t="s">
        <v>54</v>
      </c>
      <c r="E110" s="19" t="s">
        <v>869</v>
      </c>
      <c r="F110" s="19">
        <v>2000</v>
      </c>
      <c r="I110" t="str">
        <f t="shared" si="3"/>
        <v>T_PRODUCT_SPEC.LANG_ID</v>
      </c>
      <c r="J110" t="s">
        <v>2505</v>
      </c>
      <c r="K110" t="s">
        <v>357</v>
      </c>
      <c r="L110" t="s">
        <v>1055</v>
      </c>
      <c r="M110">
        <v>22</v>
      </c>
    </row>
    <row r="111" spans="2:13">
      <c r="B111" t="str">
        <f t="shared" si="2"/>
        <v>M_CAD_BUNRUI_S.CREATE_DATE</v>
      </c>
      <c r="C111" s="19" t="s">
        <v>116</v>
      </c>
      <c r="D111" s="19" t="s">
        <v>91</v>
      </c>
      <c r="E111" s="19" t="s">
        <v>1057</v>
      </c>
      <c r="F111" s="19">
        <v>11</v>
      </c>
      <c r="I111" t="str">
        <f t="shared" si="3"/>
        <v>T_PRODUCT_SPEC.KBN_SEQ_NO</v>
      </c>
      <c r="J111" t="s">
        <v>2505</v>
      </c>
      <c r="K111" t="s">
        <v>1599</v>
      </c>
      <c r="L111" t="s">
        <v>1055</v>
      </c>
      <c r="M111">
        <v>22</v>
      </c>
    </row>
    <row r="112" spans="2:13">
      <c r="B112" t="str">
        <f t="shared" si="2"/>
        <v>M_CAD_BUNRUI_S.CREATE_GROUP</v>
      </c>
      <c r="C112" s="19" t="s">
        <v>116</v>
      </c>
      <c r="D112" s="19" t="s">
        <v>105</v>
      </c>
      <c r="E112" s="19" t="s">
        <v>869</v>
      </c>
      <c r="F112" s="19">
        <v>20</v>
      </c>
      <c r="I112" t="str">
        <f t="shared" si="3"/>
        <v>T_PRODUCT_SPEC.DATA_SEQ_NO</v>
      </c>
      <c r="J112" t="s">
        <v>2505</v>
      </c>
      <c r="K112" t="s">
        <v>1612</v>
      </c>
      <c r="L112" t="s">
        <v>1055</v>
      </c>
      <c r="M112">
        <v>22</v>
      </c>
    </row>
    <row r="113" spans="2:13">
      <c r="B113" t="str">
        <f t="shared" si="2"/>
        <v>M_CAD_BUNRUI_S.CREATE_USER</v>
      </c>
      <c r="C113" s="19" t="s">
        <v>116</v>
      </c>
      <c r="D113" s="19" t="s">
        <v>90</v>
      </c>
      <c r="E113" s="19" t="s">
        <v>869</v>
      </c>
      <c r="F113" s="19">
        <v>20</v>
      </c>
      <c r="I113" t="str">
        <f t="shared" si="3"/>
        <v>T_PRODUCT_SPEC.LIST_HEADLINE</v>
      </c>
      <c r="J113" t="s">
        <v>2505</v>
      </c>
      <c r="K113" t="s">
        <v>1613</v>
      </c>
      <c r="L113" t="s">
        <v>868</v>
      </c>
      <c r="M113">
        <v>4000</v>
      </c>
    </row>
    <row r="114" spans="2:13">
      <c r="B114" t="str">
        <f t="shared" si="2"/>
        <v>M_CAD_BUNRUI_S.UP_DATE</v>
      </c>
      <c r="C114" s="19" t="s">
        <v>116</v>
      </c>
      <c r="D114" s="19" t="s">
        <v>71</v>
      </c>
      <c r="E114" s="19" t="s">
        <v>1057</v>
      </c>
      <c r="F114" s="19">
        <v>11</v>
      </c>
      <c r="I114" t="str">
        <f t="shared" si="3"/>
        <v>T_PRODUCT_SPEC.LIST_COMB</v>
      </c>
      <c r="J114" t="s">
        <v>2505</v>
      </c>
      <c r="K114" t="s">
        <v>1614</v>
      </c>
      <c r="L114" t="s">
        <v>868</v>
      </c>
      <c r="M114">
        <v>2</v>
      </c>
    </row>
    <row r="115" spans="2:13">
      <c r="B115" t="str">
        <f t="shared" si="2"/>
        <v>M_CAD_BUNRUI_S.UP_GROUP</v>
      </c>
      <c r="C115" s="19" t="s">
        <v>116</v>
      </c>
      <c r="D115" s="19" t="s">
        <v>67</v>
      </c>
      <c r="E115" s="19" t="s">
        <v>869</v>
      </c>
      <c r="F115" s="19">
        <v>20</v>
      </c>
      <c r="I115" t="str">
        <f t="shared" si="3"/>
        <v>T_PRODUCT_SPEC.LIST_DSP</v>
      </c>
      <c r="J115" t="s">
        <v>2505</v>
      </c>
      <c r="K115" t="s">
        <v>1615</v>
      </c>
      <c r="L115" t="s">
        <v>1055</v>
      </c>
      <c r="M115">
        <v>22</v>
      </c>
    </row>
    <row r="116" spans="2:13">
      <c r="B116" t="str">
        <f t="shared" si="2"/>
        <v>M_CAD_BUNRUI_S.UP_USER</v>
      </c>
      <c r="C116" s="19" t="s">
        <v>116</v>
      </c>
      <c r="D116" s="19" t="s">
        <v>69</v>
      </c>
      <c r="E116" s="19" t="s">
        <v>869</v>
      </c>
      <c r="F116" s="19">
        <v>20</v>
      </c>
      <c r="I116" t="str">
        <f t="shared" si="3"/>
        <v>T_PRODUCT_SPEC.LIST_CONDITION</v>
      </c>
      <c r="J116" t="s">
        <v>2505</v>
      </c>
      <c r="K116" t="s">
        <v>1616</v>
      </c>
      <c r="L116" t="s">
        <v>868</v>
      </c>
      <c r="M116">
        <v>128</v>
      </c>
    </row>
    <row r="117" spans="2:13">
      <c r="B117" t="str">
        <f t="shared" si="2"/>
        <v>M_CAD_BUNRUI_S.SNSEI_NO</v>
      </c>
      <c r="C117" s="19" t="s">
        <v>116</v>
      </c>
      <c r="D117" s="19" t="s">
        <v>48</v>
      </c>
      <c r="E117" s="19" t="s">
        <v>865</v>
      </c>
      <c r="F117" s="19">
        <v>14</v>
      </c>
      <c r="I117" t="str">
        <f t="shared" si="3"/>
        <v>T_PRODUCT_SPEC.SPEC_NM_1</v>
      </c>
      <c r="J117" t="s">
        <v>2505</v>
      </c>
      <c r="K117" t="s">
        <v>1617</v>
      </c>
      <c r="L117" t="s">
        <v>868</v>
      </c>
      <c r="M117">
        <v>512</v>
      </c>
    </row>
    <row r="118" spans="2:13">
      <c r="B118" t="str">
        <f t="shared" si="2"/>
        <v>M_CAD_BUNRUI_S.V_FLG</v>
      </c>
      <c r="C118" s="19" t="s">
        <v>116</v>
      </c>
      <c r="D118" s="19" t="s">
        <v>89</v>
      </c>
      <c r="E118" s="19" t="s">
        <v>865</v>
      </c>
      <c r="F118" s="19">
        <v>1</v>
      </c>
      <c r="I118" t="str">
        <f t="shared" si="3"/>
        <v>T_PRODUCT_SPEC.SPEC_NM_2</v>
      </c>
      <c r="J118" t="s">
        <v>2505</v>
      </c>
      <c r="K118" t="s">
        <v>1618</v>
      </c>
      <c r="L118" t="s">
        <v>868</v>
      </c>
      <c r="M118">
        <v>512</v>
      </c>
    </row>
    <row r="119" spans="2:13">
      <c r="B119" t="str">
        <f t="shared" si="2"/>
        <v>M_CAD_BUNRUI_S.DEL_FLG</v>
      </c>
      <c r="C119" s="20" t="s">
        <v>116</v>
      </c>
      <c r="D119" s="20" t="s">
        <v>58</v>
      </c>
      <c r="E119" s="20" t="s">
        <v>865</v>
      </c>
      <c r="F119" s="20">
        <v>1</v>
      </c>
      <c r="I119" t="str">
        <f t="shared" si="3"/>
        <v>T_PRODUCT_SPEC.SPEC_NM_3</v>
      </c>
      <c r="J119" t="s">
        <v>2505</v>
      </c>
      <c r="K119" t="s">
        <v>1619</v>
      </c>
      <c r="L119" t="s">
        <v>868</v>
      </c>
      <c r="M119">
        <v>512</v>
      </c>
    </row>
    <row r="120" spans="2:13">
      <c r="B120" t="str">
        <f t="shared" si="2"/>
        <v>M_CAD_BUNRUI_SS.KISYU_ID</v>
      </c>
      <c r="C120" s="21" t="s">
        <v>118</v>
      </c>
      <c r="D120" s="21" t="s">
        <v>10</v>
      </c>
      <c r="E120" s="21" t="s">
        <v>1055</v>
      </c>
      <c r="F120" s="21">
        <v>22</v>
      </c>
      <c r="I120" t="str">
        <f t="shared" si="3"/>
        <v>T_PRODUCT_SPEC.SPEC_NM_4</v>
      </c>
      <c r="J120" t="s">
        <v>2505</v>
      </c>
      <c r="K120" t="s">
        <v>1620</v>
      </c>
      <c r="L120" t="s">
        <v>868</v>
      </c>
      <c r="M120">
        <v>512</v>
      </c>
    </row>
    <row r="121" spans="2:13">
      <c r="B121" t="str">
        <f t="shared" si="2"/>
        <v>M_CAD_BUNRUI_SS.BUNRUI_L_ID</v>
      </c>
      <c r="C121" s="19" t="s">
        <v>118</v>
      </c>
      <c r="D121" s="19" t="s">
        <v>19</v>
      </c>
      <c r="E121" s="19" t="s">
        <v>1055</v>
      </c>
      <c r="F121" s="19">
        <v>22</v>
      </c>
      <c r="I121" t="str">
        <f t="shared" si="3"/>
        <v>T_PRODUCT_SPEC.SPEC_NM_5</v>
      </c>
      <c r="J121" t="s">
        <v>2505</v>
      </c>
      <c r="K121" t="s">
        <v>1621</v>
      </c>
      <c r="L121" t="s">
        <v>868</v>
      </c>
      <c r="M121">
        <v>512</v>
      </c>
    </row>
    <row r="122" spans="2:13">
      <c r="B122" t="str">
        <f t="shared" si="2"/>
        <v>M_CAD_BUNRUI_SS.BUNRUI_M_ID</v>
      </c>
      <c r="C122" s="19" t="s">
        <v>118</v>
      </c>
      <c r="D122" s="19" t="s">
        <v>113</v>
      </c>
      <c r="E122" s="19" t="s">
        <v>1055</v>
      </c>
      <c r="F122" s="19">
        <v>22</v>
      </c>
      <c r="I122" t="str">
        <f t="shared" si="3"/>
        <v>T_PRODUCT_SPEC.SPEC_NM_1_ROW_NO</v>
      </c>
      <c r="J122" t="s">
        <v>2505</v>
      </c>
      <c r="K122" t="s">
        <v>1622</v>
      </c>
      <c r="L122" t="s">
        <v>1055</v>
      </c>
      <c r="M122">
        <v>22</v>
      </c>
    </row>
    <row r="123" spans="2:13">
      <c r="B123" t="str">
        <f t="shared" si="2"/>
        <v>M_CAD_BUNRUI_SS.BUNRUI_S_ID</v>
      </c>
      <c r="C123" s="19" t="s">
        <v>118</v>
      </c>
      <c r="D123" s="19" t="s">
        <v>75</v>
      </c>
      <c r="E123" s="19" t="s">
        <v>1055</v>
      </c>
      <c r="F123" s="19">
        <v>22</v>
      </c>
      <c r="I123" t="str">
        <f t="shared" si="3"/>
        <v>T_PRODUCT_SPEC.SPEC_NM_2_ROW_NO</v>
      </c>
      <c r="J123" t="s">
        <v>2505</v>
      </c>
      <c r="K123" t="s">
        <v>1623</v>
      </c>
      <c r="L123" t="s">
        <v>1055</v>
      </c>
      <c r="M123">
        <v>22</v>
      </c>
    </row>
    <row r="124" spans="2:13">
      <c r="B124" t="str">
        <f t="shared" si="2"/>
        <v>M_CAD_BUNRUI_SS.BUNRUI_SS_ID</v>
      </c>
      <c r="C124" s="19" t="s">
        <v>118</v>
      </c>
      <c r="D124" s="19" t="s">
        <v>96</v>
      </c>
      <c r="E124" s="19" t="s">
        <v>1055</v>
      </c>
      <c r="F124" s="19">
        <v>22</v>
      </c>
      <c r="I124" t="str">
        <f t="shared" si="3"/>
        <v>T_PRODUCT_SPEC.SPEC_NM_3_ROW_NO</v>
      </c>
      <c r="J124" t="s">
        <v>2505</v>
      </c>
      <c r="K124" t="s">
        <v>1624</v>
      </c>
      <c r="L124" t="s">
        <v>1055</v>
      </c>
      <c r="M124">
        <v>22</v>
      </c>
    </row>
    <row r="125" spans="2:13">
      <c r="B125" t="str">
        <f t="shared" si="2"/>
        <v>M_CAD_BUNRUI_SS.STATUS</v>
      </c>
      <c r="C125" s="19" t="s">
        <v>118</v>
      </c>
      <c r="D125" s="19" t="s">
        <v>44</v>
      </c>
      <c r="E125" s="19" t="s">
        <v>869</v>
      </c>
      <c r="F125" s="19">
        <v>2</v>
      </c>
      <c r="I125" t="str">
        <f t="shared" si="3"/>
        <v>T_PRODUCT_SPEC.SPEC_NM_4_ROW_NO</v>
      </c>
      <c r="J125" t="s">
        <v>2505</v>
      </c>
      <c r="K125" t="s">
        <v>1625</v>
      </c>
      <c r="L125" t="s">
        <v>1055</v>
      </c>
      <c r="M125">
        <v>22</v>
      </c>
    </row>
    <row r="126" spans="2:13">
      <c r="B126" t="str">
        <f t="shared" si="2"/>
        <v>M_CAD_BUNRUI_SS.REGIST_TYPE</v>
      </c>
      <c r="C126" s="19" t="s">
        <v>118</v>
      </c>
      <c r="D126" s="19" t="s">
        <v>86</v>
      </c>
      <c r="E126" s="19" t="s">
        <v>869</v>
      </c>
      <c r="F126" s="19">
        <v>2</v>
      </c>
      <c r="I126" t="str">
        <f t="shared" si="3"/>
        <v>T_PRODUCT_SPEC.SPEC_NM_5_ROW_NO</v>
      </c>
      <c r="J126" t="s">
        <v>2505</v>
      </c>
      <c r="K126" t="s">
        <v>1626</v>
      </c>
      <c r="L126" t="s">
        <v>1055</v>
      </c>
      <c r="M126">
        <v>22</v>
      </c>
    </row>
    <row r="127" spans="2:13">
      <c r="B127" t="str">
        <f t="shared" si="2"/>
        <v>M_CAD_BUNRUI_SS.BUNRUI_SS_NAME</v>
      </c>
      <c r="C127" s="19" t="s">
        <v>118</v>
      </c>
      <c r="D127" s="19" t="s">
        <v>102</v>
      </c>
      <c r="E127" s="19" t="s">
        <v>869</v>
      </c>
      <c r="F127" s="19">
        <v>160</v>
      </c>
      <c r="I127" t="str">
        <f t="shared" si="3"/>
        <v>T_PRODUCT_SPEC.DISP_NO</v>
      </c>
      <c r="J127" t="s">
        <v>2505</v>
      </c>
      <c r="K127" t="s">
        <v>677</v>
      </c>
      <c r="L127" t="s">
        <v>1055</v>
      </c>
      <c r="M127">
        <v>22</v>
      </c>
    </row>
    <row r="128" spans="2:13">
      <c r="B128" t="str">
        <f t="shared" si="2"/>
        <v>M_CAD_BUNRUI_SS.BUNRUI_SS_NAME_ENG</v>
      </c>
      <c r="C128" s="19" t="s">
        <v>118</v>
      </c>
      <c r="D128" s="19" t="s">
        <v>103</v>
      </c>
      <c r="E128" s="19" t="s">
        <v>869</v>
      </c>
      <c r="F128" s="19">
        <v>80</v>
      </c>
      <c r="I128" t="str">
        <f t="shared" si="3"/>
        <v>T_PRODUCT_SPEC.LAST_UPD_USER_ID</v>
      </c>
      <c r="J128" t="s">
        <v>2505</v>
      </c>
      <c r="K128" t="s">
        <v>228</v>
      </c>
      <c r="L128" t="s">
        <v>868</v>
      </c>
      <c r="M128">
        <v>40</v>
      </c>
    </row>
    <row r="129" spans="2:13">
      <c r="B129" t="str">
        <f t="shared" si="2"/>
        <v>M_CAD_BUNRUI_SS.DISP_NUM</v>
      </c>
      <c r="C129" s="19" t="s">
        <v>118</v>
      </c>
      <c r="D129" s="19" t="s">
        <v>33</v>
      </c>
      <c r="E129" s="19" t="s">
        <v>1055</v>
      </c>
      <c r="F129" s="19">
        <v>22</v>
      </c>
      <c r="I129" t="str">
        <f t="shared" si="3"/>
        <v>T_PRODUCT_SPEC.LAST_UPD_DATE</v>
      </c>
      <c r="J129" t="s">
        <v>2505</v>
      </c>
      <c r="K129" t="s">
        <v>230</v>
      </c>
      <c r="L129" t="s">
        <v>867</v>
      </c>
      <c r="M129">
        <v>7</v>
      </c>
    </row>
    <row r="130" spans="2:13">
      <c r="B130" t="str">
        <f t="shared" si="2"/>
        <v>M_CAD_BUNRUI_SS.MEMO</v>
      </c>
      <c r="C130" s="19" t="s">
        <v>118</v>
      </c>
      <c r="D130" s="19" t="s">
        <v>54</v>
      </c>
      <c r="E130" s="19" t="s">
        <v>869</v>
      </c>
      <c r="F130" s="19">
        <v>2000</v>
      </c>
      <c r="I130" t="str">
        <f t="shared" si="3"/>
        <v>T_PRODUCT_SPEC.DEL_FLG</v>
      </c>
      <c r="J130" t="s">
        <v>2505</v>
      </c>
      <c r="K130" t="s">
        <v>58</v>
      </c>
      <c r="L130" t="s">
        <v>1055</v>
      </c>
      <c r="M130">
        <v>22</v>
      </c>
    </row>
    <row r="131" spans="2:13">
      <c r="B131" t="str">
        <f t="shared" ref="B131:B194" si="4">C131&amp;"."&amp;D131</f>
        <v>M_CAD_BUNRUI_SS.CREATE_DATE</v>
      </c>
      <c r="C131" s="19" t="s">
        <v>118</v>
      </c>
      <c r="D131" s="19" t="s">
        <v>91</v>
      </c>
      <c r="E131" s="19" t="s">
        <v>1057</v>
      </c>
      <c r="F131" s="19">
        <v>11</v>
      </c>
      <c r="I131" t="str">
        <f t="shared" si="3"/>
        <v>T_SEARCH_CONDITION.KISYU_ID</v>
      </c>
      <c r="J131" t="s">
        <v>2506</v>
      </c>
      <c r="K131" t="s">
        <v>10</v>
      </c>
      <c r="L131" t="s">
        <v>1055</v>
      </c>
      <c r="M131">
        <v>22</v>
      </c>
    </row>
    <row r="132" spans="2:13">
      <c r="B132" t="str">
        <f t="shared" si="4"/>
        <v>M_CAD_BUNRUI_SS.CREATE_GROUP</v>
      </c>
      <c r="C132" s="19" t="s">
        <v>118</v>
      </c>
      <c r="D132" s="19" t="s">
        <v>105</v>
      </c>
      <c r="E132" s="19" t="s">
        <v>869</v>
      </c>
      <c r="F132" s="19">
        <v>20</v>
      </c>
      <c r="I132" t="str">
        <f t="shared" ref="I132:I195" si="5">J132&amp;"."&amp;K132</f>
        <v>T_SEARCH_CONDITION.DATA_IDENTIFIER</v>
      </c>
      <c r="J132" t="s">
        <v>2506</v>
      </c>
      <c r="K132" t="s">
        <v>1020</v>
      </c>
      <c r="L132" t="s">
        <v>868</v>
      </c>
      <c r="M132">
        <v>200</v>
      </c>
    </row>
    <row r="133" spans="2:13">
      <c r="B133" t="str">
        <f t="shared" si="4"/>
        <v>M_CAD_BUNRUI_SS.CREATE_USER</v>
      </c>
      <c r="C133" s="19" t="s">
        <v>118</v>
      </c>
      <c r="D133" s="19" t="s">
        <v>90</v>
      </c>
      <c r="E133" s="19" t="s">
        <v>869</v>
      </c>
      <c r="F133" s="19">
        <v>20</v>
      </c>
      <c r="I133" t="str">
        <f t="shared" si="5"/>
        <v>T_SEARCH_CONDITION.LANG_ID</v>
      </c>
      <c r="J133" t="s">
        <v>2506</v>
      </c>
      <c r="K133" t="s">
        <v>357</v>
      </c>
      <c r="L133" t="s">
        <v>1055</v>
      </c>
      <c r="M133">
        <v>22</v>
      </c>
    </row>
    <row r="134" spans="2:13">
      <c r="B134" t="str">
        <f t="shared" si="4"/>
        <v>M_CAD_BUNRUI_SS.UP_DATE</v>
      </c>
      <c r="C134" s="19" t="s">
        <v>118</v>
      </c>
      <c r="D134" s="19" t="s">
        <v>71</v>
      </c>
      <c r="E134" s="19" t="s">
        <v>1057</v>
      </c>
      <c r="F134" s="19">
        <v>11</v>
      </c>
      <c r="I134" t="str">
        <f t="shared" si="5"/>
        <v>T_SEARCH_CONDITION.DATA_SEQ_NO</v>
      </c>
      <c r="J134" t="s">
        <v>2506</v>
      </c>
      <c r="K134" t="s">
        <v>1612</v>
      </c>
      <c r="L134" t="s">
        <v>1055</v>
      </c>
      <c r="M134">
        <v>22</v>
      </c>
    </row>
    <row r="135" spans="2:13">
      <c r="B135" t="str">
        <f t="shared" si="4"/>
        <v>M_CAD_BUNRUI_SS.UP_GROUP</v>
      </c>
      <c r="C135" s="19" t="s">
        <v>118</v>
      </c>
      <c r="D135" s="19" t="s">
        <v>67</v>
      </c>
      <c r="E135" s="19" t="s">
        <v>869</v>
      </c>
      <c r="F135" s="19">
        <v>20</v>
      </c>
      <c r="I135" t="str">
        <f t="shared" si="5"/>
        <v>T_SEARCH_CONDITION.S_CON_SEQ_NO</v>
      </c>
      <c r="J135" t="s">
        <v>2506</v>
      </c>
      <c r="K135" t="s">
        <v>1717</v>
      </c>
      <c r="L135" t="s">
        <v>1055</v>
      </c>
      <c r="M135">
        <v>22</v>
      </c>
    </row>
    <row r="136" spans="2:13">
      <c r="B136" t="str">
        <f t="shared" si="4"/>
        <v>M_CAD_BUNRUI_SS.UP_USER</v>
      </c>
      <c r="C136" s="19" t="s">
        <v>118</v>
      </c>
      <c r="D136" s="19" t="s">
        <v>69</v>
      </c>
      <c r="E136" s="19" t="s">
        <v>869</v>
      </c>
      <c r="F136" s="19">
        <v>20</v>
      </c>
      <c r="I136" t="str">
        <f t="shared" si="5"/>
        <v>T_SEARCH_CONDITION.S_CONDITION</v>
      </c>
      <c r="J136" t="s">
        <v>2506</v>
      </c>
      <c r="K136" t="s">
        <v>1718</v>
      </c>
      <c r="L136" t="s">
        <v>868</v>
      </c>
      <c r="M136">
        <v>20</v>
      </c>
    </row>
    <row r="137" spans="2:13">
      <c r="B137" t="str">
        <f t="shared" si="4"/>
        <v>M_CAD_BUNRUI_SS.SNSEI_NO</v>
      </c>
      <c r="C137" s="19" t="s">
        <v>118</v>
      </c>
      <c r="D137" s="19" t="s">
        <v>48</v>
      </c>
      <c r="E137" s="19" t="s">
        <v>865</v>
      </c>
      <c r="F137" s="19">
        <v>14</v>
      </c>
      <c r="I137" t="str">
        <f t="shared" si="5"/>
        <v>T_SEARCH_CONDITION.S_CON_DATA</v>
      </c>
      <c r="J137" t="s">
        <v>2506</v>
      </c>
      <c r="K137" t="s">
        <v>1719</v>
      </c>
      <c r="L137" t="s">
        <v>868</v>
      </c>
      <c r="M137">
        <v>2000</v>
      </c>
    </row>
    <row r="138" spans="2:13">
      <c r="B138" t="str">
        <f t="shared" si="4"/>
        <v>M_CAD_BUNRUI_SS.V_FLG</v>
      </c>
      <c r="C138" s="19" t="s">
        <v>118</v>
      </c>
      <c r="D138" s="19" t="s">
        <v>89</v>
      </c>
      <c r="E138" s="19" t="s">
        <v>865</v>
      </c>
      <c r="F138" s="19">
        <v>1</v>
      </c>
      <c r="I138" t="str">
        <f t="shared" si="5"/>
        <v>T_SEARCH_CONDITION.S_CON_DSP_NO_NUM</v>
      </c>
      <c r="J138" t="s">
        <v>2506</v>
      </c>
      <c r="K138" t="s">
        <v>1720</v>
      </c>
      <c r="L138" t="s">
        <v>1055</v>
      </c>
      <c r="M138">
        <v>22</v>
      </c>
    </row>
    <row r="139" spans="2:13">
      <c r="B139" t="str">
        <f t="shared" si="4"/>
        <v>M_CAD_BUNRUI_SS.DEL_FLG</v>
      </c>
      <c r="C139" s="20" t="s">
        <v>118</v>
      </c>
      <c r="D139" s="20" t="s">
        <v>58</v>
      </c>
      <c r="E139" s="20" t="s">
        <v>865</v>
      </c>
      <c r="F139" s="20">
        <v>1</v>
      </c>
      <c r="I139" t="str">
        <f t="shared" si="5"/>
        <v>T_SEARCH_CONDITION.S_CON_DSP_NO</v>
      </c>
      <c r="J139" t="s">
        <v>2506</v>
      </c>
      <c r="K139" t="s">
        <v>1721</v>
      </c>
      <c r="L139" t="s">
        <v>1055</v>
      </c>
      <c r="M139">
        <v>22</v>
      </c>
    </row>
    <row r="140" spans="2:13">
      <c r="B140" t="str">
        <f t="shared" si="4"/>
        <v>M_CAD_DISP.KISYU_ID</v>
      </c>
      <c r="C140" s="21" t="s">
        <v>885</v>
      </c>
      <c r="D140" s="21" t="s">
        <v>10</v>
      </c>
      <c r="E140" s="21" t="s">
        <v>1055</v>
      </c>
      <c r="F140" s="21">
        <v>22</v>
      </c>
      <c r="I140" t="str">
        <f t="shared" si="5"/>
        <v>T_SEARCH_CONDITION.LAST_UPD_USER_ID</v>
      </c>
      <c r="J140" t="s">
        <v>2506</v>
      </c>
      <c r="K140" t="s">
        <v>228</v>
      </c>
      <c r="L140" t="s">
        <v>868</v>
      </c>
      <c r="M140">
        <v>40</v>
      </c>
    </row>
    <row r="141" spans="2:13">
      <c r="B141" t="str">
        <f t="shared" si="4"/>
        <v>M_CAD_DISP.SHIRYO_ID</v>
      </c>
      <c r="C141" s="19" t="s">
        <v>885</v>
      </c>
      <c r="D141" s="19" t="s">
        <v>15</v>
      </c>
      <c r="E141" s="19" t="s">
        <v>1055</v>
      </c>
      <c r="F141" s="19">
        <v>22</v>
      </c>
      <c r="I141" t="str">
        <f t="shared" si="5"/>
        <v>T_SEARCH_CONDITION.LAST_UPD_DATE</v>
      </c>
      <c r="J141" t="s">
        <v>2506</v>
      </c>
      <c r="K141" t="s">
        <v>230</v>
      </c>
      <c r="L141" t="s">
        <v>867</v>
      </c>
      <c r="M141">
        <v>7</v>
      </c>
    </row>
    <row r="142" spans="2:13">
      <c r="B142" t="str">
        <f t="shared" si="4"/>
        <v>M_CAD_DISP.STATUS</v>
      </c>
      <c r="C142" s="19" t="s">
        <v>885</v>
      </c>
      <c r="D142" s="19" t="s">
        <v>44</v>
      </c>
      <c r="E142" s="19" t="s">
        <v>869</v>
      </c>
      <c r="F142" s="19">
        <v>2</v>
      </c>
      <c r="I142" t="str">
        <f t="shared" si="5"/>
        <v>T_SEARCH_CONDITION.DEL_FLG</v>
      </c>
      <c r="J142" t="s">
        <v>2506</v>
      </c>
      <c r="K142" t="s">
        <v>58</v>
      </c>
      <c r="L142" t="s">
        <v>1055</v>
      </c>
      <c r="M142">
        <v>22</v>
      </c>
    </row>
    <row r="143" spans="2:13">
      <c r="B143" t="str">
        <f t="shared" si="4"/>
        <v>M_CAD_DISP.REGIST_TYPE</v>
      </c>
      <c r="C143" s="19" t="s">
        <v>885</v>
      </c>
      <c r="D143" s="19" t="s">
        <v>86</v>
      </c>
      <c r="E143" s="19" t="s">
        <v>869</v>
      </c>
      <c r="F143" s="19">
        <v>2</v>
      </c>
      <c r="I143" t="str">
        <f t="shared" si="5"/>
        <v>T_SPEC_DATA.KISYU_ID</v>
      </c>
      <c r="J143" t="s">
        <v>2507</v>
      </c>
      <c r="K143" t="s">
        <v>10</v>
      </c>
      <c r="L143" t="s">
        <v>1055</v>
      </c>
      <c r="M143">
        <v>22</v>
      </c>
    </row>
    <row r="144" spans="2:13">
      <c r="B144" t="str">
        <f t="shared" si="4"/>
        <v>M_CAD_DISP.COMP_DL_FLG</v>
      </c>
      <c r="C144" s="19" t="s">
        <v>885</v>
      </c>
      <c r="D144" s="19" t="s">
        <v>603</v>
      </c>
      <c r="E144" s="19" t="s">
        <v>865</v>
      </c>
      <c r="F144" s="19">
        <v>1</v>
      </c>
      <c r="I144" t="str">
        <f t="shared" si="5"/>
        <v>T_SPEC_DATA.DATA_IDENTIFIER</v>
      </c>
      <c r="J144" t="s">
        <v>2507</v>
      </c>
      <c r="K144" t="s">
        <v>1020</v>
      </c>
      <c r="L144" t="s">
        <v>868</v>
      </c>
      <c r="M144">
        <v>200</v>
      </c>
    </row>
    <row r="145" spans="2:13">
      <c r="B145" t="str">
        <f t="shared" si="4"/>
        <v>M_CAD_DISP.NEW_MARK_FLG</v>
      </c>
      <c r="C145" s="19" t="s">
        <v>885</v>
      </c>
      <c r="D145" s="19" t="s">
        <v>587</v>
      </c>
      <c r="E145" s="19" t="s">
        <v>865</v>
      </c>
      <c r="F145" s="19">
        <v>1</v>
      </c>
      <c r="I145" t="str">
        <f t="shared" si="5"/>
        <v>T_SPEC_DATA.LANG_ID</v>
      </c>
      <c r="J145" t="s">
        <v>2507</v>
      </c>
      <c r="K145" t="s">
        <v>357</v>
      </c>
      <c r="L145" t="s">
        <v>1055</v>
      </c>
      <c r="M145">
        <v>22</v>
      </c>
    </row>
    <row r="146" spans="2:13">
      <c r="B146" t="str">
        <f t="shared" si="4"/>
        <v>M_CAD_DISP.NEW_MARK_PERIOD</v>
      </c>
      <c r="C146" s="19" t="s">
        <v>885</v>
      </c>
      <c r="D146" s="19" t="s">
        <v>588</v>
      </c>
      <c r="E146" s="19" t="s">
        <v>1055</v>
      </c>
      <c r="F146" s="19">
        <v>22</v>
      </c>
      <c r="I146" t="str">
        <f t="shared" si="5"/>
        <v>T_SPEC_DATA.KBN_SEQ_NO</v>
      </c>
      <c r="J146" t="s">
        <v>2507</v>
      </c>
      <c r="K146" t="s">
        <v>1599</v>
      </c>
      <c r="L146" t="s">
        <v>1055</v>
      </c>
      <c r="M146">
        <v>22</v>
      </c>
    </row>
    <row r="147" spans="2:13">
      <c r="B147" t="str">
        <f t="shared" si="4"/>
        <v>M_CAD_DISP.MEMBERS_FLG</v>
      </c>
      <c r="C147" s="19" t="s">
        <v>885</v>
      </c>
      <c r="D147" s="19" t="s">
        <v>421</v>
      </c>
      <c r="E147" s="19" t="s">
        <v>865</v>
      </c>
      <c r="F147" s="19">
        <v>1</v>
      </c>
      <c r="I147" t="str">
        <f t="shared" si="5"/>
        <v>T_SPEC_DATA.DATA_SEQ_NO</v>
      </c>
      <c r="J147" t="s">
        <v>2507</v>
      </c>
      <c r="K147" t="s">
        <v>1612</v>
      </c>
      <c r="L147" t="s">
        <v>1055</v>
      </c>
      <c r="M147">
        <v>22</v>
      </c>
    </row>
    <row r="148" spans="2:13">
      <c r="B148" t="str">
        <f t="shared" si="4"/>
        <v>M_CAD_DISP.SSL_FLG</v>
      </c>
      <c r="C148" s="19" t="s">
        <v>885</v>
      </c>
      <c r="D148" s="19" t="s">
        <v>422</v>
      </c>
      <c r="E148" s="19" t="s">
        <v>865</v>
      </c>
      <c r="F148" s="19">
        <v>1</v>
      </c>
      <c r="I148" t="str">
        <f t="shared" si="5"/>
        <v>T_SPEC_DATA.SPEC_DATA_SEQ_NO</v>
      </c>
      <c r="J148" t="s">
        <v>2507</v>
      </c>
      <c r="K148" t="s">
        <v>1662</v>
      </c>
      <c r="L148" t="s">
        <v>1055</v>
      </c>
      <c r="M148">
        <v>22</v>
      </c>
    </row>
    <row r="149" spans="2:13">
      <c r="B149" t="str">
        <f t="shared" si="4"/>
        <v>M_CAD_DISP.CDN_FLG</v>
      </c>
      <c r="C149" s="19" t="s">
        <v>885</v>
      </c>
      <c r="D149" s="19" t="s">
        <v>423</v>
      </c>
      <c r="E149" s="19" t="s">
        <v>865</v>
      </c>
      <c r="F149" s="19">
        <v>1</v>
      </c>
      <c r="I149" t="str">
        <f t="shared" si="5"/>
        <v>T_SPEC_DATA.DSP_DATA</v>
      </c>
      <c r="J149" t="s">
        <v>2507</v>
      </c>
      <c r="K149" t="s">
        <v>1663</v>
      </c>
      <c r="L149" t="s">
        <v>868</v>
      </c>
      <c r="M149">
        <v>4000</v>
      </c>
    </row>
    <row r="150" spans="2:13">
      <c r="B150" t="str">
        <f t="shared" si="4"/>
        <v>M_CAD_DISP.UPPER_COMMENT</v>
      </c>
      <c r="C150" s="19" t="s">
        <v>885</v>
      </c>
      <c r="D150" s="19" t="s">
        <v>594</v>
      </c>
      <c r="E150" s="19" t="s">
        <v>1056</v>
      </c>
      <c r="F150" s="19">
        <v>4000</v>
      </c>
      <c r="I150" t="str">
        <f t="shared" si="5"/>
        <v>T_SPEC_DATA.DATA_DISP_NO</v>
      </c>
      <c r="J150" t="s">
        <v>2507</v>
      </c>
      <c r="K150" t="s">
        <v>2514</v>
      </c>
      <c r="L150" t="s">
        <v>1055</v>
      </c>
      <c r="M150">
        <v>22</v>
      </c>
    </row>
    <row r="151" spans="2:13">
      <c r="B151" t="str">
        <f t="shared" si="4"/>
        <v>M_CAD_DISP.LOWER_COMMENT</v>
      </c>
      <c r="C151" s="19" t="s">
        <v>885</v>
      </c>
      <c r="D151" s="19" t="s">
        <v>183</v>
      </c>
      <c r="E151" s="19" t="s">
        <v>1056</v>
      </c>
      <c r="F151" s="19">
        <v>4000</v>
      </c>
      <c r="I151" t="str">
        <f t="shared" si="5"/>
        <v>T_SPEC_DATA.DATA_CONBI_NO</v>
      </c>
      <c r="J151" t="s">
        <v>2507</v>
      </c>
      <c r="K151" t="s">
        <v>1664</v>
      </c>
      <c r="L151" t="s">
        <v>1055</v>
      </c>
      <c r="M151">
        <v>22</v>
      </c>
    </row>
    <row r="152" spans="2:13">
      <c r="B152" t="str">
        <f t="shared" si="4"/>
        <v>M_CAD_DISP.KATA_URL1</v>
      </c>
      <c r="C152" s="19" t="s">
        <v>885</v>
      </c>
      <c r="D152" s="19" t="s">
        <v>946</v>
      </c>
      <c r="E152" s="19" t="s">
        <v>869</v>
      </c>
      <c r="F152" s="19">
        <v>512</v>
      </c>
      <c r="I152" t="str">
        <f t="shared" si="5"/>
        <v>T_SPEC_DATA.LAST_UPD_USER_ID</v>
      </c>
      <c r="J152" t="s">
        <v>2507</v>
      </c>
      <c r="K152" t="s">
        <v>228</v>
      </c>
      <c r="L152" t="s">
        <v>868</v>
      </c>
      <c r="M152">
        <v>40</v>
      </c>
    </row>
    <row r="153" spans="2:13">
      <c r="B153" t="str">
        <f t="shared" si="4"/>
        <v>M_CAD_DISP.KATA_URL2</v>
      </c>
      <c r="C153" s="19" t="s">
        <v>885</v>
      </c>
      <c r="D153" s="19" t="s">
        <v>947</v>
      </c>
      <c r="E153" s="19" t="s">
        <v>869</v>
      </c>
      <c r="F153" s="19">
        <v>512</v>
      </c>
      <c r="I153" t="str">
        <f t="shared" si="5"/>
        <v>T_SPEC_DATA.LAST_UPD_DATE</v>
      </c>
      <c r="J153" t="s">
        <v>2507</v>
      </c>
      <c r="K153" t="s">
        <v>230</v>
      </c>
      <c r="L153" t="s">
        <v>867</v>
      </c>
      <c r="M153">
        <v>7</v>
      </c>
    </row>
    <row r="154" spans="2:13">
      <c r="B154" t="str">
        <f t="shared" si="4"/>
        <v>M_CAD_DISP.KATA_URL3</v>
      </c>
      <c r="C154" s="19" t="s">
        <v>885</v>
      </c>
      <c r="D154" s="19" t="s">
        <v>948</v>
      </c>
      <c r="E154" s="19" t="s">
        <v>869</v>
      </c>
      <c r="F154" s="19">
        <v>512</v>
      </c>
      <c r="I154" t="str">
        <f t="shared" si="5"/>
        <v>T_SPEC_DATA.DEL_FLG</v>
      </c>
      <c r="J154" t="s">
        <v>2507</v>
      </c>
      <c r="K154" t="s">
        <v>58</v>
      </c>
      <c r="L154" t="s">
        <v>1055</v>
      </c>
      <c r="M154">
        <v>22</v>
      </c>
    </row>
    <row r="155" spans="2:13">
      <c r="B155" t="str">
        <f t="shared" si="4"/>
        <v>M_CAD_DISP.TABLE_PROD_DB_FLG</v>
      </c>
      <c r="C155" s="19" t="s">
        <v>885</v>
      </c>
      <c r="D155" s="19" t="s">
        <v>949</v>
      </c>
      <c r="E155" s="19" t="s">
        <v>865</v>
      </c>
      <c r="F155" s="19">
        <v>1</v>
      </c>
      <c r="I155" t="str">
        <f t="shared" si="5"/>
        <v>T_RENEWAL_DATA.KISYU_ID</v>
      </c>
      <c r="J155" t="s">
        <v>2508</v>
      </c>
      <c r="K155" t="s">
        <v>10</v>
      </c>
      <c r="L155" t="s">
        <v>1055</v>
      </c>
      <c r="M155">
        <v>22</v>
      </c>
    </row>
    <row r="156" spans="2:13">
      <c r="B156" t="str">
        <f t="shared" si="4"/>
        <v>M_CAD_DISP.MEMO</v>
      </c>
      <c r="C156" s="19" t="s">
        <v>885</v>
      </c>
      <c r="D156" s="19" t="s">
        <v>54</v>
      </c>
      <c r="E156" s="19" t="s">
        <v>1056</v>
      </c>
      <c r="F156" s="19">
        <v>4000</v>
      </c>
      <c r="I156" t="str">
        <f t="shared" si="5"/>
        <v>T_RENEWAL_DATA.DATA_IDENTIFIER</v>
      </c>
      <c r="J156" t="s">
        <v>2508</v>
      </c>
      <c r="K156" t="s">
        <v>1020</v>
      </c>
      <c r="L156" t="s">
        <v>868</v>
      </c>
      <c r="M156">
        <v>200</v>
      </c>
    </row>
    <row r="157" spans="2:13">
      <c r="B157" t="str">
        <f t="shared" si="4"/>
        <v>M_CAD_DISP.V_FLG</v>
      </c>
      <c r="C157" s="19" t="s">
        <v>885</v>
      </c>
      <c r="D157" s="19" t="s">
        <v>89</v>
      </c>
      <c r="E157" s="19" t="s">
        <v>865</v>
      </c>
      <c r="F157" s="19">
        <v>1</v>
      </c>
      <c r="I157" t="str">
        <f t="shared" si="5"/>
        <v>T_RENEWAL_DATA.LANG_ID</v>
      </c>
      <c r="J157" t="s">
        <v>2508</v>
      </c>
      <c r="K157" t="s">
        <v>357</v>
      </c>
      <c r="L157" t="s">
        <v>1055</v>
      </c>
      <c r="M157">
        <v>22</v>
      </c>
    </row>
    <row r="158" spans="2:13">
      <c r="B158" t="str">
        <f t="shared" si="4"/>
        <v>M_CAD_DISP.CREATE_DATE</v>
      </c>
      <c r="C158" s="19" t="s">
        <v>885</v>
      </c>
      <c r="D158" s="19" t="s">
        <v>91</v>
      </c>
      <c r="E158" s="19" t="s">
        <v>1057</v>
      </c>
      <c r="F158" s="19">
        <v>11</v>
      </c>
      <c r="I158" t="str">
        <f t="shared" si="5"/>
        <v>T_RENEWAL_DATA.PROD_STOP_DATE</v>
      </c>
      <c r="J158" t="s">
        <v>2508</v>
      </c>
      <c r="K158" t="s">
        <v>1728</v>
      </c>
      <c r="L158" t="s">
        <v>867</v>
      </c>
      <c r="M158">
        <v>7</v>
      </c>
    </row>
    <row r="159" spans="2:13">
      <c r="B159" t="str">
        <f t="shared" si="4"/>
        <v>M_CAD_DISP.CREATE_GROUP</v>
      </c>
      <c r="C159" s="19" t="s">
        <v>885</v>
      </c>
      <c r="D159" s="19" t="s">
        <v>105</v>
      </c>
      <c r="E159" s="19" t="s">
        <v>869</v>
      </c>
      <c r="F159" s="19">
        <v>20</v>
      </c>
      <c r="I159" t="str">
        <f t="shared" si="5"/>
        <v>T_RENEWAL_DATA.ORDER_END_DATE</v>
      </c>
      <c r="J159" t="s">
        <v>2508</v>
      </c>
      <c r="K159" t="s">
        <v>1729</v>
      </c>
      <c r="L159" t="s">
        <v>867</v>
      </c>
      <c r="M159">
        <v>7</v>
      </c>
    </row>
    <row r="160" spans="2:13">
      <c r="B160" t="str">
        <f t="shared" si="4"/>
        <v>M_CAD_DISP.CREATE_USER</v>
      </c>
      <c r="C160" s="19" t="s">
        <v>885</v>
      </c>
      <c r="D160" s="19" t="s">
        <v>90</v>
      </c>
      <c r="E160" s="19" t="s">
        <v>869</v>
      </c>
      <c r="F160" s="19">
        <v>20</v>
      </c>
      <c r="I160" t="str">
        <f t="shared" si="5"/>
        <v>T_RENEWAL_DATA.REPAIR_PSBL_DATE</v>
      </c>
      <c r="J160" t="s">
        <v>2508</v>
      </c>
      <c r="K160" t="s">
        <v>1730</v>
      </c>
      <c r="L160" t="s">
        <v>867</v>
      </c>
      <c r="M160">
        <v>7</v>
      </c>
    </row>
    <row r="161" spans="2:13">
      <c r="B161" t="str">
        <f t="shared" si="4"/>
        <v>M_CAD_DISP.UP_DATE</v>
      </c>
      <c r="C161" s="19" t="s">
        <v>885</v>
      </c>
      <c r="D161" s="19" t="s">
        <v>71</v>
      </c>
      <c r="E161" s="19" t="s">
        <v>1057</v>
      </c>
      <c r="F161" s="19">
        <v>11</v>
      </c>
      <c r="I161" t="str">
        <f t="shared" si="5"/>
        <v>T_RENEWAL_DATA.PROD_START_DATE</v>
      </c>
      <c r="J161" t="s">
        <v>2508</v>
      </c>
      <c r="K161" t="s">
        <v>1731</v>
      </c>
      <c r="L161" t="s">
        <v>867</v>
      </c>
      <c r="M161">
        <v>7</v>
      </c>
    </row>
    <row r="162" spans="2:13">
      <c r="B162" t="str">
        <f t="shared" si="4"/>
        <v>M_CAD_DISP.UP_GROUP</v>
      </c>
      <c r="C162" s="19" t="s">
        <v>885</v>
      </c>
      <c r="D162" s="19" t="s">
        <v>67</v>
      </c>
      <c r="E162" s="19" t="s">
        <v>869</v>
      </c>
      <c r="F162" s="19">
        <v>20</v>
      </c>
      <c r="I162" t="str">
        <f t="shared" si="5"/>
        <v>T_RENEWAL_DATA.REPL_DATA_IDENTIFIER</v>
      </c>
      <c r="J162" t="s">
        <v>2508</v>
      </c>
      <c r="K162" t="s">
        <v>1732</v>
      </c>
      <c r="L162" t="s">
        <v>868</v>
      </c>
      <c r="M162">
        <v>600</v>
      </c>
    </row>
    <row r="163" spans="2:13">
      <c r="B163" t="str">
        <f t="shared" si="4"/>
        <v>M_CAD_DISP.UP_USER</v>
      </c>
      <c r="C163" s="19" t="s">
        <v>885</v>
      </c>
      <c r="D163" s="19" t="s">
        <v>69</v>
      </c>
      <c r="E163" s="19" t="s">
        <v>869</v>
      </c>
      <c r="F163" s="19">
        <v>20</v>
      </c>
      <c r="I163" t="str">
        <f t="shared" si="5"/>
        <v>T_RENEWAL_DATA.LAST_UPD_USER_ID</v>
      </c>
      <c r="J163" t="s">
        <v>2508</v>
      </c>
      <c r="K163" t="s">
        <v>228</v>
      </c>
      <c r="L163" t="s">
        <v>868</v>
      </c>
      <c r="M163">
        <v>80</v>
      </c>
    </row>
    <row r="164" spans="2:13">
      <c r="B164" t="str">
        <f t="shared" si="4"/>
        <v>M_CAD_DISP.SNSEI_NO</v>
      </c>
      <c r="C164" s="19" t="s">
        <v>885</v>
      </c>
      <c r="D164" s="19" t="s">
        <v>48</v>
      </c>
      <c r="E164" s="19" t="s">
        <v>865</v>
      </c>
      <c r="F164" s="19">
        <v>14</v>
      </c>
      <c r="I164" t="str">
        <f t="shared" si="5"/>
        <v>T_RENEWAL_DATA.LAST_UPD_DATE</v>
      </c>
      <c r="J164" t="s">
        <v>2508</v>
      </c>
      <c r="K164" t="s">
        <v>230</v>
      </c>
      <c r="L164" t="s">
        <v>867</v>
      </c>
      <c r="M164">
        <v>7</v>
      </c>
    </row>
    <row r="165" spans="2:13">
      <c r="B165" t="str">
        <f t="shared" si="4"/>
        <v>M_CAD_DISP.DEL_FLG</v>
      </c>
      <c r="C165" s="20" t="s">
        <v>885</v>
      </c>
      <c r="D165" s="20" t="s">
        <v>58</v>
      </c>
      <c r="E165" s="20" t="s">
        <v>865</v>
      </c>
      <c r="F165" s="20">
        <v>1</v>
      </c>
      <c r="I165" t="str">
        <f t="shared" si="5"/>
        <v>T_RENEWAL_DATA.DEL_FLG</v>
      </c>
      <c r="J165" t="s">
        <v>2508</v>
      </c>
      <c r="K165" t="s">
        <v>58</v>
      </c>
      <c r="L165" t="s">
        <v>1055</v>
      </c>
      <c r="M165">
        <v>22</v>
      </c>
    </row>
    <row r="166" spans="2:13">
      <c r="B166" t="str">
        <f t="shared" si="4"/>
        <v>M_CAD_FILE_ICON.ICON_ID</v>
      </c>
      <c r="C166" s="21" t="s">
        <v>886</v>
      </c>
      <c r="D166" s="21" t="s">
        <v>950</v>
      </c>
      <c r="E166" s="21" t="s">
        <v>1055</v>
      </c>
      <c r="F166" s="21">
        <v>22</v>
      </c>
      <c r="I166" t="str">
        <f t="shared" si="5"/>
        <v>T_KIKAKU_DATA.KISYU_ID</v>
      </c>
      <c r="J166" t="s">
        <v>2509</v>
      </c>
      <c r="K166" t="s">
        <v>10</v>
      </c>
      <c r="L166" t="s">
        <v>1055</v>
      </c>
      <c r="M166">
        <v>22</v>
      </c>
    </row>
    <row r="167" spans="2:13">
      <c r="B167" t="str">
        <f t="shared" si="4"/>
        <v>M_CAD_FILE_ICON.ICON_NAME</v>
      </c>
      <c r="C167" s="19" t="s">
        <v>886</v>
      </c>
      <c r="D167" s="19" t="s">
        <v>951</v>
      </c>
      <c r="E167" s="19" t="s">
        <v>869</v>
      </c>
      <c r="F167" s="19">
        <v>256</v>
      </c>
      <c r="I167" t="str">
        <f t="shared" si="5"/>
        <v>T_KIKAKU_DATA.DATA_IDENTIFIER</v>
      </c>
      <c r="J167" t="s">
        <v>2509</v>
      </c>
      <c r="K167" t="s">
        <v>1020</v>
      </c>
      <c r="L167" t="s">
        <v>868</v>
      </c>
      <c r="M167">
        <v>200</v>
      </c>
    </row>
    <row r="168" spans="2:13">
      <c r="B168" t="str">
        <f t="shared" si="4"/>
        <v>M_CAD_FILE_ICON.ICON_FILE_PATH</v>
      </c>
      <c r="C168" s="19" t="s">
        <v>886</v>
      </c>
      <c r="D168" s="19" t="s">
        <v>952</v>
      </c>
      <c r="E168" s="19" t="s">
        <v>869</v>
      </c>
      <c r="F168" s="19">
        <v>1024</v>
      </c>
      <c r="I168" t="str">
        <f t="shared" si="5"/>
        <v>T_KIKAKU_DATA.LANG_ID</v>
      </c>
      <c r="J168" t="s">
        <v>2509</v>
      </c>
      <c r="K168" t="s">
        <v>357</v>
      </c>
      <c r="L168" t="s">
        <v>1055</v>
      </c>
      <c r="M168">
        <v>22</v>
      </c>
    </row>
    <row r="169" spans="2:13">
      <c r="B169" t="str">
        <f t="shared" si="4"/>
        <v>M_CAD_FILE_ICON.DISP_NUM</v>
      </c>
      <c r="C169" s="19" t="s">
        <v>886</v>
      </c>
      <c r="D169" s="19" t="s">
        <v>33</v>
      </c>
      <c r="E169" s="19" t="s">
        <v>1055</v>
      </c>
      <c r="F169" s="19">
        <v>22</v>
      </c>
      <c r="I169" t="str">
        <f t="shared" si="5"/>
        <v>T_KIKAKU_DATA.KIKAKU_CD</v>
      </c>
      <c r="J169" t="s">
        <v>2509</v>
      </c>
      <c r="K169" t="s">
        <v>2495</v>
      </c>
      <c r="L169" t="s">
        <v>868</v>
      </c>
      <c r="M169">
        <v>60</v>
      </c>
    </row>
    <row r="170" spans="2:13">
      <c r="B170" t="str">
        <f t="shared" si="4"/>
        <v>M_CAD_FILE_ICON.V_FLG</v>
      </c>
      <c r="C170" s="19" t="s">
        <v>886</v>
      </c>
      <c r="D170" s="19" t="s">
        <v>89</v>
      </c>
      <c r="E170" s="19" t="s">
        <v>865</v>
      </c>
      <c r="F170" s="19">
        <v>1</v>
      </c>
      <c r="I170" t="str">
        <f t="shared" si="5"/>
        <v>T_KIKAKU_DATA.KIKAKU_STS</v>
      </c>
      <c r="J170" t="s">
        <v>2509</v>
      </c>
      <c r="K170" t="s">
        <v>1670</v>
      </c>
      <c r="L170" t="s">
        <v>868</v>
      </c>
      <c r="M170">
        <v>800</v>
      </c>
    </row>
    <row r="171" spans="2:13">
      <c r="B171" t="str">
        <f t="shared" si="4"/>
        <v>M_CAD_FILE_ICON.CREATE_DATE</v>
      </c>
      <c r="C171" s="19" t="s">
        <v>886</v>
      </c>
      <c r="D171" s="19" t="s">
        <v>91</v>
      </c>
      <c r="E171" s="19" t="s">
        <v>1057</v>
      </c>
      <c r="F171" s="19">
        <v>11</v>
      </c>
      <c r="I171" t="str">
        <f t="shared" si="5"/>
        <v>T_KIKAKU_DATA.LAST_UPD_USER_ID</v>
      </c>
      <c r="J171" t="s">
        <v>2509</v>
      </c>
      <c r="K171" t="s">
        <v>228</v>
      </c>
      <c r="L171" t="s">
        <v>868</v>
      </c>
      <c r="M171">
        <v>80</v>
      </c>
    </row>
    <row r="172" spans="2:13">
      <c r="B172" t="str">
        <f t="shared" si="4"/>
        <v>M_CAD_FILE_ICON.CREATE_GROUP</v>
      </c>
      <c r="C172" s="19" t="s">
        <v>886</v>
      </c>
      <c r="D172" s="19" t="s">
        <v>105</v>
      </c>
      <c r="E172" s="19" t="s">
        <v>869</v>
      </c>
      <c r="F172" s="19">
        <v>20</v>
      </c>
      <c r="I172" t="str">
        <f t="shared" si="5"/>
        <v>T_KIKAKU_DATA.LAST_UPD_DATE</v>
      </c>
      <c r="J172" t="s">
        <v>2509</v>
      </c>
      <c r="K172" t="s">
        <v>230</v>
      </c>
      <c r="L172" t="s">
        <v>867</v>
      </c>
      <c r="M172">
        <v>7</v>
      </c>
    </row>
    <row r="173" spans="2:13">
      <c r="B173" t="str">
        <f t="shared" si="4"/>
        <v>M_CAD_FILE_ICON.CREATE_USER</v>
      </c>
      <c r="C173" s="19" t="s">
        <v>886</v>
      </c>
      <c r="D173" s="19" t="s">
        <v>90</v>
      </c>
      <c r="E173" s="19" t="s">
        <v>869</v>
      </c>
      <c r="F173" s="19">
        <v>20</v>
      </c>
      <c r="I173" t="str">
        <f t="shared" si="5"/>
        <v>T_KIKAKU_DATA.DEL_FLG</v>
      </c>
      <c r="J173" t="s">
        <v>2509</v>
      </c>
      <c r="K173" t="s">
        <v>58</v>
      </c>
      <c r="L173" t="s">
        <v>1055</v>
      </c>
      <c r="M173">
        <v>22</v>
      </c>
    </row>
    <row r="174" spans="2:13">
      <c r="B174" t="str">
        <f t="shared" si="4"/>
        <v>M_CAD_FILE_ICON.UP_DATE</v>
      </c>
      <c r="C174" s="19" t="s">
        <v>886</v>
      </c>
      <c r="D174" s="19" t="s">
        <v>71</v>
      </c>
      <c r="E174" s="19" t="s">
        <v>1057</v>
      </c>
      <c r="F174" s="19">
        <v>11</v>
      </c>
      <c r="I174" t="str">
        <f t="shared" si="5"/>
        <v>T_KIKAKU_DATA.SUB_KIKAKU_SEQ_NO</v>
      </c>
      <c r="J174" t="s">
        <v>2509</v>
      </c>
      <c r="K174" t="s">
        <v>2515</v>
      </c>
      <c r="L174" t="s">
        <v>1055</v>
      </c>
      <c r="M174">
        <v>22</v>
      </c>
    </row>
    <row r="175" spans="2:13">
      <c r="B175" t="str">
        <f t="shared" si="4"/>
        <v>M_CAD_FILE_ICON.UP_GROUP</v>
      </c>
      <c r="C175" s="19" t="s">
        <v>886</v>
      </c>
      <c r="D175" s="19" t="s">
        <v>67</v>
      </c>
      <c r="E175" s="19" t="s">
        <v>869</v>
      </c>
      <c r="F175" s="19">
        <v>20</v>
      </c>
      <c r="I175" t="str">
        <f t="shared" si="5"/>
        <v>T_KIKAKU_DATA.SUB_KIKAKU_NM</v>
      </c>
      <c r="J175" t="s">
        <v>2509</v>
      </c>
      <c r="K175" t="s">
        <v>1671</v>
      </c>
      <c r="L175" t="s">
        <v>868</v>
      </c>
      <c r="M175">
        <v>400</v>
      </c>
    </row>
    <row r="176" spans="2:13">
      <c r="B176" t="str">
        <f t="shared" si="4"/>
        <v>M_CAD_FILE_ICON.UP_USER</v>
      </c>
      <c r="C176" s="19" t="s">
        <v>886</v>
      </c>
      <c r="D176" s="19" t="s">
        <v>69</v>
      </c>
      <c r="E176" s="19" t="s">
        <v>869</v>
      </c>
      <c r="F176" s="19">
        <v>20</v>
      </c>
      <c r="I176" t="str">
        <f t="shared" si="5"/>
        <v>T_KIKAKU_DATA.SUB_KIKAKU_DSP_NO</v>
      </c>
      <c r="J176" t="s">
        <v>2509</v>
      </c>
      <c r="K176" t="s">
        <v>1672</v>
      </c>
      <c r="L176" t="s">
        <v>1055</v>
      </c>
      <c r="M176">
        <v>22</v>
      </c>
    </row>
    <row r="177" spans="2:13">
      <c r="B177" t="str">
        <f t="shared" si="4"/>
        <v>M_CAD_FILE_ICON.DEL_FLG</v>
      </c>
      <c r="C177" s="20" t="s">
        <v>886</v>
      </c>
      <c r="D177" s="20" t="s">
        <v>58</v>
      </c>
      <c r="E177" s="20" t="s">
        <v>865</v>
      </c>
      <c r="F177" s="20">
        <v>1</v>
      </c>
      <c r="I177" t="str">
        <f t="shared" si="5"/>
        <v>T_KIKAKU_DATA.KIKAKU_BIKOU</v>
      </c>
      <c r="J177" t="s">
        <v>2509</v>
      </c>
      <c r="K177" t="s">
        <v>1673</v>
      </c>
      <c r="L177" t="s">
        <v>868</v>
      </c>
      <c r="M177">
        <v>400</v>
      </c>
    </row>
    <row r="178" spans="2:13">
      <c r="B178" t="str">
        <f t="shared" si="4"/>
        <v>M_CODE_MST.CODE_TYPE_ID</v>
      </c>
      <c r="C178" s="21" t="s">
        <v>887</v>
      </c>
      <c r="D178" s="21" t="s">
        <v>348</v>
      </c>
      <c r="E178" s="21" t="s">
        <v>1055</v>
      </c>
      <c r="F178" s="21">
        <v>22</v>
      </c>
      <c r="I178" t="str">
        <f t="shared" si="5"/>
        <v>M_SMA_CODE_MST.KISYU_ID</v>
      </c>
      <c r="J178" t="s">
        <v>2510</v>
      </c>
      <c r="K178" t="s">
        <v>10</v>
      </c>
      <c r="L178" t="s">
        <v>1055</v>
      </c>
      <c r="M178">
        <v>22</v>
      </c>
    </row>
    <row r="179" spans="2:13">
      <c r="B179" t="str">
        <f t="shared" si="4"/>
        <v>M_CODE_MST.CODE_VALUE</v>
      </c>
      <c r="C179" s="19" t="s">
        <v>887</v>
      </c>
      <c r="D179" s="19" t="s">
        <v>349</v>
      </c>
      <c r="E179" s="19" t="s">
        <v>869</v>
      </c>
      <c r="F179" s="19">
        <v>20</v>
      </c>
      <c r="I179" t="str">
        <f t="shared" si="5"/>
        <v>M_SMA_CODE_MST.CATEGORY_NAME</v>
      </c>
      <c r="J179" t="s">
        <v>2510</v>
      </c>
      <c r="K179" t="s">
        <v>2516</v>
      </c>
      <c r="L179" t="s">
        <v>868</v>
      </c>
      <c r="M179">
        <v>4000</v>
      </c>
    </row>
    <row r="180" spans="2:13">
      <c r="B180" t="str">
        <f t="shared" si="4"/>
        <v>M_CODE_MST.CODE_NAME_DEC</v>
      </c>
      <c r="C180" s="19" t="s">
        <v>887</v>
      </c>
      <c r="D180" s="19" t="s">
        <v>350</v>
      </c>
      <c r="E180" s="19" t="s">
        <v>869</v>
      </c>
      <c r="F180" s="19">
        <v>160</v>
      </c>
      <c r="I180" t="str">
        <f t="shared" si="5"/>
        <v>M_SMA_CODE_MST.DSP_KBN</v>
      </c>
      <c r="J180" t="s">
        <v>2510</v>
      </c>
      <c r="K180" t="s">
        <v>1600</v>
      </c>
      <c r="L180" t="s">
        <v>868</v>
      </c>
      <c r="M180">
        <v>256</v>
      </c>
    </row>
    <row r="181" spans="2:13">
      <c r="B181" t="str">
        <f t="shared" si="4"/>
        <v>M_CODE_MST.CODE_NAME</v>
      </c>
      <c r="C181" s="19" t="s">
        <v>887</v>
      </c>
      <c r="D181" s="19" t="s">
        <v>351</v>
      </c>
      <c r="E181" s="19" t="s">
        <v>869</v>
      </c>
      <c r="F181" s="19">
        <v>640</v>
      </c>
      <c r="I181" t="str">
        <f t="shared" si="5"/>
        <v>M_SMA_CODE_MST.DSP_SUB_KBN</v>
      </c>
      <c r="J181" t="s">
        <v>2510</v>
      </c>
      <c r="K181" t="s">
        <v>1601</v>
      </c>
      <c r="L181" t="s">
        <v>868</v>
      </c>
      <c r="M181">
        <v>256</v>
      </c>
    </row>
    <row r="182" spans="2:13">
      <c r="B182" t="str">
        <f t="shared" si="4"/>
        <v>M_CODE_MST.DISP_NUM</v>
      </c>
      <c r="C182" s="19" t="s">
        <v>887</v>
      </c>
      <c r="D182" s="19" t="s">
        <v>33</v>
      </c>
      <c r="E182" s="19" t="s">
        <v>1055</v>
      </c>
      <c r="F182" s="19">
        <v>22</v>
      </c>
      <c r="I182" t="str">
        <f t="shared" si="5"/>
        <v>M_SMA_CODE_MST.SPEC_NM_1</v>
      </c>
      <c r="J182" t="s">
        <v>2510</v>
      </c>
      <c r="K182" t="s">
        <v>1617</v>
      </c>
      <c r="L182" t="s">
        <v>868</v>
      </c>
      <c r="M182">
        <v>1024</v>
      </c>
    </row>
    <row r="183" spans="2:13">
      <c r="B183" t="str">
        <f t="shared" si="4"/>
        <v>M_CODE_MST.MEMO_DEC</v>
      </c>
      <c r="C183" s="19" t="s">
        <v>887</v>
      </c>
      <c r="D183" s="19" t="s">
        <v>51</v>
      </c>
      <c r="E183" s="19" t="s">
        <v>869</v>
      </c>
      <c r="F183" s="19">
        <v>2000</v>
      </c>
      <c r="I183" t="str">
        <f t="shared" si="5"/>
        <v>M_SMA_CODE_MST.SPEC_NM_2</v>
      </c>
      <c r="J183" t="s">
        <v>2510</v>
      </c>
      <c r="K183" t="s">
        <v>1618</v>
      </c>
      <c r="L183" t="s">
        <v>868</v>
      </c>
      <c r="M183">
        <v>1024</v>
      </c>
    </row>
    <row r="184" spans="2:13">
      <c r="B184" t="str">
        <f t="shared" si="4"/>
        <v>M_CODE_MST.MEMO</v>
      </c>
      <c r="C184" s="19" t="s">
        <v>887</v>
      </c>
      <c r="D184" s="19" t="s">
        <v>54</v>
      </c>
      <c r="E184" s="19" t="s">
        <v>1056</v>
      </c>
      <c r="F184" s="19">
        <v>4000</v>
      </c>
      <c r="I184" t="str">
        <f t="shared" si="5"/>
        <v>M_SMA_CODE_MST.SPEC_NM_3</v>
      </c>
      <c r="J184" t="s">
        <v>2510</v>
      </c>
      <c r="K184" t="s">
        <v>1619</v>
      </c>
      <c r="L184" t="s">
        <v>868</v>
      </c>
      <c r="M184">
        <v>1024</v>
      </c>
    </row>
    <row r="185" spans="2:13">
      <c r="B185" t="str">
        <f t="shared" si="4"/>
        <v>M_CODE_MST.STATUS</v>
      </c>
      <c r="C185" s="19" t="s">
        <v>887</v>
      </c>
      <c r="D185" s="19" t="s">
        <v>44</v>
      </c>
      <c r="E185" s="19" t="s">
        <v>869</v>
      </c>
      <c r="F185" s="19">
        <v>2</v>
      </c>
      <c r="I185" t="str">
        <f t="shared" si="5"/>
        <v>M_SMA_CODE_MST.SEQ_NO</v>
      </c>
      <c r="J185" t="s">
        <v>2510</v>
      </c>
      <c r="K185" t="s">
        <v>431</v>
      </c>
      <c r="L185" t="s">
        <v>1055</v>
      </c>
      <c r="M185">
        <v>22</v>
      </c>
    </row>
    <row r="186" spans="2:13">
      <c r="B186" t="str">
        <f t="shared" si="4"/>
        <v>M_CODE_MST.CREATE_DATE</v>
      </c>
      <c r="C186" s="19" t="s">
        <v>887</v>
      </c>
      <c r="D186" s="19" t="s">
        <v>91</v>
      </c>
      <c r="E186" s="19" t="s">
        <v>1057</v>
      </c>
      <c r="F186" s="19">
        <v>11</v>
      </c>
      <c r="I186" t="str">
        <f t="shared" si="5"/>
        <v>M_SMA_CODE_MST.LIST_CONDITION</v>
      </c>
      <c r="J186" t="s">
        <v>2510</v>
      </c>
      <c r="K186" t="s">
        <v>1616</v>
      </c>
      <c r="L186" t="s">
        <v>868</v>
      </c>
      <c r="M186">
        <v>256</v>
      </c>
    </row>
    <row r="187" spans="2:13">
      <c r="B187" t="str">
        <f t="shared" si="4"/>
        <v>M_CODE_MST.CREATE_GROUP</v>
      </c>
      <c r="C187" s="19" t="s">
        <v>887</v>
      </c>
      <c r="D187" s="19" t="s">
        <v>105</v>
      </c>
      <c r="E187" s="19" t="s">
        <v>869</v>
      </c>
      <c r="F187" s="19">
        <v>20</v>
      </c>
      <c r="I187" t="str">
        <f t="shared" si="5"/>
        <v>M_SMA_CODE_MST.LAST_UPD_DATE</v>
      </c>
      <c r="J187" t="s">
        <v>2510</v>
      </c>
      <c r="K187" t="s">
        <v>230</v>
      </c>
      <c r="L187" t="s">
        <v>867</v>
      </c>
      <c r="M187">
        <v>7</v>
      </c>
    </row>
    <row r="188" spans="2:13">
      <c r="B188" t="str">
        <f t="shared" si="4"/>
        <v>M_CODE_MST.CREATE_USER</v>
      </c>
      <c r="C188" s="19" t="s">
        <v>887</v>
      </c>
      <c r="D188" s="19" t="s">
        <v>90</v>
      </c>
      <c r="E188" s="19" t="s">
        <v>869</v>
      </c>
      <c r="F188" s="19">
        <v>20</v>
      </c>
      <c r="I188" t="str">
        <f t="shared" si="5"/>
        <v>M_SMA_CODE_MST.PATTERN_FLG</v>
      </c>
      <c r="J188" t="s">
        <v>2510</v>
      </c>
      <c r="K188" t="s">
        <v>2517</v>
      </c>
      <c r="L188" t="s">
        <v>1055</v>
      </c>
      <c r="M188">
        <v>22</v>
      </c>
    </row>
    <row r="189" spans="2:13">
      <c r="B189" t="str">
        <f t="shared" si="4"/>
        <v>M_CODE_MST.UP_DATE</v>
      </c>
      <c r="C189" s="19" t="s">
        <v>887</v>
      </c>
      <c r="D189" s="19" t="s">
        <v>71</v>
      </c>
      <c r="E189" s="19" t="s">
        <v>1057</v>
      </c>
      <c r="F189" s="19">
        <v>11</v>
      </c>
      <c r="I189" t="str">
        <f t="shared" si="5"/>
        <v>M_SMA_CODE_MST.DEL_FLG</v>
      </c>
      <c r="J189" t="s">
        <v>2510</v>
      </c>
      <c r="K189" t="s">
        <v>58</v>
      </c>
      <c r="L189" t="s">
        <v>1055</v>
      </c>
      <c r="M189">
        <v>22</v>
      </c>
    </row>
    <row r="190" spans="2:13">
      <c r="B190" t="str">
        <f t="shared" si="4"/>
        <v>M_CODE_MST.UP_GROUP</v>
      </c>
      <c r="C190" s="19" t="s">
        <v>887</v>
      </c>
      <c r="D190" s="19" t="s">
        <v>67</v>
      </c>
      <c r="E190" s="19" t="s">
        <v>869</v>
      </c>
      <c r="F190" s="19">
        <v>20</v>
      </c>
      <c r="I190" t="str">
        <f t="shared" si="5"/>
        <v>M_BUNRUI_L.KISYU_ID</v>
      </c>
      <c r="J190" t="s">
        <v>882</v>
      </c>
      <c r="K190" t="s">
        <v>10</v>
      </c>
      <c r="L190" t="s">
        <v>1055</v>
      </c>
      <c r="M190">
        <v>22</v>
      </c>
    </row>
    <row r="191" spans="2:13">
      <c r="B191" t="str">
        <f t="shared" si="4"/>
        <v>M_CODE_MST.UP_USER</v>
      </c>
      <c r="C191" s="19" t="s">
        <v>887</v>
      </c>
      <c r="D191" s="19" t="s">
        <v>69</v>
      </c>
      <c r="E191" s="19" t="s">
        <v>869</v>
      </c>
      <c r="F191" s="19">
        <v>20</v>
      </c>
      <c r="I191" t="str">
        <f t="shared" si="5"/>
        <v>M_BUNRUI_L.SHIRYO_ID</v>
      </c>
      <c r="J191" t="s">
        <v>882</v>
      </c>
      <c r="K191" t="s">
        <v>15</v>
      </c>
      <c r="L191" t="s">
        <v>1055</v>
      </c>
      <c r="M191">
        <v>22</v>
      </c>
    </row>
    <row r="192" spans="2:13">
      <c r="B192" t="str">
        <f t="shared" si="4"/>
        <v>M_CODE_MST.DEL_FLG</v>
      </c>
      <c r="C192" s="20" t="s">
        <v>887</v>
      </c>
      <c r="D192" s="20" t="s">
        <v>58</v>
      </c>
      <c r="E192" s="20" t="s">
        <v>865</v>
      </c>
      <c r="F192" s="20">
        <v>1</v>
      </c>
      <c r="I192" t="str">
        <f t="shared" si="5"/>
        <v>M_BUNRUI_L.BUNRUI_L_ID</v>
      </c>
      <c r="J192" t="s">
        <v>882</v>
      </c>
      <c r="K192" t="s">
        <v>19</v>
      </c>
      <c r="L192" t="s">
        <v>1055</v>
      </c>
      <c r="M192">
        <v>22</v>
      </c>
    </row>
    <row r="193" spans="2:13">
      <c r="B193" t="str">
        <f t="shared" si="4"/>
        <v>M_DISP.KISYU_ID</v>
      </c>
      <c r="C193" s="21" t="s">
        <v>888</v>
      </c>
      <c r="D193" s="21" t="s">
        <v>10</v>
      </c>
      <c r="E193" s="21" t="s">
        <v>1055</v>
      </c>
      <c r="F193" s="21">
        <v>22</v>
      </c>
      <c r="I193" t="str">
        <f t="shared" si="5"/>
        <v>M_BUNRUI_L.STATUS</v>
      </c>
      <c r="J193" t="s">
        <v>882</v>
      </c>
      <c r="K193" t="s">
        <v>44</v>
      </c>
      <c r="L193" t="s">
        <v>869</v>
      </c>
      <c r="M193">
        <v>2</v>
      </c>
    </row>
    <row r="194" spans="2:13">
      <c r="B194" t="str">
        <f t="shared" si="4"/>
        <v>M_DISP.SHIRYO_ID</v>
      </c>
      <c r="C194" s="19" t="s">
        <v>888</v>
      </c>
      <c r="D194" s="19" t="s">
        <v>15</v>
      </c>
      <c r="E194" s="19" t="s">
        <v>1055</v>
      </c>
      <c r="F194" s="19">
        <v>22</v>
      </c>
      <c r="I194" t="str">
        <f t="shared" si="5"/>
        <v>M_BUNRUI_L.REGIST_TYPE</v>
      </c>
      <c r="J194" t="s">
        <v>882</v>
      </c>
      <c r="K194" t="s">
        <v>86</v>
      </c>
      <c r="L194" t="s">
        <v>869</v>
      </c>
      <c r="M194">
        <v>2</v>
      </c>
    </row>
    <row r="195" spans="2:13">
      <c r="B195" t="str">
        <f t="shared" ref="B195:B258" si="6">C195&amp;"."&amp;D195</f>
        <v>M_DISP.STATUS</v>
      </c>
      <c r="C195" s="19" t="s">
        <v>888</v>
      </c>
      <c r="D195" s="19" t="s">
        <v>44</v>
      </c>
      <c r="E195" s="19" t="s">
        <v>869</v>
      </c>
      <c r="F195" s="19">
        <v>2</v>
      </c>
      <c r="I195" t="str">
        <f t="shared" si="5"/>
        <v>M_BUNRUI_L.BUNRUI_L_NAME_DEC</v>
      </c>
      <c r="J195" t="s">
        <v>882</v>
      </c>
      <c r="K195" t="s">
        <v>37</v>
      </c>
      <c r="L195" t="s">
        <v>869</v>
      </c>
      <c r="M195">
        <v>160</v>
      </c>
    </row>
    <row r="196" spans="2:13">
      <c r="B196" t="str">
        <f t="shared" si="6"/>
        <v>M_DISP.COMP_DL_FLG</v>
      </c>
      <c r="C196" s="19" t="s">
        <v>888</v>
      </c>
      <c r="D196" s="19" t="s">
        <v>603</v>
      </c>
      <c r="E196" s="19" t="s">
        <v>865</v>
      </c>
      <c r="F196" s="19">
        <v>1</v>
      </c>
      <c r="I196" t="str">
        <f t="shared" ref="I196:I259" si="7">J196&amp;"."&amp;K196</f>
        <v>M_BUNRUI_L.BUNRUI_L_NAME</v>
      </c>
      <c r="J196" t="s">
        <v>882</v>
      </c>
      <c r="K196" t="s">
        <v>39</v>
      </c>
      <c r="L196" t="s">
        <v>869</v>
      </c>
      <c r="M196">
        <v>640</v>
      </c>
    </row>
    <row r="197" spans="2:13">
      <c r="B197" t="str">
        <f t="shared" si="6"/>
        <v>M_DISP.NEW_MARK_FLG</v>
      </c>
      <c r="C197" s="19" t="s">
        <v>888</v>
      </c>
      <c r="D197" s="19" t="s">
        <v>587</v>
      </c>
      <c r="E197" s="19" t="s">
        <v>865</v>
      </c>
      <c r="F197" s="19">
        <v>1</v>
      </c>
      <c r="I197" t="str">
        <f t="shared" si="7"/>
        <v>M_BUNRUI_L.BUNRUI_L_NAME_ENG</v>
      </c>
      <c r="J197" t="s">
        <v>882</v>
      </c>
      <c r="K197" t="s">
        <v>41</v>
      </c>
      <c r="L197" t="s">
        <v>869</v>
      </c>
      <c r="M197">
        <v>80</v>
      </c>
    </row>
    <row r="198" spans="2:13">
      <c r="B198" t="str">
        <f t="shared" si="6"/>
        <v>M_DISP.NEW_MARK_PERIOD</v>
      </c>
      <c r="C198" s="19" t="s">
        <v>888</v>
      </c>
      <c r="D198" s="19" t="s">
        <v>588</v>
      </c>
      <c r="E198" s="19" t="s">
        <v>1055</v>
      </c>
      <c r="F198" s="19">
        <v>22</v>
      </c>
      <c r="I198" t="str">
        <f t="shared" si="7"/>
        <v>M_BUNRUI_L.DISP_NUM</v>
      </c>
      <c r="J198" t="s">
        <v>882</v>
      </c>
      <c r="K198" t="s">
        <v>33</v>
      </c>
      <c r="L198" t="s">
        <v>1055</v>
      </c>
      <c r="M198">
        <v>22</v>
      </c>
    </row>
    <row r="199" spans="2:13">
      <c r="B199" t="str">
        <f t="shared" si="6"/>
        <v>M_DISP.BACKNUMBER_FLG</v>
      </c>
      <c r="C199" s="19" t="s">
        <v>888</v>
      </c>
      <c r="D199" s="19" t="s">
        <v>567</v>
      </c>
      <c r="E199" s="19" t="s">
        <v>865</v>
      </c>
      <c r="F199" s="19">
        <v>1</v>
      </c>
      <c r="I199" t="str">
        <f t="shared" si="7"/>
        <v>M_BUNRUI_L.MEMO_DEC</v>
      </c>
      <c r="J199" t="s">
        <v>882</v>
      </c>
      <c r="K199" t="s">
        <v>51</v>
      </c>
      <c r="L199" t="s">
        <v>869</v>
      </c>
      <c r="M199">
        <v>2000</v>
      </c>
    </row>
    <row r="200" spans="2:13">
      <c r="B200" t="str">
        <f t="shared" si="6"/>
        <v>M_DISP.BUNRUI_FLG</v>
      </c>
      <c r="C200" s="19" t="s">
        <v>888</v>
      </c>
      <c r="D200" s="19" t="s">
        <v>572</v>
      </c>
      <c r="E200" s="19" t="s">
        <v>865</v>
      </c>
      <c r="F200" s="19">
        <v>1</v>
      </c>
      <c r="I200" t="str">
        <f t="shared" si="7"/>
        <v>M_BUNRUI_L.MEMO</v>
      </c>
      <c r="J200" t="s">
        <v>882</v>
      </c>
      <c r="K200" t="s">
        <v>54</v>
      </c>
      <c r="L200" t="s">
        <v>1056</v>
      </c>
      <c r="M200">
        <v>4000</v>
      </c>
    </row>
    <row r="201" spans="2:13">
      <c r="B201" t="str">
        <f t="shared" si="6"/>
        <v>M_DISP.PDF_SEARCH_FLG</v>
      </c>
      <c r="C201" s="19" t="s">
        <v>888</v>
      </c>
      <c r="D201" s="19" t="s">
        <v>604</v>
      </c>
      <c r="E201" s="19" t="s">
        <v>865</v>
      </c>
      <c r="F201" s="19">
        <v>1</v>
      </c>
      <c r="I201" t="str">
        <f t="shared" si="7"/>
        <v>M_BUNRUI_L.CREATE_DATE</v>
      </c>
      <c r="J201" t="s">
        <v>882</v>
      </c>
      <c r="K201" t="s">
        <v>91</v>
      </c>
      <c r="L201" t="s">
        <v>1057</v>
      </c>
      <c r="M201">
        <v>11</v>
      </c>
    </row>
    <row r="202" spans="2:13">
      <c r="B202" t="str">
        <f t="shared" si="6"/>
        <v>M_DISP.UPPER_COMMENT_DEC</v>
      </c>
      <c r="C202" s="19" t="s">
        <v>888</v>
      </c>
      <c r="D202" s="19" t="s">
        <v>595</v>
      </c>
      <c r="E202" s="19" t="s">
        <v>869</v>
      </c>
      <c r="F202" s="19">
        <v>4000</v>
      </c>
      <c r="I202" t="str">
        <f t="shared" si="7"/>
        <v>M_BUNRUI_L.CREATE_GROUP</v>
      </c>
      <c r="J202" t="s">
        <v>882</v>
      </c>
      <c r="K202" t="s">
        <v>105</v>
      </c>
      <c r="L202" t="s">
        <v>869</v>
      </c>
      <c r="M202">
        <v>20</v>
      </c>
    </row>
    <row r="203" spans="2:13">
      <c r="B203" t="str">
        <f t="shared" si="6"/>
        <v>M_DISP.UPPER_COMMENT</v>
      </c>
      <c r="C203" s="19" t="s">
        <v>888</v>
      </c>
      <c r="D203" s="19" t="s">
        <v>594</v>
      </c>
      <c r="E203" s="19" t="s">
        <v>1056</v>
      </c>
      <c r="F203" s="19">
        <v>4000</v>
      </c>
      <c r="I203" t="str">
        <f t="shared" si="7"/>
        <v>M_BUNRUI_L.CREATE_USER</v>
      </c>
      <c r="J203" t="s">
        <v>882</v>
      </c>
      <c r="K203" t="s">
        <v>90</v>
      </c>
      <c r="L203" t="s">
        <v>869</v>
      </c>
      <c r="M203">
        <v>20</v>
      </c>
    </row>
    <row r="204" spans="2:13">
      <c r="B204" t="str">
        <f t="shared" si="6"/>
        <v>M_DISP.LOWER_COMMENT_DEC</v>
      </c>
      <c r="C204" s="19" t="s">
        <v>888</v>
      </c>
      <c r="D204" s="19" t="s">
        <v>580</v>
      </c>
      <c r="E204" s="19" t="s">
        <v>869</v>
      </c>
      <c r="F204" s="19">
        <v>4000</v>
      </c>
      <c r="I204" t="str">
        <f t="shared" si="7"/>
        <v>M_BUNRUI_L.UP_DATE</v>
      </c>
      <c r="J204" t="s">
        <v>882</v>
      </c>
      <c r="K204" t="s">
        <v>71</v>
      </c>
      <c r="L204" t="s">
        <v>1057</v>
      </c>
      <c r="M204">
        <v>11</v>
      </c>
    </row>
    <row r="205" spans="2:13">
      <c r="B205" t="str">
        <f t="shared" si="6"/>
        <v>M_DISP.LOWER_COMMENT</v>
      </c>
      <c r="C205" s="19" t="s">
        <v>888</v>
      </c>
      <c r="D205" s="19" t="s">
        <v>183</v>
      </c>
      <c r="E205" s="19" t="s">
        <v>1056</v>
      </c>
      <c r="F205" s="19">
        <v>4000</v>
      </c>
      <c r="I205" t="str">
        <f t="shared" si="7"/>
        <v>M_BUNRUI_L.UP_GROUP</v>
      </c>
      <c r="J205" t="s">
        <v>882</v>
      </c>
      <c r="K205" t="s">
        <v>67</v>
      </c>
      <c r="L205" t="s">
        <v>869</v>
      </c>
      <c r="M205">
        <v>20</v>
      </c>
    </row>
    <row r="206" spans="2:13">
      <c r="B206" t="str">
        <f t="shared" si="6"/>
        <v>M_DISP.NPRODUCT_LIST_FLG</v>
      </c>
      <c r="C206" s="19" t="s">
        <v>888</v>
      </c>
      <c r="D206" s="19" t="s">
        <v>589</v>
      </c>
      <c r="E206" s="19" t="s">
        <v>865</v>
      </c>
      <c r="F206" s="19">
        <v>1</v>
      </c>
      <c r="I206" t="str">
        <f t="shared" si="7"/>
        <v>M_BUNRUI_L.UP_USER</v>
      </c>
      <c r="J206" t="s">
        <v>882</v>
      </c>
      <c r="K206" t="s">
        <v>69</v>
      </c>
      <c r="L206" t="s">
        <v>869</v>
      </c>
      <c r="M206">
        <v>20</v>
      </c>
    </row>
    <row r="207" spans="2:13">
      <c r="B207" t="str">
        <f t="shared" si="6"/>
        <v>M_DISP.PRODUCTDB_LINK_FLG</v>
      </c>
      <c r="C207" s="19" t="s">
        <v>888</v>
      </c>
      <c r="D207" s="19" t="s">
        <v>590</v>
      </c>
      <c r="E207" s="19" t="s">
        <v>865</v>
      </c>
      <c r="F207" s="19">
        <v>1</v>
      </c>
      <c r="I207" t="str">
        <f t="shared" si="7"/>
        <v>M_BUNRUI_L.DEL_FLG</v>
      </c>
      <c r="J207" t="s">
        <v>882</v>
      </c>
      <c r="K207" t="s">
        <v>58</v>
      </c>
      <c r="L207" t="s">
        <v>865</v>
      </c>
      <c r="M207">
        <v>1</v>
      </c>
    </row>
    <row r="208" spans="2:13">
      <c r="B208" t="str">
        <f t="shared" si="6"/>
        <v>M_DISP.SEARCH_SALSE_DISCON_FLG</v>
      </c>
      <c r="C208" s="19" t="s">
        <v>888</v>
      </c>
      <c r="D208" s="19" t="s">
        <v>592</v>
      </c>
      <c r="E208" s="19" t="s">
        <v>865</v>
      </c>
      <c r="F208" s="19">
        <v>1</v>
      </c>
      <c r="I208" t="str">
        <f t="shared" si="7"/>
        <v>M_BUNRUI_L.SNSEI_NO</v>
      </c>
      <c r="J208" t="s">
        <v>882</v>
      </c>
      <c r="K208" t="s">
        <v>48</v>
      </c>
      <c r="L208" t="s">
        <v>865</v>
      </c>
      <c r="M208">
        <v>14</v>
      </c>
    </row>
    <row r="209" spans="2:13">
      <c r="B209" t="str">
        <f t="shared" si="6"/>
        <v>M_DISP.SEARCH_BUNDLE_FLG</v>
      </c>
      <c r="C209" s="19" t="s">
        <v>888</v>
      </c>
      <c r="D209" s="19" t="s">
        <v>591</v>
      </c>
      <c r="E209" s="19" t="s">
        <v>865</v>
      </c>
      <c r="F209" s="19">
        <v>1</v>
      </c>
      <c r="I209" t="str">
        <f t="shared" si="7"/>
        <v>M_BUNRUI_L.V_FLG</v>
      </c>
      <c r="J209" t="s">
        <v>882</v>
      </c>
      <c r="K209" t="s">
        <v>89</v>
      </c>
      <c r="L209" t="s">
        <v>865</v>
      </c>
      <c r="M209">
        <v>1</v>
      </c>
    </row>
    <row r="210" spans="2:13">
      <c r="B210" t="str">
        <f t="shared" si="6"/>
        <v>M_DISP.VERSION_FLG</v>
      </c>
      <c r="C210" s="19" t="s">
        <v>888</v>
      </c>
      <c r="D210" s="19" t="s">
        <v>596</v>
      </c>
      <c r="E210" s="19" t="s">
        <v>865</v>
      </c>
      <c r="F210" s="19">
        <v>1</v>
      </c>
      <c r="I210" t="str">
        <f t="shared" si="7"/>
        <v>M_BUNRUI_S.KISYU_ID</v>
      </c>
      <c r="J210" t="s">
        <v>73</v>
      </c>
      <c r="K210" t="s">
        <v>10</v>
      </c>
      <c r="L210" t="s">
        <v>1055</v>
      </c>
      <c r="M210">
        <v>22</v>
      </c>
    </row>
    <row r="211" spans="2:13">
      <c r="B211" t="str">
        <f t="shared" si="6"/>
        <v>M_DISP.MANUAL_PDF_SIZE_FLG</v>
      </c>
      <c r="C211" s="19" t="s">
        <v>888</v>
      </c>
      <c r="D211" s="19" t="s">
        <v>584</v>
      </c>
      <c r="E211" s="19" t="s">
        <v>865</v>
      </c>
      <c r="F211" s="19">
        <v>1</v>
      </c>
      <c r="I211" t="str">
        <f t="shared" si="7"/>
        <v>M_BUNRUI_S.SHIRYO_ID</v>
      </c>
      <c r="J211" t="s">
        <v>73</v>
      </c>
      <c r="K211" t="s">
        <v>15</v>
      </c>
      <c r="L211" t="s">
        <v>1055</v>
      </c>
      <c r="M211">
        <v>22</v>
      </c>
    </row>
    <row r="212" spans="2:13">
      <c r="B212" t="str">
        <f t="shared" si="6"/>
        <v>M_DISP.MANUAL_REVI_DATE_FLG</v>
      </c>
      <c r="C212" s="19" t="s">
        <v>888</v>
      </c>
      <c r="D212" s="19" t="s">
        <v>586</v>
      </c>
      <c r="E212" s="19" t="s">
        <v>865</v>
      </c>
      <c r="F212" s="19">
        <v>1</v>
      </c>
      <c r="I212" t="str">
        <f t="shared" si="7"/>
        <v>M_BUNRUI_S.BUNRUI_L_ID</v>
      </c>
      <c r="J212" t="s">
        <v>73</v>
      </c>
      <c r="K212" t="s">
        <v>19</v>
      </c>
      <c r="L212" t="s">
        <v>1055</v>
      </c>
      <c r="M212">
        <v>22</v>
      </c>
    </row>
    <row r="213" spans="2:13">
      <c r="B213" t="str">
        <f t="shared" si="6"/>
        <v>M_DISP.MANUAL_KATA_CD_FLG</v>
      </c>
      <c r="C213" s="19" t="s">
        <v>888</v>
      </c>
      <c r="D213" s="19" t="s">
        <v>582</v>
      </c>
      <c r="E213" s="19" t="s">
        <v>865</v>
      </c>
      <c r="F213" s="19">
        <v>1</v>
      </c>
      <c r="I213" t="str">
        <f t="shared" si="7"/>
        <v>M_BUNRUI_S.BUNRUI_S_ID</v>
      </c>
      <c r="J213" t="s">
        <v>73</v>
      </c>
      <c r="K213" t="s">
        <v>75</v>
      </c>
      <c r="L213" t="s">
        <v>1055</v>
      </c>
      <c r="M213">
        <v>22</v>
      </c>
    </row>
    <row r="214" spans="2:13">
      <c r="B214" t="str">
        <f t="shared" si="6"/>
        <v>M_DISP.MANUAL_PRICE_FLG</v>
      </c>
      <c r="C214" s="19" t="s">
        <v>888</v>
      </c>
      <c r="D214" s="19" t="s">
        <v>585</v>
      </c>
      <c r="E214" s="19" t="s">
        <v>865</v>
      </c>
      <c r="F214" s="19">
        <v>1</v>
      </c>
      <c r="I214" t="str">
        <f t="shared" si="7"/>
        <v>M_BUNRUI_S.STATUS</v>
      </c>
      <c r="J214" t="s">
        <v>73</v>
      </c>
      <c r="K214" t="s">
        <v>44</v>
      </c>
      <c r="L214" t="s">
        <v>869</v>
      </c>
      <c r="M214">
        <v>2</v>
      </c>
    </row>
    <row r="215" spans="2:13">
      <c r="B215" t="str">
        <f t="shared" si="6"/>
        <v>M_DISP.MANUAL_BUNDLE_FLG</v>
      </c>
      <c r="C215" s="19" t="s">
        <v>888</v>
      </c>
      <c r="D215" s="19" t="s">
        <v>581</v>
      </c>
      <c r="E215" s="19" t="s">
        <v>865</v>
      </c>
      <c r="F215" s="19">
        <v>1</v>
      </c>
      <c r="I215" t="str">
        <f t="shared" si="7"/>
        <v>M_BUNRUI_S.REGIST_TYPE</v>
      </c>
      <c r="J215" t="s">
        <v>73</v>
      </c>
      <c r="K215" t="s">
        <v>86</v>
      </c>
      <c r="L215" t="s">
        <v>869</v>
      </c>
      <c r="M215">
        <v>2</v>
      </c>
    </row>
    <row r="216" spans="2:13">
      <c r="B216" t="str">
        <f t="shared" si="6"/>
        <v>M_DISP.MANUAL_OVERSEA_FLG</v>
      </c>
      <c r="C216" s="19" t="s">
        <v>888</v>
      </c>
      <c r="D216" s="19" t="s">
        <v>583</v>
      </c>
      <c r="E216" s="19" t="s">
        <v>865</v>
      </c>
      <c r="F216" s="19">
        <v>1</v>
      </c>
      <c r="I216" t="str">
        <f t="shared" si="7"/>
        <v>M_BUNRUI_S.BUNRUI_S_NAME_DEC</v>
      </c>
      <c r="J216" t="s">
        <v>73</v>
      </c>
      <c r="K216" t="s">
        <v>82</v>
      </c>
      <c r="L216" t="s">
        <v>869</v>
      </c>
      <c r="M216">
        <v>160</v>
      </c>
    </row>
    <row r="217" spans="2:13">
      <c r="B217" t="str">
        <f t="shared" si="6"/>
        <v>M_DISP.MEMO_DEC</v>
      </c>
      <c r="C217" s="19" t="s">
        <v>888</v>
      </c>
      <c r="D217" s="19" t="s">
        <v>51</v>
      </c>
      <c r="E217" s="19" t="s">
        <v>869</v>
      </c>
      <c r="F217" s="19">
        <v>2000</v>
      </c>
      <c r="I217" t="str">
        <f t="shared" si="7"/>
        <v>M_BUNRUI_S.BUNRUI_S_NAME</v>
      </c>
      <c r="J217" t="s">
        <v>73</v>
      </c>
      <c r="K217" t="s">
        <v>83</v>
      </c>
      <c r="L217" t="s">
        <v>869</v>
      </c>
      <c r="M217">
        <v>640</v>
      </c>
    </row>
    <row r="218" spans="2:13">
      <c r="B218" t="str">
        <f t="shared" si="6"/>
        <v>M_DISP.MEMO</v>
      </c>
      <c r="C218" s="19" t="s">
        <v>888</v>
      </c>
      <c r="D218" s="19" t="s">
        <v>54</v>
      </c>
      <c r="E218" s="19" t="s">
        <v>1056</v>
      </c>
      <c r="F218" s="19">
        <v>4000</v>
      </c>
      <c r="I218" t="str">
        <f t="shared" si="7"/>
        <v>M_BUNRUI_S.BUNRUI_S_NAME_ENG</v>
      </c>
      <c r="J218" t="s">
        <v>73</v>
      </c>
      <c r="K218" t="s">
        <v>84</v>
      </c>
      <c r="L218" t="s">
        <v>869</v>
      </c>
      <c r="M218">
        <v>80</v>
      </c>
    </row>
    <row r="219" spans="2:13">
      <c r="B219" t="str">
        <f t="shared" si="6"/>
        <v>M_DISP.CREATE_DATE</v>
      </c>
      <c r="C219" s="19" t="s">
        <v>888</v>
      </c>
      <c r="D219" s="19" t="s">
        <v>91</v>
      </c>
      <c r="E219" s="19" t="s">
        <v>1057</v>
      </c>
      <c r="F219" s="19">
        <v>11</v>
      </c>
      <c r="I219" t="str">
        <f t="shared" si="7"/>
        <v>M_BUNRUI_S.DISP_NUM</v>
      </c>
      <c r="J219" t="s">
        <v>73</v>
      </c>
      <c r="K219" t="s">
        <v>33</v>
      </c>
      <c r="L219" t="s">
        <v>1055</v>
      </c>
      <c r="M219">
        <v>22</v>
      </c>
    </row>
    <row r="220" spans="2:13">
      <c r="B220" t="str">
        <f t="shared" si="6"/>
        <v>M_DISP.CREATE_GROUP</v>
      </c>
      <c r="C220" s="19" t="s">
        <v>888</v>
      </c>
      <c r="D220" s="19" t="s">
        <v>105</v>
      </c>
      <c r="E220" s="19" t="s">
        <v>869</v>
      </c>
      <c r="F220" s="19">
        <v>20</v>
      </c>
      <c r="I220" t="str">
        <f t="shared" si="7"/>
        <v>M_BUNRUI_S.MEMO_DEC</v>
      </c>
      <c r="J220" t="s">
        <v>73</v>
      </c>
      <c r="K220" t="s">
        <v>51</v>
      </c>
      <c r="L220" t="s">
        <v>869</v>
      </c>
      <c r="M220">
        <v>2000</v>
      </c>
    </row>
    <row r="221" spans="2:13">
      <c r="B221" t="str">
        <f t="shared" si="6"/>
        <v>M_DISP.CREATE_USER</v>
      </c>
      <c r="C221" s="19" t="s">
        <v>888</v>
      </c>
      <c r="D221" s="19" t="s">
        <v>90</v>
      </c>
      <c r="E221" s="19" t="s">
        <v>869</v>
      </c>
      <c r="F221" s="19">
        <v>20</v>
      </c>
      <c r="I221" t="str">
        <f t="shared" si="7"/>
        <v>M_BUNRUI_S.MEMO</v>
      </c>
      <c r="J221" t="s">
        <v>73</v>
      </c>
      <c r="K221" t="s">
        <v>54</v>
      </c>
      <c r="L221" t="s">
        <v>1056</v>
      </c>
      <c r="M221">
        <v>4000</v>
      </c>
    </row>
    <row r="222" spans="2:13">
      <c r="B222" t="str">
        <f t="shared" si="6"/>
        <v>M_DISP.UP_DATE</v>
      </c>
      <c r="C222" s="19" t="s">
        <v>888</v>
      </c>
      <c r="D222" s="19" t="s">
        <v>71</v>
      </c>
      <c r="E222" s="19" t="s">
        <v>1057</v>
      </c>
      <c r="F222" s="19">
        <v>11</v>
      </c>
      <c r="I222" t="str">
        <f t="shared" si="7"/>
        <v>M_BUNRUI_S.CREATE_DATE</v>
      </c>
      <c r="J222" t="s">
        <v>73</v>
      </c>
      <c r="K222" t="s">
        <v>91</v>
      </c>
      <c r="L222" t="s">
        <v>1057</v>
      </c>
      <c r="M222">
        <v>11</v>
      </c>
    </row>
    <row r="223" spans="2:13">
      <c r="B223" t="str">
        <f t="shared" si="6"/>
        <v>M_DISP.UP_GROUP</v>
      </c>
      <c r="C223" s="19" t="s">
        <v>888</v>
      </c>
      <c r="D223" s="19" t="s">
        <v>67</v>
      </c>
      <c r="E223" s="19" t="s">
        <v>869</v>
      </c>
      <c r="F223" s="19">
        <v>20</v>
      </c>
      <c r="I223" t="str">
        <f t="shared" si="7"/>
        <v>M_BUNRUI_S.CREATE_GROUP</v>
      </c>
      <c r="J223" t="s">
        <v>73</v>
      </c>
      <c r="K223" t="s">
        <v>105</v>
      </c>
      <c r="L223" t="s">
        <v>869</v>
      </c>
      <c r="M223">
        <v>20</v>
      </c>
    </row>
    <row r="224" spans="2:13">
      <c r="B224" t="str">
        <f t="shared" si="6"/>
        <v>M_DISP.UP_USER</v>
      </c>
      <c r="C224" s="19" t="s">
        <v>888</v>
      </c>
      <c r="D224" s="19" t="s">
        <v>69</v>
      </c>
      <c r="E224" s="19" t="s">
        <v>869</v>
      </c>
      <c r="F224" s="19">
        <v>20</v>
      </c>
      <c r="I224" t="str">
        <f t="shared" si="7"/>
        <v>M_BUNRUI_S.CREATE_USER</v>
      </c>
      <c r="J224" t="s">
        <v>73</v>
      </c>
      <c r="K224" t="s">
        <v>90</v>
      </c>
      <c r="L224" t="s">
        <v>869</v>
      </c>
      <c r="M224">
        <v>20</v>
      </c>
    </row>
    <row r="225" spans="2:13">
      <c r="B225" t="str">
        <f t="shared" si="6"/>
        <v>M_DISP.DEL_FLG</v>
      </c>
      <c r="C225" s="19" t="s">
        <v>888</v>
      </c>
      <c r="D225" s="19" t="s">
        <v>58</v>
      </c>
      <c r="E225" s="19" t="s">
        <v>865</v>
      </c>
      <c r="F225" s="19">
        <v>1</v>
      </c>
      <c r="I225" t="str">
        <f t="shared" si="7"/>
        <v>M_BUNRUI_S.UP_DATE</v>
      </c>
      <c r="J225" t="s">
        <v>73</v>
      </c>
      <c r="K225" t="s">
        <v>71</v>
      </c>
      <c r="L225" t="s">
        <v>1057</v>
      </c>
      <c r="M225">
        <v>11</v>
      </c>
    </row>
    <row r="226" spans="2:13">
      <c r="B226" t="str">
        <f t="shared" si="6"/>
        <v>M_DISP.KATA_KISYU_FLG</v>
      </c>
      <c r="C226" s="19" t="s">
        <v>888</v>
      </c>
      <c r="D226" s="19" t="s">
        <v>579</v>
      </c>
      <c r="E226" s="19" t="s">
        <v>865</v>
      </c>
      <c r="F226" s="19">
        <v>1</v>
      </c>
      <c r="I226" t="str">
        <f t="shared" si="7"/>
        <v>M_BUNRUI_S.UP_GROUP</v>
      </c>
      <c r="J226" t="s">
        <v>73</v>
      </c>
      <c r="K226" t="s">
        <v>67</v>
      </c>
      <c r="L226" t="s">
        <v>869</v>
      </c>
      <c r="M226">
        <v>20</v>
      </c>
    </row>
    <row r="227" spans="2:13">
      <c r="B227" t="str">
        <f t="shared" si="6"/>
        <v>M_DISP.REGIST_TYPE</v>
      </c>
      <c r="C227" s="19" t="s">
        <v>888</v>
      </c>
      <c r="D227" s="19" t="s">
        <v>86</v>
      </c>
      <c r="E227" s="19" t="s">
        <v>869</v>
      </c>
      <c r="F227" s="19">
        <v>2</v>
      </c>
      <c r="I227" t="str">
        <f t="shared" si="7"/>
        <v>M_BUNRUI_S.UP_USER</v>
      </c>
      <c r="J227" t="s">
        <v>73</v>
      </c>
      <c r="K227" t="s">
        <v>69</v>
      </c>
      <c r="L227" t="s">
        <v>869</v>
      </c>
      <c r="M227">
        <v>20</v>
      </c>
    </row>
    <row r="228" spans="2:13">
      <c r="B228" t="str">
        <f t="shared" si="6"/>
        <v>M_DISP.IMG_OUTLINE_FLG</v>
      </c>
      <c r="C228" s="19" t="s">
        <v>888</v>
      </c>
      <c r="D228" s="19" t="s">
        <v>578</v>
      </c>
      <c r="E228" s="19" t="s">
        <v>865</v>
      </c>
      <c r="F228" s="19">
        <v>1</v>
      </c>
      <c r="I228" t="str">
        <f t="shared" si="7"/>
        <v>M_BUNRUI_S.DEL_FLG</v>
      </c>
      <c r="J228" t="s">
        <v>73</v>
      </c>
      <c r="K228" t="s">
        <v>58</v>
      </c>
      <c r="L228" t="s">
        <v>865</v>
      </c>
      <c r="M228">
        <v>1</v>
      </c>
    </row>
    <row r="229" spans="2:13">
      <c r="B229" t="str">
        <f t="shared" si="6"/>
        <v>M_DISP.SNSEI_NO</v>
      </c>
      <c r="C229" s="19" t="s">
        <v>888</v>
      </c>
      <c r="D229" s="19" t="s">
        <v>48</v>
      </c>
      <c r="E229" s="19" t="s">
        <v>865</v>
      </c>
      <c r="F229" s="19">
        <v>14</v>
      </c>
      <c r="I229" t="str">
        <f t="shared" si="7"/>
        <v>M_BUNRUI_S.SNSEI_NO</v>
      </c>
      <c r="J229" t="s">
        <v>73</v>
      </c>
      <c r="K229" t="s">
        <v>48</v>
      </c>
      <c r="L229" t="s">
        <v>865</v>
      </c>
      <c r="M229">
        <v>14</v>
      </c>
    </row>
    <row r="230" spans="2:13">
      <c r="B230" t="str">
        <f t="shared" si="6"/>
        <v>M_DISP.BK_UPPER_COMMENT_DEC</v>
      </c>
      <c r="C230" s="19" t="s">
        <v>888</v>
      </c>
      <c r="D230" s="19" t="s">
        <v>571</v>
      </c>
      <c r="E230" s="19" t="s">
        <v>869</v>
      </c>
      <c r="F230" s="19">
        <v>4000</v>
      </c>
      <c r="I230" t="str">
        <f t="shared" si="7"/>
        <v>M_BUNRUI_S.V_FLG</v>
      </c>
      <c r="J230" t="s">
        <v>73</v>
      </c>
      <c r="K230" t="s">
        <v>89</v>
      </c>
      <c r="L230" t="s">
        <v>865</v>
      </c>
      <c r="M230">
        <v>1</v>
      </c>
    </row>
    <row r="231" spans="2:13">
      <c r="B231" t="str">
        <f t="shared" si="6"/>
        <v>M_DISP.BK_UPPER_COMMENT</v>
      </c>
      <c r="C231" s="19" t="s">
        <v>888</v>
      </c>
      <c r="D231" s="19" t="s">
        <v>570</v>
      </c>
      <c r="E231" s="19" t="s">
        <v>1056</v>
      </c>
      <c r="F231" s="19">
        <v>4000</v>
      </c>
      <c r="I231" t="str">
        <f t="shared" si="7"/>
        <v>M_BUNRUI_SS.KISYU_ID</v>
      </c>
      <c r="J231" t="s">
        <v>883</v>
      </c>
      <c r="K231" t="s">
        <v>10</v>
      </c>
      <c r="L231" t="s">
        <v>1055</v>
      </c>
      <c r="M231">
        <v>22</v>
      </c>
    </row>
    <row r="232" spans="2:13">
      <c r="B232" t="str">
        <f t="shared" si="6"/>
        <v>M_DISP.BK_LOWER_COMMENT_DEC</v>
      </c>
      <c r="C232" s="19" t="s">
        <v>888</v>
      </c>
      <c r="D232" s="19" t="s">
        <v>569</v>
      </c>
      <c r="E232" s="19" t="s">
        <v>869</v>
      </c>
      <c r="F232" s="19">
        <v>4000</v>
      </c>
      <c r="I232" t="str">
        <f t="shared" si="7"/>
        <v>M_BUNRUI_SS.SHIRYO_ID</v>
      </c>
      <c r="J232" t="s">
        <v>883</v>
      </c>
      <c r="K232" t="s">
        <v>15</v>
      </c>
      <c r="L232" t="s">
        <v>1055</v>
      </c>
      <c r="M232">
        <v>22</v>
      </c>
    </row>
    <row r="233" spans="2:13">
      <c r="B233" t="str">
        <f t="shared" si="6"/>
        <v>M_DISP.BK_LOWER_COMMENT</v>
      </c>
      <c r="C233" s="19" t="s">
        <v>888</v>
      </c>
      <c r="D233" s="19" t="s">
        <v>568</v>
      </c>
      <c r="E233" s="19" t="s">
        <v>1056</v>
      </c>
      <c r="F233" s="19">
        <v>4000</v>
      </c>
      <c r="I233" t="str">
        <f t="shared" si="7"/>
        <v>M_BUNRUI_SS.BUNRUI_L_ID</v>
      </c>
      <c r="J233" t="s">
        <v>883</v>
      </c>
      <c r="K233" t="s">
        <v>19</v>
      </c>
      <c r="L233" t="s">
        <v>1055</v>
      </c>
      <c r="M233">
        <v>22</v>
      </c>
    </row>
    <row r="234" spans="2:13">
      <c r="B234" t="str">
        <f t="shared" si="6"/>
        <v>M_DISP.DISCON_UPPER_COMMENT_DEC</v>
      </c>
      <c r="C234" s="19" t="s">
        <v>888</v>
      </c>
      <c r="D234" s="19" t="s">
        <v>576</v>
      </c>
      <c r="E234" s="19" t="s">
        <v>869</v>
      </c>
      <c r="F234" s="19">
        <v>4000</v>
      </c>
      <c r="I234" t="str">
        <f t="shared" si="7"/>
        <v>M_BUNRUI_SS.BUNRUI_S_ID</v>
      </c>
      <c r="J234" t="s">
        <v>883</v>
      </c>
      <c r="K234" t="s">
        <v>75</v>
      </c>
      <c r="L234" t="s">
        <v>1055</v>
      </c>
      <c r="M234">
        <v>22</v>
      </c>
    </row>
    <row r="235" spans="2:13">
      <c r="B235" t="str">
        <f t="shared" si="6"/>
        <v>M_DISP.DISCON_UPPER_COMMENT</v>
      </c>
      <c r="C235" s="19" t="s">
        <v>888</v>
      </c>
      <c r="D235" s="19" t="s">
        <v>575</v>
      </c>
      <c r="E235" s="19" t="s">
        <v>1056</v>
      </c>
      <c r="F235" s="19">
        <v>4000</v>
      </c>
      <c r="I235" t="str">
        <f t="shared" si="7"/>
        <v>M_BUNRUI_SS.BUNRUI_SS_ID</v>
      </c>
      <c r="J235" t="s">
        <v>883</v>
      </c>
      <c r="K235" t="s">
        <v>96</v>
      </c>
      <c r="L235" t="s">
        <v>1055</v>
      </c>
      <c r="M235">
        <v>22</v>
      </c>
    </row>
    <row r="236" spans="2:13">
      <c r="B236" t="str">
        <f t="shared" si="6"/>
        <v>M_DISP.DISCON_LOWER_COMMENT_DEC</v>
      </c>
      <c r="C236" s="19" t="s">
        <v>888</v>
      </c>
      <c r="D236" s="19" t="s">
        <v>574</v>
      </c>
      <c r="E236" s="19" t="s">
        <v>869</v>
      </c>
      <c r="F236" s="19">
        <v>4000</v>
      </c>
      <c r="I236" t="str">
        <f t="shared" si="7"/>
        <v>M_BUNRUI_SS.STATUS</v>
      </c>
      <c r="J236" t="s">
        <v>883</v>
      </c>
      <c r="K236" t="s">
        <v>44</v>
      </c>
      <c r="L236" t="s">
        <v>869</v>
      </c>
      <c r="M236">
        <v>2</v>
      </c>
    </row>
    <row r="237" spans="2:13">
      <c r="B237" t="str">
        <f t="shared" si="6"/>
        <v>M_DISP.DISCON_LOWER_COMMENT</v>
      </c>
      <c r="C237" s="19" t="s">
        <v>888</v>
      </c>
      <c r="D237" s="19" t="s">
        <v>573</v>
      </c>
      <c r="E237" s="19" t="s">
        <v>1056</v>
      </c>
      <c r="F237" s="19">
        <v>4000</v>
      </c>
      <c r="I237" t="str">
        <f t="shared" si="7"/>
        <v>M_BUNRUI_SS.REGIST_TYPE</v>
      </c>
      <c r="J237" t="s">
        <v>883</v>
      </c>
      <c r="K237" t="s">
        <v>86</v>
      </c>
      <c r="L237" t="s">
        <v>869</v>
      </c>
      <c r="M237">
        <v>2</v>
      </c>
    </row>
    <row r="238" spans="2:13">
      <c r="B238" t="str">
        <f t="shared" si="6"/>
        <v>M_DISP.SERIES_KISYU_FLAG</v>
      </c>
      <c r="C238" s="19" t="s">
        <v>888</v>
      </c>
      <c r="D238" s="19" t="s">
        <v>593</v>
      </c>
      <c r="E238" s="19" t="s">
        <v>865</v>
      </c>
      <c r="F238" s="19">
        <v>1</v>
      </c>
      <c r="I238" t="str">
        <f t="shared" si="7"/>
        <v>M_BUNRUI_SS.BUNRUI_SS_NAME_DEC</v>
      </c>
      <c r="J238" t="s">
        <v>883</v>
      </c>
      <c r="K238" t="s">
        <v>101</v>
      </c>
      <c r="L238" t="s">
        <v>869</v>
      </c>
      <c r="M238">
        <v>160</v>
      </c>
    </row>
    <row r="239" spans="2:13">
      <c r="B239" t="str">
        <f t="shared" si="6"/>
        <v>M_DISP.FOREIGN_LINK_FLAG</v>
      </c>
      <c r="C239" s="20" t="s">
        <v>888</v>
      </c>
      <c r="D239" s="20" t="s">
        <v>577</v>
      </c>
      <c r="E239" s="20" t="s">
        <v>865</v>
      </c>
      <c r="F239" s="20">
        <v>1</v>
      </c>
      <c r="I239" t="str">
        <f t="shared" si="7"/>
        <v>M_BUNRUI_SS.BUNRUI_SS_NAME</v>
      </c>
      <c r="J239" t="s">
        <v>883</v>
      </c>
      <c r="K239" t="s">
        <v>102</v>
      </c>
      <c r="L239" t="s">
        <v>869</v>
      </c>
      <c r="M239">
        <v>640</v>
      </c>
    </row>
    <row r="240" spans="2:13">
      <c r="B240" t="str">
        <f t="shared" si="6"/>
        <v>M_GROUP.GROUP_ID</v>
      </c>
      <c r="C240" s="21" t="s">
        <v>889</v>
      </c>
      <c r="D240" s="21" t="s">
        <v>139</v>
      </c>
      <c r="E240" s="21" t="s">
        <v>1055</v>
      </c>
      <c r="F240" s="21">
        <v>22</v>
      </c>
      <c r="I240" t="str">
        <f t="shared" si="7"/>
        <v>M_BUNRUI_SS.BUNRUI_SS_NAME_ENG</v>
      </c>
      <c r="J240" t="s">
        <v>883</v>
      </c>
      <c r="K240" t="s">
        <v>103</v>
      </c>
      <c r="L240" t="s">
        <v>869</v>
      </c>
      <c r="M240">
        <v>80</v>
      </c>
    </row>
    <row r="241" spans="2:13">
      <c r="B241" t="str">
        <f t="shared" si="6"/>
        <v>M_GROUP.GROUP_NAME_DEC</v>
      </c>
      <c r="C241" s="19" t="s">
        <v>889</v>
      </c>
      <c r="D241" s="19" t="s">
        <v>953</v>
      </c>
      <c r="E241" s="19" t="s">
        <v>869</v>
      </c>
      <c r="F241" s="19">
        <v>160</v>
      </c>
      <c r="I241" t="str">
        <f t="shared" si="7"/>
        <v>M_BUNRUI_SS.DISP_NUM</v>
      </c>
      <c r="J241" t="s">
        <v>883</v>
      </c>
      <c r="K241" t="s">
        <v>33</v>
      </c>
      <c r="L241" t="s">
        <v>1055</v>
      </c>
      <c r="M241">
        <v>22</v>
      </c>
    </row>
    <row r="242" spans="2:13">
      <c r="B242" t="str">
        <f t="shared" si="6"/>
        <v>M_GROUP.GROUP_NAME</v>
      </c>
      <c r="C242" s="19" t="s">
        <v>889</v>
      </c>
      <c r="D242" s="19" t="s">
        <v>129</v>
      </c>
      <c r="E242" s="19" t="s">
        <v>869</v>
      </c>
      <c r="F242" s="19">
        <v>640</v>
      </c>
      <c r="I242" t="str">
        <f t="shared" si="7"/>
        <v>M_BUNRUI_SS.MEMO_DEC</v>
      </c>
      <c r="J242" t="s">
        <v>883</v>
      </c>
      <c r="K242" t="s">
        <v>51</v>
      </c>
      <c r="L242" t="s">
        <v>869</v>
      </c>
      <c r="M242">
        <v>200</v>
      </c>
    </row>
    <row r="243" spans="2:13">
      <c r="B243" t="str">
        <f t="shared" si="6"/>
        <v>M_GROUP.D_KISYU_ID</v>
      </c>
      <c r="C243" s="19" t="s">
        <v>889</v>
      </c>
      <c r="D243" s="19" t="s">
        <v>954</v>
      </c>
      <c r="E243" s="19" t="s">
        <v>1055</v>
      </c>
      <c r="F243" s="19">
        <v>22</v>
      </c>
      <c r="I243" t="str">
        <f t="shared" si="7"/>
        <v>M_BUNRUI_SS.MEMO</v>
      </c>
      <c r="J243" t="s">
        <v>883</v>
      </c>
      <c r="K243" t="s">
        <v>54</v>
      </c>
      <c r="L243" t="s">
        <v>1056</v>
      </c>
      <c r="M243">
        <v>4000</v>
      </c>
    </row>
    <row r="244" spans="2:13">
      <c r="B244" t="str">
        <f t="shared" si="6"/>
        <v>M_GROUP.DISP_NUM</v>
      </c>
      <c r="C244" s="19" t="s">
        <v>889</v>
      </c>
      <c r="D244" s="19" t="s">
        <v>33</v>
      </c>
      <c r="E244" s="19" t="s">
        <v>1055</v>
      </c>
      <c r="F244" s="19">
        <v>22</v>
      </c>
      <c r="I244" t="str">
        <f t="shared" si="7"/>
        <v>M_BUNRUI_SS.CREATE_DATE</v>
      </c>
      <c r="J244" t="s">
        <v>883</v>
      </c>
      <c r="K244" t="s">
        <v>91</v>
      </c>
      <c r="L244" t="s">
        <v>1057</v>
      </c>
      <c r="M244">
        <v>11</v>
      </c>
    </row>
    <row r="245" spans="2:13">
      <c r="B245" t="str">
        <f t="shared" si="6"/>
        <v>M_GROUP.ADMIN_FLG</v>
      </c>
      <c r="C245" s="19" t="s">
        <v>889</v>
      </c>
      <c r="D245" s="19" t="s">
        <v>955</v>
      </c>
      <c r="E245" s="19" t="s">
        <v>865</v>
      </c>
      <c r="F245" s="19">
        <v>1</v>
      </c>
      <c r="I245" t="str">
        <f t="shared" si="7"/>
        <v>M_BUNRUI_SS.CREATE_GROUP</v>
      </c>
      <c r="J245" t="s">
        <v>883</v>
      </c>
      <c r="K245" t="s">
        <v>105</v>
      </c>
      <c r="L245" t="s">
        <v>869</v>
      </c>
      <c r="M245">
        <v>20</v>
      </c>
    </row>
    <row r="246" spans="2:13">
      <c r="B246" t="str">
        <f t="shared" si="6"/>
        <v>M_GROUP.MEMO_DEC</v>
      </c>
      <c r="C246" s="19" t="s">
        <v>889</v>
      </c>
      <c r="D246" s="19" t="s">
        <v>51</v>
      </c>
      <c r="E246" s="19" t="s">
        <v>869</v>
      </c>
      <c r="F246" s="19">
        <v>2000</v>
      </c>
      <c r="I246" t="str">
        <f t="shared" si="7"/>
        <v>M_BUNRUI_SS.CREATE_USER</v>
      </c>
      <c r="J246" t="s">
        <v>883</v>
      </c>
      <c r="K246" t="s">
        <v>90</v>
      </c>
      <c r="L246" t="s">
        <v>869</v>
      </c>
      <c r="M246">
        <v>20</v>
      </c>
    </row>
    <row r="247" spans="2:13">
      <c r="B247" t="str">
        <f t="shared" si="6"/>
        <v>M_GROUP.MEMO</v>
      </c>
      <c r="C247" s="19" t="s">
        <v>889</v>
      </c>
      <c r="D247" s="19" t="s">
        <v>54</v>
      </c>
      <c r="E247" s="19" t="s">
        <v>1056</v>
      </c>
      <c r="F247" s="19">
        <v>4000</v>
      </c>
      <c r="I247" t="str">
        <f t="shared" si="7"/>
        <v>M_BUNRUI_SS.UP_DATE</v>
      </c>
      <c r="J247" t="s">
        <v>883</v>
      </c>
      <c r="K247" t="s">
        <v>71</v>
      </c>
      <c r="L247" t="s">
        <v>1057</v>
      </c>
      <c r="M247">
        <v>11</v>
      </c>
    </row>
    <row r="248" spans="2:13">
      <c r="B248" t="str">
        <f t="shared" si="6"/>
        <v>M_GROUP.STATUS</v>
      </c>
      <c r="C248" s="19" t="s">
        <v>889</v>
      </c>
      <c r="D248" s="19" t="s">
        <v>44</v>
      </c>
      <c r="E248" s="19" t="s">
        <v>869</v>
      </c>
      <c r="F248" s="19">
        <v>2</v>
      </c>
      <c r="I248" t="str">
        <f t="shared" si="7"/>
        <v>M_BUNRUI_SS.UP_GROUP</v>
      </c>
      <c r="J248" t="s">
        <v>883</v>
      </c>
      <c r="K248" t="s">
        <v>67</v>
      </c>
      <c r="L248" t="s">
        <v>869</v>
      </c>
      <c r="M248">
        <v>20</v>
      </c>
    </row>
    <row r="249" spans="2:13">
      <c r="B249" t="str">
        <f t="shared" si="6"/>
        <v>M_GROUP.CREATE_DATE</v>
      </c>
      <c r="C249" s="19" t="s">
        <v>889</v>
      </c>
      <c r="D249" s="19" t="s">
        <v>91</v>
      </c>
      <c r="E249" s="19" t="s">
        <v>1057</v>
      </c>
      <c r="F249" s="19">
        <v>11</v>
      </c>
      <c r="I249" t="str">
        <f t="shared" si="7"/>
        <v>M_BUNRUI_SS.UP_USER</v>
      </c>
      <c r="J249" t="s">
        <v>883</v>
      </c>
      <c r="K249" t="s">
        <v>69</v>
      </c>
      <c r="L249" t="s">
        <v>869</v>
      </c>
      <c r="M249">
        <v>20</v>
      </c>
    </row>
    <row r="250" spans="2:13">
      <c r="B250" t="str">
        <f t="shared" si="6"/>
        <v>M_GROUP.CREATE_GROUP</v>
      </c>
      <c r="C250" s="19" t="s">
        <v>889</v>
      </c>
      <c r="D250" s="19" t="s">
        <v>105</v>
      </c>
      <c r="E250" s="19" t="s">
        <v>869</v>
      </c>
      <c r="F250" s="19">
        <v>20</v>
      </c>
      <c r="I250" t="str">
        <f t="shared" si="7"/>
        <v>M_BUNRUI_SS.DEL_FLG</v>
      </c>
      <c r="J250" t="s">
        <v>883</v>
      </c>
      <c r="K250" t="s">
        <v>58</v>
      </c>
      <c r="L250" t="s">
        <v>865</v>
      </c>
      <c r="M250">
        <v>1</v>
      </c>
    </row>
    <row r="251" spans="2:13">
      <c r="B251" t="str">
        <f t="shared" si="6"/>
        <v>M_GROUP.CREATE_USER</v>
      </c>
      <c r="C251" s="19" t="s">
        <v>889</v>
      </c>
      <c r="D251" s="19" t="s">
        <v>90</v>
      </c>
      <c r="E251" s="19" t="s">
        <v>869</v>
      </c>
      <c r="F251" s="19">
        <v>20</v>
      </c>
      <c r="I251" t="str">
        <f t="shared" si="7"/>
        <v>M_BUNRUI_SS.SNSEI_NO</v>
      </c>
      <c r="J251" t="s">
        <v>883</v>
      </c>
      <c r="K251" t="s">
        <v>48</v>
      </c>
      <c r="L251" t="s">
        <v>865</v>
      </c>
      <c r="M251">
        <v>14</v>
      </c>
    </row>
    <row r="252" spans="2:13">
      <c r="B252" t="str">
        <f t="shared" si="6"/>
        <v>M_GROUP.UP_DATE</v>
      </c>
      <c r="C252" s="19" t="s">
        <v>889</v>
      </c>
      <c r="D252" s="19" t="s">
        <v>71</v>
      </c>
      <c r="E252" s="19" t="s">
        <v>1057</v>
      </c>
      <c r="F252" s="19">
        <v>11</v>
      </c>
      <c r="I252" t="str">
        <f t="shared" si="7"/>
        <v>M_BUNRUI_SS.V_FLG</v>
      </c>
      <c r="J252" t="s">
        <v>883</v>
      </c>
      <c r="K252" t="s">
        <v>89</v>
      </c>
      <c r="L252" t="s">
        <v>865</v>
      </c>
      <c r="M252">
        <v>1</v>
      </c>
    </row>
    <row r="253" spans="2:13">
      <c r="B253" t="str">
        <f t="shared" si="6"/>
        <v>M_GROUP.UP_GROUP</v>
      </c>
      <c r="C253" s="19" t="s">
        <v>889</v>
      </c>
      <c r="D253" s="19" t="s">
        <v>67</v>
      </c>
      <c r="E253" s="19" t="s">
        <v>869</v>
      </c>
      <c r="F253" s="19">
        <v>20</v>
      </c>
      <c r="I253" t="str">
        <f t="shared" si="7"/>
        <v>M_CAD_BUNRUI_L.KISYU_ID</v>
      </c>
      <c r="J253" t="s">
        <v>884</v>
      </c>
      <c r="K253" t="s">
        <v>10</v>
      </c>
      <c r="L253" t="s">
        <v>1055</v>
      </c>
      <c r="M253">
        <v>22</v>
      </c>
    </row>
    <row r="254" spans="2:13">
      <c r="B254" t="str">
        <f t="shared" si="6"/>
        <v>M_GROUP.UP_USER</v>
      </c>
      <c r="C254" s="19" t="s">
        <v>889</v>
      </c>
      <c r="D254" s="19" t="s">
        <v>69</v>
      </c>
      <c r="E254" s="19" t="s">
        <v>869</v>
      </c>
      <c r="F254" s="19">
        <v>20</v>
      </c>
      <c r="I254" t="str">
        <f t="shared" si="7"/>
        <v>M_CAD_BUNRUI_L.BUNRUI_L_ID</v>
      </c>
      <c r="J254" t="s">
        <v>884</v>
      </c>
      <c r="K254" t="s">
        <v>19</v>
      </c>
      <c r="L254" t="s">
        <v>1055</v>
      </c>
      <c r="M254">
        <v>22</v>
      </c>
    </row>
    <row r="255" spans="2:13">
      <c r="B255" t="str">
        <f t="shared" si="6"/>
        <v>M_GROUP.DEL_FLG</v>
      </c>
      <c r="C255" s="20" t="s">
        <v>889</v>
      </c>
      <c r="D255" s="20" t="s">
        <v>58</v>
      </c>
      <c r="E255" s="20" t="s">
        <v>865</v>
      </c>
      <c r="F255" s="20">
        <v>1</v>
      </c>
      <c r="I255" t="str">
        <f t="shared" si="7"/>
        <v>M_CAD_BUNRUI_L.STATUS</v>
      </c>
      <c r="J255" t="s">
        <v>884</v>
      </c>
      <c r="K255" t="s">
        <v>44</v>
      </c>
      <c r="L255" t="s">
        <v>869</v>
      </c>
      <c r="M255">
        <v>2</v>
      </c>
    </row>
    <row r="256" spans="2:13">
      <c r="B256" t="str">
        <f t="shared" si="6"/>
        <v>M_GROUP_GS.GROUP_ID</v>
      </c>
      <c r="C256" s="21" t="s">
        <v>890</v>
      </c>
      <c r="D256" s="21" t="s">
        <v>139</v>
      </c>
      <c r="E256" s="21" t="s">
        <v>1055</v>
      </c>
      <c r="F256" s="21">
        <v>22</v>
      </c>
      <c r="I256" t="str">
        <f t="shared" si="7"/>
        <v>M_CAD_BUNRUI_L.REGIST_TYPE</v>
      </c>
      <c r="J256" t="s">
        <v>884</v>
      </c>
      <c r="K256" t="s">
        <v>86</v>
      </c>
      <c r="L256" t="s">
        <v>869</v>
      </c>
      <c r="M256">
        <v>2</v>
      </c>
    </row>
    <row r="257" spans="2:13">
      <c r="B257" t="str">
        <f t="shared" si="6"/>
        <v>M_GROUP_GS.GROUP_NAME_DEC</v>
      </c>
      <c r="C257" s="19" t="s">
        <v>890</v>
      </c>
      <c r="D257" s="19" t="s">
        <v>953</v>
      </c>
      <c r="E257" s="19" t="s">
        <v>869</v>
      </c>
      <c r="F257" s="19">
        <v>160</v>
      </c>
      <c r="I257" t="str">
        <f t="shared" si="7"/>
        <v>M_CAD_BUNRUI_L.BUNRUI_L_NAME</v>
      </c>
      <c r="J257" t="s">
        <v>884</v>
      </c>
      <c r="K257" t="s">
        <v>39</v>
      </c>
      <c r="L257" t="s">
        <v>869</v>
      </c>
      <c r="M257">
        <v>160</v>
      </c>
    </row>
    <row r="258" spans="2:13">
      <c r="B258" t="str">
        <f t="shared" si="6"/>
        <v>M_GROUP_GS.GROUP_NAME</v>
      </c>
      <c r="C258" s="19" t="s">
        <v>890</v>
      </c>
      <c r="D258" s="19" t="s">
        <v>129</v>
      </c>
      <c r="E258" s="19" t="s">
        <v>869</v>
      </c>
      <c r="F258" s="19">
        <v>640</v>
      </c>
      <c r="I258" t="str">
        <f t="shared" si="7"/>
        <v>M_CAD_BUNRUI_L.BUNRUI_L_NAME_ENG</v>
      </c>
      <c r="J258" t="s">
        <v>884</v>
      </c>
      <c r="K258" t="s">
        <v>41</v>
      </c>
      <c r="L258" t="s">
        <v>869</v>
      </c>
      <c r="M258">
        <v>80</v>
      </c>
    </row>
    <row r="259" spans="2:13">
      <c r="B259" t="str">
        <f t="shared" ref="B259:B322" si="8">C259&amp;"."&amp;D259</f>
        <v>M_GROUP_GS.D_KISYU_ID</v>
      </c>
      <c r="C259" s="19" t="s">
        <v>890</v>
      </c>
      <c r="D259" s="19" t="s">
        <v>954</v>
      </c>
      <c r="E259" s="19" t="s">
        <v>1055</v>
      </c>
      <c r="F259" s="19">
        <v>22</v>
      </c>
      <c r="I259" t="str">
        <f t="shared" si="7"/>
        <v>M_CAD_BUNRUI_L.DISP_NUM</v>
      </c>
      <c r="J259" t="s">
        <v>884</v>
      </c>
      <c r="K259" t="s">
        <v>33</v>
      </c>
      <c r="L259" t="s">
        <v>1055</v>
      </c>
      <c r="M259">
        <v>22</v>
      </c>
    </row>
    <row r="260" spans="2:13">
      <c r="B260" t="str">
        <f t="shared" si="8"/>
        <v>M_GROUP_GS.STR_ID</v>
      </c>
      <c r="C260" s="19" t="s">
        <v>890</v>
      </c>
      <c r="D260" s="19" t="s">
        <v>288</v>
      </c>
      <c r="E260" s="19" t="s">
        <v>869</v>
      </c>
      <c r="F260" s="19">
        <v>10</v>
      </c>
      <c r="I260" t="str">
        <f t="shared" ref="I260:I323" si="9">J260&amp;"."&amp;K260</f>
        <v>M_CAD_BUNRUI_L.MEMO</v>
      </c>
      <c r="J260" t="s">
        <v>884</v>
      </c>
      <c r="K260" t="s">
        <v>54</v>
      </c>
      <c r="L260" t="s">
        <v>869</v>
      </c>
      <c r="M260">
        <v>2000</v>
      </c>
    </row>
    <row r="261" spans="2:13">
      <c r="B261" t="str">
        <f t="shared" si="8"/>
        <v>M_GROUP_GS.GROUP_PATH</v>
      </c>
      <c r="C261" s="19" t="s">
        <v>890</v>
      </c>
      <c r="D261" s="19" t="s">
        <v>956</v>
      </c>
      <c r="E261" s="19" t="s">
        <v>869</v>
      </c>
      <c r="F261" s="19">
        <v>12</v>
      </c>
      <c r="I261" t="str">
        <f t="shared" si="9"/>
        <v>M_CAD_BUNRUI_L.CREATE_DATE</v>
      </c>
      <c r="J261" t="s">
        <v>884</v>
      </c>
      <c r="K261" t="s">
        <v>91</v>
      </c>
      <c r="L261" t="s">
        <v>1057</v>
      </c>
      <c r="M261">
        <v>11</v>
      </c>
    </row>
    <row r="262" spans="2:13">
      <c r="B262" t="str">
        <f t="shared" si="8"/>
        <v>M_GROUP_GS.DISP_NUM</v>
      </c>
      <c r="C262" s="19" t="s">
        <v>890</v>
      </c>
      <c r="D262" s="19" t="s">
        <v>33</v>
      </c>
      <c r="E262" s="19" t="s">
        <v>1055</v>
      </c>
      <c r="F262" s="19">
        <v>22</v>
      </c>
      <c r="I262" t="str">
        <f t="shared" si="9"/>
        <v>M_CAD_BUNRUI_L.CREATE_GROUP</v>
      </c>
      <c r="J262" t="s">
        <v>884</v>
      </c>
      <c r="K262" t="s">
        <v>105</v>
      </c>
      <c r="L262" t="s">
        <v>869</v>
      </c>
      <c r="M262">
        <v>20</v>
      </c>
    </row>
    <row r="263" spans="2:13">
      <c r="B263" t="str">
        <f t="shared" si="8"/>
        <v>M_GROUP_GS.ADMIN_FLG</v>
      </c>
      <c r="C263" s="19" t="s">
        <v>890</v>
      </c>
      <c r="D263" s="19" t="s">
        <v>955</v>
      </c>
      <c r="E263" s="19" t="s">
        <v>865</v>
      </c>
      <c r="F263" s="19">
        <v>1</v>
      </c>
      <c r="I263" t="str">
        <f t="shared" si="9"/>
        <v>M_CAD_BUNRUI_L.CREATE_USER</v>
      </c>
      <c r="J263" t="s">
        <v>884</v>
      </c>
      <c r="K263" t="s">
        <v>90</v>
      </c>
      <c r="L263" t="s">
        <v>869</v>
      </c>
      <c r="M263">
        <v>20</v>
      </c>
    </row>
    <row r="264" spans="2:13">
      <c r="B264" t="str">
        <f t="shared" si="8"/>
        <v>M_GROUP_GS.MEMO_DEC</v>
      </c>
      <c r="C264" s="19" t="s">
        <v>890</v>
      </c>
      <c r="D264" s="19" t="s">
        <v>51</v>
      </c>
      <c r="E264" s="19" t="s">
        <v>869</v>
      </c>
      <c r="F264" s="19">
        <v>2000</v>
      </c>
      <c r="I264" t="str">
        <f t="shared" si="9"/>
        <v>M_CAD_BUNRUI_L.UP_DATE</v>
      </c>
      <c r="J264" t="s">
        <v>884</v>
      </c>
      <c r="K264" t="s">
        <v>71</v>
      </c>
      <c r="L264" t="s">
        <v>1057</v>
      </c>
      <c r="M264">
        <v>11</v>
      </c>
    </row>
    <row r="265" spans="2:13">
      <c r="B265" t="str">
        <f t="shared" si="8"/>
        <v>M_GROUP_GS.MEMO</v>
      </c>
      <c r="C265" s="19" t="s">
        <v>890</v>
      </c>
      <c r="D265" s="19" t="s">
        <v>54</v>
      </c>
      <c r="E265" s="19" t="s">
        <v>1056</v>
      </c>
      <c r="F265" s="19">
        <v>4000</v>
      </c>
      <c r="I265" t="str">
        <f t="shared" si="9"/>
        <v>M_CAD_BUNRUI_L.UP_GROUP</v>
      </c>
      <c r="J265" t="s">
        <v>884</v>
      </c>
      <c r="K265" t="s">
        <v>67</v>
      </c>
      <c r="L265" t="s">
        <v>869</v>
      </c>
      <c r="M265">
        <v>20</v>
      </c>
    </row>
    <row r="266" spans="2:13">
      <c r="B266" t="str">
        <f t="shared" si="8"/>
        <v>M_GROUP_GS.STATUS</v>
      </c>
      <c r="C266" s="19" t="s">
        <v>890</v>
      </c>
      <c r="D266" s="19" t="s">
        <v>44</v>
      </c>
      <c r="E266" s="19" t="s">
        <v>869</v>
      </c>
      <c r="F266" s="19">
        <v>2</v>
      </c>
      <c r="I266" t="str">
        <f t="shared" si="9"/>
        <v>M_CAD_BUNRUI_L.UP_USER</v>
      </c>
      <c r="J266" t="s">
        <v>884</v>
      </c>
      <c r="K266" t="s">
        <v>69</v>
      </c>
      <c r="L266" t="s">
        <v>869</v>
      </c>
      <c r="M266">
        <v>20</v>
      </c>
    </row>
    <row r="267" spans="2:13">
      <c r="B267" t="str">
        <f t="shared" si="8"/>
        <v>M_GROUP_GS.CREATE_DATE</v>
      </c>
      <c r="C267" s="19" t="s">
        <v>890</v>
      </c>
      <c r="D267" s="19" t="s">
        <v>91</v>
      </c>
      <c r="E267" s="19" t="s">
        <v>1057</v>
      </c>
      <c r="F267" s="19">
        <v>11</v>
      </c>
      <c r="I267" t="str">
        <f t="shared" si="9"/>
        <v>M_CAD_BUNRUI_L.SNSEI_NO</v>
      </c>
      <c r="J267" t="s">
        <v>884</v>
      </c>
      <c r="K267" t="s">
        <v>48</v>
      </c>
      <c r="L267" t="s">
        <v>865</v>
      </c>
      <c r="M267">
        <v>14</v>
      </c>
    </row>
    <row r="268" spans="2:13">
      <c r="B268" t="str">
        <f t="shared" si="8"/>
        <v>M_GROUP_GS.CREATE_GROUP</v>
      </c>
      <c r="C268" s="19" t="s">
        <v>890</v>
      </c>
      <c r="D268" s="19" t="s">
        <v>105</v>
      </c>
      <c r="E268" s="19" t="s">
        <v>869</v>
      </c>
      <c r="F268" s="19">
        <v>20</v>
      </c>
      <c r="I268" t="str">
        <f t="shared" si="9"/>
        <v>M_CAD_BUNRUI_L.V_FLG</v>
      </c>
      <c r="J268" t="s">
        <v>884</v>
      </c>
      <c r="K268" t="s">
        <v>89</v>
      </c>
      <c r="L268" t="s">
        <v>865</v>
      </c>
      <c r="M268">
        <v>1</v>
      </c>
    </row>
    <row r="269" spans="2:13">
      <c r="B269" t="str">
        <f t="shared" si="8"/>
        <v>M_GROUP_GS.CREATE_USER</v>
      </c>
      <c r="C269" s="19" t="s">
        <v>890</v>
      </c>
      <c r="D269" s="19" t="s">
        <v>90</v>
      </c>
      <c r="E269" s="19" t="s">
        <v>869</v>
      </c>
      <c r="F269" s="19">
        <v>20</v>
      </c>
      <c r="I269" t="str">
        <f t="shared" si="9"/>
        <v>M_CAD_BUNRUI_L.DEL_FLG</v>
      </c>
      <c r="J269" t="s">
        <v>884</v>
      </c>
      <c r="K269" t="s">
        <v>58</v>
      </c>
      <c r="L269" t="s">
        <v>865</v>
      </c>
      <c r="M269">
        <v>1</v>
      </c>
    </row>
    <row r="270" spans="2:13">
      <c r="B270" t="str">
        <f t="shared" si="8"/>
        <v>M_GROUP_GS.UP_DATE</v>
      </c>
      <c r="C270" s="19" t="s">
        <v>890</v>
      </c>
      <c r="D270" s="19" t="s">
        <v>71</v>
      </c>
      <c r="E270" s="19" t="s">
        <v>1057</v>
      </c>
      <c r="F270" s="19">
        <v>11</v>
      </c>
      <c r="I270" t="str">
        <f t="shared" si="9"/>
        <v>M_CAD_BUNRUI_M.KISYU_ID</v>
      </c>
      <c r="J270" t="s">
        <v>111</v>
      </c>
      <c r="K270" t="s">
        <v>10</v>
      </c>
      <c r="L270" t="s">
        <v>1055</v>
      </c>
      <c r="M270">
        <v>22</v>
      </c>
    </row>
    <row r="271" spans="2:13">
      <c r="B271" t="str">
        <f t="shared" si="8"/>
        <v>M_GROUP_GS.UP_GROUP</v>
      </c>
      <c r="C271" s="19" t="s">
        <v>890</v>
      </c>
      <c r="D271" s="19" t="s">
        <v>67</v>
      </c>
      <c r="E271" s="19" t="s">
        <v>869</v>
      </c>
      <c r="F271" s="19">
        <v>20</v>
      </c>
      <c r="I271" t="str">
        <f t="shared" si="9"/>
        <v>M_CAD_BUNRUI_M.BUNRUI_L_ID</v>
      </c>
      <c r="J271" t="s">
        <v>111</v>
      </c>
      <c r="K271" t="s">
        <v>19</v>
      </c>
      <c r="L271" t="s">
        <v>1055</v>
      </c>
      <c r="M271">
        <v>22</v>
      </c>
    </row>
    <row r="272" spans="2:13">
      <c r="B272" t="str">
        <f t="shared" si="8"/>
        <v>M_GROUP_GS.UP_USER</v>
      </c>
      <c r="C272" s="19" t="s">
        <v>890</v>
      </c>
      <c r="D272" s="19" t="s">
        <v>69</v>
      </c>
      <c r="E272" s="19" t="s">
        <v>869</v>
      </c>
      <c r="F272" s="19">
        <v>20</v>
      </c>
      <c r="I272" t="str">
        <f t="shared" si="9"/>
        <v>M_CAD_BUNRUI_M.BUNRUI_M_ID</v>
      </c>
      <c r="J272" t="s">
        <v>111</v>
      </c>
      <c r="K272" t="s">
        <v>113</v>
      </c>
      <c r="L272" t="s">
        <v>1055</v>
      </c>
      <c r="M272">
        <v>22</v>
      </c>
    </row>
    <row r="273" spans="2:13">
      <c r="B273" t="str">
        <f t="shared" si="8"/>
        <v>M_GROUP_GS.DEL_FLG</v>
      </c>
      <c r="C273" s="20" t="s">
        <v>890</v>
      </c>
      <c r="D273" s="20" t="s">
        <v>58</v>
      </c>
      <c r="E273" s="20" t="s">
        <v>865</v>
      </c>
      <c r="F273" s="20">
        <v>1</v>
      </c>
      <c r="I273" t="str">
        <f t="shared" si="9"/>
        <v>M_CAD_BUNRUI_M.STATUS</v>
      </c>
      <c r="J273" t="s">
        <v>111</v>
      </c>
      <c r="K273" t="s">
        <v>44</v>
      </c>
      <c r="L273" t="s">
        <v>869</v>
      </c>
      <c r="M273">
        <v>2</v>
      </c>
    </row>
    <row r="274" spans="2:13">
      <c r="B274" t="str">
        <f t="shared" si="8"/>
        <v>M_GROUP_KISYU.GROUP_ID</v>
      </c>
      <c r="C274" s="21" t="s">
        <v>891</v>
      </c>
      <c r="D274" s="21" t="s">
        <v>139</v>
      </c>
      <c r="E274" s="21" t="s">
        <v>1055</v>
      </c>
      <c r="F274" s="21">
        <v>22</v>
      </c>
      <c r="I274" t="str">
        <f t="shared" si="9"/>
        <v>M_CAD_BUNRUI_M.REGIST_TYPE</v>
      </c>
      <c r="J274" t="s">
        <v>111</v>
      </c>
      <c r="K274" t="s">
        <v>86</v>
      </c>
      <c r="L274" t="s">
        <v>869</v>
      </c>
      <c r="M274">
        <v>2</v>
      </c>
    </row>
    <row r="275" spans="2:13">
      <c r="B275" t="str">
        <f t="shared" si="8"/>
        <v>M_GROUP_KISYU.KISYU_ID</v>
      </c>
      <c r="C275" s="19" t="s">
        <v>891</v>
      </c>
      <c r="D275" s="19" t="s">
        <v>10</v>
      </c>
      <c r="E275" s="19" t="s">
        <v>1055</v>
      </c>
      <c r="F275" s="19">
        <v>22</v>
      </c>
      <c r="I275" t="str">
        <f t="shared" si="9"/>
        <v>M_CAD_BUNRUI_M.BUNRUI_M_NAME</v>
      </c>
      <c r="J275" t="s">
        <v>111</v>
      </c>
      <c r="K275" t="s">
        <v>114</v>
      </c>
      <c r="L275" t="s">
        <v>869</v>
      </c>
      <c r="M275">
        <v>160</v>
      </c>
    </row>
    <row r="276" spans="2:13">
      <c r="B276" t="str">
        <f t="shared" si="8"/>
        <v>M_GROUP_KISYU.MEMO_DEC</v>
      </c>
      <c r="C276" s="19" t="s">
        <v>891</v>
      </c>
      <c r="D276" s="19" t="s">
        <v>51</v>
      </c>
      <c r="E276" s="19" t="s">
        <v>869</v>
      </c>
      <c r="F276" s="19">
        <v>2000</v>
      </c>
      <c r="I276" t="str">
        <f t="shared" si="9"/>
        <v>M_CAD_BUNRUI_M.BUNRUI_M_NAME_ENG</v>
      </c>
      <c r="J276" t="s">
        <v>111</v>
      </c>
      <c r="K276" t="s">
        <v>115</v>
      </c>
      <c r="L276" t="s">
        <v>869</v>
      </c>
      <c r="M276">
        <v>80</v>
      </c>
    </row>
    <row r="277" spans="2:13">
      <c r="B277" t="str">
        <f t="shared" si="8"/>
        <v>M_GROUP_KISYU.MEMO</v>
      </c>
      <c r="C277" s="19" t="s">
        <v>891</v>
      </c>
      <c r="D277" s="19" t="s">
        <v>54</v>
      </c>
      <c r="E277" s="19" t="s">
        <v>1056</v>
      </c>
      <c r="F277" s="19">
        <v>4000</v>
      </c>
      <c r="I277" t="str">
        <f t="shared" si="9"/>
        <v>M_CAD_BUNRUI_M.DISP_NUM</v>
      </c>
      <c r="J277" t="s">
        <v>111</v>
      </c>
      <c r="K277" t="s">
        <v>33</v>
      </c>
      <c r="L277" t="s">
        <v>1055</v>
      </c>
      <c r="M277">
        <v>22</v>
      </c>
    </row>
    <row r="278" spans="2:13">
      <c r="B278" t="str">
        <f t="shared" si="8"/>
        <v>M_GROUP_KISYU.STATUS</v>
      </c>
      <c r="C278" s="19" t="s">
        <v>891</v>
      </c>
      <c r="D278" s="19" t="s">
        <v>44</v>
      </c>
      <c r="E278" s="19" t="s">
        <v>869</v>
      </c>
      <c r="F278" s="19">
        <v>2</v>
      </c>
      <c r="I278" t="str">
        <f t="shared" si="9"/>
        <v>M_CAD_BUNRUI_M.MEMO</v>
      </c>
      <c r="J278" t="s">
        <v>111</v>
      </c>
      <c r="K278" t="s">
        <v>54</v>
      </c>
      <c r="L278" t="s">
        <v>869</v>
      </c>
      <c r="M278">
        <v>2000</v>
      </c>
    </row>
    <row r="279" spans="2:13">
      <c r="B279" t="str">
        <f t="shared" si="8"/>
        <v>M_GROUP_KISYU.CREATE_DATE</v>
      </c>
      <c r="C279" s="19" t="s">
        <v>891</v>
      </c>
      <c r="D279" s="19" t="s">
        <v>91</v>
      </c>
      <c r="E279" s="19" t="s">
        <v>1057</v>
      </c>
      <c r="F279" s="19">
        <v>11</v>
      </c>
      <c r="I279" t="str">
        <f t="shared" si="9"/>
        <v>M_CAD_BUNRUI_M.CREATE_DATE</v>
      </c>
      <c r="J279" t="s">
        <v>111</v>
      </c>
      <c r="K279" t="s">
        <v>91</v>
      </c>
      <c r="L279" t="s">
        <v>1057</v>
      </c>
      <c r="M279">
        <v>11</v>
      </c>
    </row>
    <row r="280" spans="2:13">
      <c r="B280" t="str">
        <f t="shared" si="8"/>
        <v>M_GROUP_KISYU.CREATE_GROUP</v>
      </c>
      <c r="C280" s="19" t="s">
        <v>891</v>
      </c>
      <c r="D280" s="19" t="s">
        <v>105</v>
      </c>
      <c r="E280" s="19" t="s">
        <v>869</v>
      </c>
      <c r="F280" s="19">
        <v>20</v>
      </c>
      <c r="I280" t="str">
        <f t="shared" si="9"/>
        <v>M_CAD_BUNRUI_M.CREATE_GROUP</v>
      </c>
      <c r="J280" t="s">
        <v>111</v>
      </c>
      <c r="K280" t="s">
        <v>105</v>
      </c>
      <c r="L280" t="s">
        <v>869</v>
      </c>
      <c r="M280">
        <v>20</v>
      </c>
    </row>
    <row r="281" spans="2:13">
      <c r="B281" t="str">
        <f t="shared" si="8"/>
        <v>M_GROUP_KISYU.CREATE_USER</v>
      </c>
      <c r="C281" s="19" t="s">
        <v>891</v>
      </c>
      <c r="D281" s="19" t="s">
        <v>90</v>
      </c>
      <c r="E281" s="19" t="s">
        <v>869</v>
      </c>
      <c r="F281" s="19">
        <v>20</v>
      </c>
      <c r="I281" t="str">
        <f t="shared" si="9"/>
        <v>M_CAD_BUNRUI_M.CREATE_USER</v>
      </c>
      <c r="J281" t="s">
        <v>111</v>
      </c>
      <c r="K281" t="s">
        <v>90</v>
      </c>
      <c r="L281" t="s">
        <v>869</v>
      </c>
      <c r="M281">
        <v>20</v>
      </c>
    </row>
    <row r="282" spans="2:13">
      <c r="B282" t="str">
        <f t="shared" si="8"/>
        <v>M_GROUP_KISYU.UP_DATE</v>
      </c>
      <c r="C282" s="19" t="s">
        <v>891</v>
      </c>
      <c r="D282" s="19" t="s">
        <v>71</v>
      </c>
      <c r="E282" s="19" t="s">
        <v>1057</v>
      </c>
      <c r="F282" s="19">
        <v>11</v>
      </c>
      <c r="I282" t="str">
        <f t="shared" si="9"/>
        <v>M_CAD_BUNRUI_M.UP_DATE</v>
      </c>
      <c r="J282" t="s">
        <v>111</v>
      </c>
      <c r="K282" t="s">
        <v>71</v>
      </c>
      <c r="L282" t="s">
        <v>1057</v>
      </c>
      <c r="M282">
        <v>11</v>
      </c>
    </row>
    <row r="283" spans="2:13">
      <c r="B283" t="str">
        <f t="shared" si="8"/>
        <v>M_GROUP_KISYU.UP_GROUP</v>
      </c>
      <c r="C283" s="19" t="s">
        <v>891</v>
      </c>
      <c r="D283" s="19" t="s">
        <v>67</v>
      </c>
      <c r="E283" s="19" t="s">
        <v>869</v>
      </c>
      <c r="F283" s="19">
        <v>20</v>
      </c>
      <c r="I283" t="str">
        <f t="shared" si="9"/>
        <v>M_CAD_BUNRUI_M.UP_GROUP</v>
      </c>
      <c r="J283" t="s">
        <v>111</v>
      </c>
      <c r="K283" t="s">
        <v>67</v>
      </c>
      <c r="L283" t="s">
        <v>869</v>
      </c>
      <c r="M283">
        <v>20</v>
      </c>
    </row>
    <row r="284" spans="2:13">
      <c r="B284" t="str">
        <f t="shared" si="8"/>
        <v>M_GROUP_KISYU.UP_USER</v>
      </c>
      <c r="C284" s="19" t="s">
        <v>891</v>
      </c>
      <c r="D284" s="19" t="s">
        <v>69</v>
      </c>
      <c r="E284" s="19" t="s">
        <v>869</v>
      </c>
      <c r="F284" s="19">
        <v>20</v>
      </c>
      <c r="I284" t="str">
        <f t="shared" si="9"/>
        <v>M_CAD_BUNRUI_M.UP_USER</v>
      </c>
      <c r="J284" t="s">
        <v>111</v>
      </c>
      <c r="K284" t="s">
        <v>69</v>
      </c>
      <c r="L284" t="s">
        <v>869</v>
      </c>
      <c r="M284">
        <v>20</v>
      </c>
    </row>
    <row r="285" spans="2:13">
      <c r="B285" t="str">
        <f t="shared" si="8"/>
        <v>M_GROUP_KISYU.DEL_FLG</v>
      </c>
      <c r="C285" s="20" t="s">
        <v>891</v>
      </c>
      <c r="D285" s="20" t="s">
        <v>58</v>
      </c>
      <c r="E285" s="20" t="s">
        <v>865</v>
      </c>
      <c r="F285" s="20">
        <v>1</v>
      </c>
      <c r="I285" t="str">
        <f t="shared" si="9"/>
        <v>M_CAD_BUNRUI_M.SNSEI_NO</v>
      </c>
      <c r="J285" t="s">
        <v>111</v>
      </c>
      <c r="K285" t="s">
        <v>48</v>
      </c>
      <c r="L285" t="s">
        <v>865</v>
      </c>
      <c r="M285">
        <v>14</v>
      </c>
    </row>
    <row r="286" spans="2:13">
      <c r="B286" t="str">
        <f t="shared" si="8"/>
        <v>M_GROUP_KISYU_GS.GROUP_ID</v>
      </c>
      <c r="C286" s="21" t="s">
        <v>1452</v>
      </c>
      <c r="D286" s="21" t="s">
        <v>139</v>
      </c>
      <c r="E286" s="21" t="s">
        <v>1055</v>
      </c>
      <c r="F286" s="21">
        <v>22</v>
      </c>
      <c r="I286" t="str">
        <f t="shared" si="9"/>
        <v>M_CAD_BUNRUI_M.V_FLG</v>
      </c>
      <c r="J286" t="s">
        <v>111</v>
      </c>
      <c r="K286" t="s">
        <v>89</v>
      </c>
      <c r="L286" t="s">
        <v>865</v>
      </c>
      <c r="M286">
        <v>1</v>
      </c>
    </row>
    <row r="287" spans="2:13">
      <c r="B287" t="str">
        <f t="shared" si="8"/>
        <v>M_GROUP_KISYU_GS.KISYU_ID</v>
      </c>
      <c r="C287" s="19" t="s">
        <v>892</v>
      </c>
      <c r="D287" s="19" t="s">
        <v>10</v>
      </c>
      <c r="E287" s="19" t="s">
        <v>1055</v>
      </c>
      <c r="F287" s="19">
        <v>22</v>
      </c>
      <c r="I287" t="str">
        <f t="shared" si="9"/>
        <v>M_CAD_BUNRUI_M.DEL_FLG</v>
      </c>
      <c r="J287" t="s">
        <v>111</v>
      </c>
      <c r="K287" t="s">
        <v>58</v>
      </c>
      <c r="L287" t="s">
        <v>865</v>
      </c>
      <c r="M287">
        <v>1</v>
      </c>
    </row>
    <row r="288" spans="2:13">
      <c r="B288" t="str">
        <f t="shared" si="8"/>
        <v>M_GROUP_KISYU_GS.MEMO_DEC</v>
      </c>
      <c r="C288" s="19" t="s">
        <v>892</v>
      </c>
      <c r="D288" s="19" t="s">
        <v>51</v>
      </c>
      <c r="E288" s="19" t="s">
        <v>869</v>
      </c>
      <c r="F288" s="19">
        <v>2000</v>
      </c>
      <c r="I288" t="str">
        <f t="shared" si="9"/>
        <v>M_CAD_BUNRUI_S.KISYU_ID</v>
      </c>
      <c r="J288" t="s">
        <v>116</v>
      </c>
      <c r="K288" t="s">
        <v>10</v>
      </c>
      <c r="L288" t="s">
        <v>1055</v>
      </c>
      <c r="M288">
        <v>22</v>
      </c>
    </row>
    <row r="289" spans="2:13">
      <c r="B289" t="str">
        <f t="shared" si="8"/>
        <v>M_GROUP_KISYU_GS.MEMO</v>
      </c>
      <c r="C289" s="19" t="s">
        <v>892</v>
      </c>
      <c r="D289" s="19" t="s">
        <v>54</v>
      </c>
      <c r="E289" s="19" t="s">
        <v>1056</v>
      </c>
      <c r="F289" s="19">
        <v>4000</v>
      </c>
      <c r="I289" t="str">
        <f t="shared" si="9"/>
        <v>M_CAD_BUNRUI_S.BUNRUI_L_ID</v>
      </c>
      <c r="J289" t="s">
        <v>116</v>
      </c>
      <c r="K289" t="s">
        <v>19</v>
      </c>
      <c r="L289" t="s">
        <v>1055</v>
      </c>
      <c r="M289">
        <v>22</v>
      </c>
    </row>
    <row r="290" spans="2:13">
      <c r="B290" t="str">
        <f t="shared" si="8"/>
        <v>M_GROUP_KISYU_GS.STATUS</v>
      </c>
      <c r="C290" s="19" t="s">
        <v>892</v>
      </c>
      <c r="D290" s="19" t="s">
        <v>44</v>
      </c>
      <c r="E290" s="19" t="s">
        <v>869</v>
      </c>
      <c r="F290" s="19">
        <v>2</v>
      </c>
      <c r="I290" t="str">
        <f t="shared" si="9"/>
        <v>M_CAD_BUNRUI_S.BUNRUI_M_ID</v>
      </c>
      <c r="J290" t="s">
        <v>116</v>
      </c>
      <c r="K290" t="s">
        <v>113</v>
      </c>
      <c r="L290" t="s">
        <v>1055</v>
      </c>
      <c r="M290">
        <v>22</v>
      </c>
    </row>
    <row r="291" spans="2:13">
      <c r="B291" t="str">
        <f t="shared" si="8"/>
        <v>M_GROUP_KISYU_GS.CREATE_DATE</v>
      </c>
      <c r="C291" s="19" t="s">
        <v>892</v>
      </c>
      <c r="D291" s="19" t="s">
        <v>91</v>
      </c>
      <c r="E291" s="19" t="s">
        <v>1057</v>
      </c>
      <c r="F291" s="19">
        <v>11</v>
      </c>
      <c r="I291" t="str">
        <f t="shared" si="9"/>
        <v>M_CAD_BUNRUI_S.BUNRUI_S_ID</v>
      </c>
      <c r="J291" t="s">
        <v>116</v>
      </c>
      <c r="K291" t="s">
        <v>75</v>
      </c>
      <c r="L291" t="s">
        <v>1055</v>
      </c>
      <c r="M291">
        <v>22</v>
      </c>
    </row>
    <row r="292" spans="2:13">
      <c r="B292" t="str">
        <f t="shared" si="8"/>
        <v>M_GROUP_KISYU_GS.CREATE_GROUP</v>
      </c>
      <c r="C292" s="19" t="s">
        <v>892</v>
      </c>
      <c r="D292" s="19" t="s">
        <v>105</v>
      </c>
      <c r="E292" s="19" t="s">
        <v>869</v>
      </c>
      <c r="F292" s="19">
        <v>20</v>
      </c>
      <c r="I292" t="str">
        <f t="shared" si="9"/>
        <v>M_CAD_BUNRUI_S.STATUS</v>
      </c>
      <c r="J292" t="s">
        <v>116</v>
      </c>
      <c r="K292" t="s">
        <v>44</v>
      </c>
      <c r="L292" t="s">
        <v>869</v>
      </c>
      <c r="M292">
        <v>2</v>
      </c>
    </row>
    <row r="293" spans="2:13">
      <c r="B293" t="str">
        <f t="shared" si="8"/>
        <v>M_GROUP_KISYU_GS.CREATE_USER</v>
      </c>
      <c r="C293" s="19" t="s">
        <v>892</v>
      </c>
      <c r="D293" s="19" t="s">
        <v>90</v>
      </c>
      <c r="E293" s="19" t="s">
        <v>869</v>
      </c>
      <c r="F293" s="19">
        <v>20</v>
      </c>
      <c r="I293" t="str">
        <f t="shared" si="9"/>
        <v>M_CAD_BUNRUI_S.REGIST_TYPE</v>
      </c>
      <c r="J293" t="s">
        <v>116</v>
      </c>
      <c r="K293" t="s">
        <v>86</v>
      </c>
      <c r="L293" t="s">
        <v>869</v>
      </c>
      <c r="M293">
        <v>2</v>
      </c>
    </row>
    <row r="294" spans="2:13">
      <c r="B294" t="str">
        <f t="shared" si="8"/>
        <v>M_GROUP_KISYU_GS.UP_DATE</v>
      </c>
      <c r="C294" s="19" t="s">
        <v>892</v>
      </c>
      <c r="D294" s="19" t="s">
        <v>71</v>
      </c>
      <c r="E294" s="19" t="s">
        <v>1057</v>
      </c>
      <c r="F294" s="19">
        <v>11</v>
      </c>
      <c r="I294" t="str">
        <f t="shared" si="9"/>
        <v>M_CAD_BUNRUI_S.BUNRUI_S_NAME</v>
      </c>
      <c r="J294" t="s">
        <v>116</v>
      </c>
      <c r="K294" t="s">
        <v>83</v>
      </c>
      <c r="L294" t="s">
        <v>869</v>
      </c>
      <c r="M294">
        <v>160</v>
      </c>
    </row>
    <row r="295" spans="2:13">
      <c r="B295" t="str">
        <f t="shared" si="8"/>
        <v>M_GROUP_KISYU_GS.UP_GROUP</v>
      </c>
      <c r="C295" s="19" t="s">
        <v>892</v>
      </c>
      <c r="D295" s="19" t="s">
        <v>67</v>
      </c>
      <c r="E295" s="19" t="s">
        <v>869</v>
      </c>
      <c r="F295" s="19">
        <v>20</v>
      </c>
      <c r="I295" t="str">
        <f t="shared" si="9"/>
        <v>M_CAD_BUNRUI_S.BUNRUI_S_NAME_ENG</v>
      </c>
      <c r="J295" t="s">
        <v>116</v>
      </c>
      <c r="K295" t="s">
        <v>84</v>
      </c>
      <c r="L295" t="s">
        <v>869</v>
      </c>
      <c r="M295">
        <v>80</v>
      </c>
    </row>
    <row r="296" spans="2:13">
      <c r="B296" t="str">
        <f t="shared" si="8"/>
        <v>M_GROUP_KISYU_GS.UP_USER</v>
      </c>
      <c r="C296" s="19" t="s">
        <v>892</v>
      </c>
      <c r="D296" s="19" t="s">
        <v>69</v>
      </c>
      <c r="E296" s="19" t="s">
        <v>869</v>
      </c>
      <c r="F296" s="19">
        <v>20</v>
      </c>
      <c r="I296" t="str">
        <f t="shared" si="9"/>
        <v>M_CAD_BUNRUI_S.DISP_NUM</v>
      </c>
      <c r="J296" t="s">
        <v>116</v>
      </c>
      <c r="K296" t="s">
        <v>33</v>
      </c>
      <c r="L296" t="s">
        <v>1055</v>
      </c>
      <c r="M296">
        <v>22</v>
      </c>
    </row>
    <row r="297" spans="2:13">
      <c r="B297" t="str">
        <f t="shared" si="8"/>
        <v>M_GROUP_KISYU_GS.DEL_FLG</v>
      </c>
      <c r="C297" s="20" t="s">
        <v>892</v>
      </c>
      <c r="D297" s="20" t="s">
        <v>58</v>
      </c>
      <c r="E297" s="20" t="s">
        <v>865</v>
      </c>
      <c r="F297" s="20">
        <v>1</v>
      </c>
      <c r="I297" t="str">
        <f t="shared" si="9"/>
        <v>M_CAD_BUNRUI_S.MEMO</v>
      </c>
      <c r="J297" t="s">
        <v>116</v>
      </c>
      <c r="K297" t="s">
        <v>54</v>
      </c>
      <c r="L297" t="s">
        <v>869</v>
      </c>
      <c r="M297">
        <v>2000</v>
      </c>
    </row>
    <row r="298" spans="2:13">
      <c r="B298" t="str">
        <f t="shared" si="8"/>
        <v>M_KATA_LINK_PTN.KISYU_ID</v>
      </c>
      <c r="C298" s="21" t="s">
        <v>597</v>
      </c>
      <c r="D298" s="21" t="s">
        <v>10</v>
      </c>
      <c r="E298" s="21" t="s">
        <v>1055</v>
      </c>
      <c r="F298" s="21">
        <v>22</v>
      </c>
      <c r="I298" t="str">
        <f t="shared" si="9"/>
        <v>M_CAD_BUNRUI_S.CREATE_DATE</v>
      </c>
      <c r="J298" t="s">
        <v>116</v>
      </c>
      <c r="K298" t="s">
        <v>91</v>
      </c>
      <c r="L298" t="s">
        <v>1057</v>
      </c>
      <c r="M298">
        <v>11</v>
      </c>
    </row>
    <row r="299" spans="2:13">
      <c r="B299" t="str">
        <f t="shared" si="8"/>
        <v>M_KATA_LINK_PTN.KATA_LINK_PTN</v>
      </c>
      <c r="C299" s="19" t="s">
        <v>597</v>
      </c>
      <c r="D299" s="19" t="s">
        <v>606</v>
      </c>
      <c r="E299" s="19" t="s">
        <v>1055</v>
      </c>
      <c r="F299" s="19">
        <v>22</v>
      </c>
      <c r="I299" t="str">
        <f t="shared" si="9"/>
        <v>M_CAD_BUNRUI_S.CREATE_GROUP</v>
      </c>
      <c r="J299" t="s">
        <v>116</v>
      </c>
      <c r="K299" t="s">
        <v>105</v>
      </c>
      <c r="L299" t="s">
        <v>869</v>
      </c>
      <c r="M299">
        <v>20</v>
      </c>
    </row>
    <row r="300" spans="2:13">
      <c r="B300" t="str">
        <f t="shared" si="8"/>
        <v>M_KATA_LINK_PTN.KATA_URL</v>
      </c>
      <c r="C300" s="19" t="s">
        <v>597</v>
      </c>
      <c r="D300" s="19" t="s">
        <v>598</v>
      </c>
      <c r="E300" s="19" t="s">
        <v>869</v>
      </c>
      <c r="F300" s="19">
        <v>120</v>
      </c>
      <c r="I300" t="str">
        <f t="shared" si="9"/>
        <v>M_CAD_BUNRUI_S.CREATE_USER</v>
      </c>
      <c r="J300" t="s">
        <v>116</v>
      </c>
      <c r="K300" t="s">
        <v>90</v>
      </c>
      <c r="L300" t="s">
        <v>869</v>
      </c>
      <c r="M300">
        <v>20</v>
      </c>
    </row>
    <row r="301" spans="2:13">
      <c r="B301" t="str">
        <f t="shared" si="8"/>
        <v>M_KATA_LINK_PTN.CREATE_DATE</v>
      </c>
      <c r="C301" s="19" t="s">
        <v>597</v>
      </c>
      <c r="D301" s="19" t="s">
        <v>91</v>
      </c>
      <c r="E301" s="19" t="s">
        <v>1057</v>
      </c>
      <c r="F301" s="19">
        <v>11</v>
      </c>
      <c r="I301" t="str">
        <f t="shared" si="9"/>
        <v>M_CAD_BUNRUI_S.UP_DATE</v>
      </c>
      <c r="J301" t="s">
        <v>116</v>
      </c>
      <c r="K301" t="s">
        <v>71</v>
      </c>
      <c r="L301" t="s">
        <v>1057</v>
      </c>
      <c r="M301">
        <v>11</v>
      </c>
    </row>
    <row r="302" spans="2:13">
      <c r="B302" t="str">
        <f t="shared" si="8"/>
        <v>M_KATA_LINK_PTN.CREATE_GROUP</v>
      </c>
      <c r="C302" s="19" t="s">
        <v>597</v>
      </c>
      <c r="D302" s="19" t="s">
        <v>105</v>
      </c>
      <c r="E302" s="19" t="s">
        <v>869</v>
      </c>
      <c r="F302" s="19">
        <v>20</v>
      </c>
      <c r="I302" t="str">
        <f t="shared" si="9"/>
        <v>M_CAD_BUNRUI_S.UP_GROUP</v>
      </c>
      <c r="J302" t="s">
        <v>116</v>
      </c>
      <c r="K302" t="s">
        <v>67</v>
      </c>
      <c r="L302" t="s">
        <v>869</v>
      </c>
      <c r="M302">
        <v>20</v>
      </c>
    </row>
    <row r="303" spans="2:13">
      <c r="B303" t="str">
        <f t="shared" si="8"/>
        <v>M_KATA_LINK_PTN.CREATE_USER</v>
      </c>
      <c r="C303" s="19" t="s">
        <v>597</v>
      </c>
      <c r="D303" s="19" t="s">
        <v>90</v>
      </c>
      <c r="E303" s="19" t="s">
        <v>869</v>
      </c>
      <c r="F303" s="19">
        <v>20</v>
      </c>
      <c r="I303" t="str">
        <f t="shared" si="9"/>
        <v>M_CAD_BUNRUI_S.UP_USER</v>
      </c>
      <c r="J303" t="s">
        <v>116</v>
      </c>
      <c r="K303" t="s">
        <v>69</v>
      </c>
      <c r="L303" t="s">
        <v>869</v>
      </c>
      <c r="M303">
        <v>20</v>
      </c>
    </row>
    <row r="304" spans="2:13">
      <c r="B304" t="str">
        <f t="shared" si="8"/>
        <v>M_KATA_LINK_PTN.UP_DATE</v>
      </c>
      <c r="C304" s="19" t="s">
        <v>597</v>
      </c>
      <c r="D304" s="19" t="s">
        <v>71</v>
      </c>
      <c r="E304" s="19" t="s">
        <v>1057</v>
      </c>
      <c r="F304" s="19">
        <v>11</v>
      </c>
      <c r="I304" t="str">
        <f t="shared" si="9"/>
        <v>M_CAD_BUNRUI_S.SNSEI_NO</v>
      </c>
      <c r="J304" t="s">
        <v>116</v>
      </c>
      <c r="K304" t="s">
        <v>48</v>
      </c>
      <c r="L304" t="s">
        <v>865</v>
      </c>
      <c r="M304">
        <v>14</v>
      </c>
    </row>
    <row r="305" spans="2:13">
      <c r="B305" t="str">
        <f t="shared" si="8"/>
        <v>M_KATA_LINK_PTN.UP_GROUP</v>
      </c>
      <c r="C305" s="19" t="s">
        <v>597</v>
      </c>
      <c r="D305" s="19" t="s">
        <v>67</v>
      </c>
      <c r="E305" s="19" t="s">
        <v>869</v>
      </c>
      <c r="F305" s="19">
        <v>20</v>
      </c>
      <c r="I305" t="str">
        <f t="shared" si="9"/>
        <v>M_CAD_BUNRUI_S.V_FLG</v>
      </c>
      <c r="J305" t="s">
        <v>116</v>
      </c>
      <c r="K305" t="s">
        <v>89</v>
      </c>
      <c r="L305" t="s">
        <v>865</v>
      </c>
      <c r="M305">
        <v>1</v>
      </c>
    </row>
    <row r="306" spans="2:13">
      <c r="B306" t="str">
        <f t="shared" si="8"/>
        <v>M_KATA_LINK_PTN.UP_USER</v>
      </c>
      <c r="C306" s="19" t="s">
        <v>597</v>
      </c>
      <c r="D306" s="19" t="s">
        <v>69</v>
      </c>
      <c r="E306" s="19" t="s">
        <v>869</v>
      </c>
      <c r="F306" s="19">
        <v>20</v>
      </c>
      <c r="I306" t="str">
        <f t="shared" si="9"/>
        <v>M_CAD_BUNRUI_S.DEL_FLG</v>
      </c>
      <c r="J306" t="s">
        <v>116</v>
      </c>
      <c r="K306" t="s">
        <v>58</v>
      </c>
      <c r="L306" t="s">
        <v>865</v>
      </c>
      <c r="M306">
        <v>1</v>
      </c>
    </row>
    <row r="307" spans="2:13">
      <c r="B307" t="str">
        <f t="shared" si="8"/>
        <v>M_KATA_LINK_PTN.DEL_FLG</v>
      </c>
      <c r="C307" s="20" t="s">
        <v>597</v>
      </c>
      <c r="D307" s="20" t="s">
        <v>58</v>
      </c>
      <c r="E307" s="20" t="s">
        <v>865</v>
      </c>
      <c r="F307" s="20">
        <v>1</v>
      </c>
      <c r="I307" t="str">
        <f t="shared" si="9"/>
        <v>M_CAD_BUNRUI_SS.KISYU_ID</v>
      </c>
      <c r="J307" t="s">
        <v>118</v>
      </c>
      <c r="K307" t="s">
        <v>10</v>
      </c>
      <c r="L307" t="s">
        <v>1055</v>
      </c>
      <c r="M307">
        <v>22</v>
      </c>
    </row>
    <row r="308" spans="2:13">
      <c r="B308" t="str">
        <f t="shared" si="8"/>
        <v>M_KISYU_CMS.KISYU_ID</v>
      </c>
      <c r="C308" s="21" t="s">
        <v>893</v>
      </c>
      <c r="D308" s="21" t="s">
        <v>10</v>
      </c>
      <c r="E308" s="21" t="s">
        <v>1055</v>
      </c>
      <c r="F308" s="21">
        <v>22</v>
      </c>
      <c r="I308" t="str">
        <f t="shared" si="9"/>
        <v>M_CAD_BUNRUI_SS.BUNRUI_L_ID</v>
      </c>
      <c r="J308" t="s">
        <v>118</v>
      </c>
      <c r="K308" t="s">
        <v>19</v>
      </c>
      <c r="L308" t="s">
        <v>1055</v>
      </c>
      <c r="M308">
        <v>22</v>
      </c>
    </row>
    <row r="309" spans="2:13">
      <c r="B309" t="str">
        <f t="shared" si="8"/>
        <v>M_KISYU_CMS.KISYU_NAME</v>
      </c>
      <c r="C309" s="19" t="s">
        <v>893</v>
      </c>
      <c r="D309" s="19" t="s">
        <v>285</v>
      </c>
      <c r="E309" s="19" t="s">
        <v>869</v>
      </c>
      <c r="F309" s="19">
        <v>80</v>
      </c>
      <c r="I309" t="str">
        <f t="shared" si="9"/>
        <v>M_CAD_BUNRUI_SS.BUNRUI_M_ID</v>
      </c>
      <c r="J309" t="s">
        <v>118</v>
      </c>
      <c r="K309" t="s">
        <v>113</v>
      </c>
      <c r="L309" t="s">
        <v>1055</v>
      </c>
      <c r="M309">
        <v>22</v>
      </c>
    </row>
    <row r="310" spans="2:13">
      <c r="B310" t="str">
        <f t="shared" si="8"/>
        <v>M_KISYU_CMS.KISYU_PATH</v>
      </c>
      <c r="C310" s="19" t="s">
        <v>893</v>
      </c>
      <c r="D310" s="19" t="s">
        <v>305</v>
      </c>
      <c r="E310" s="19" t="s">
        <v>869</v>
      </c>
      <c r="F310" s="19">
        <v>128</v>
      </c>
      <c r="I310" t="str">
        <f t="shared" si="9"/>
        <v>M_CAD_BUNRUI_SS.BUNRUI_S_ID</v>
      </c>
      <c r="J310" t="s">
        <v>118</v>
      </c>
      <c r="K310" t="s">
        <v>75</v>
      </c>
      <c r="L310" t="s">
        <v>1055</v>
      </c>
      <c r="M310">
        <v>22</v>
      </c>
    </row>
    <row r="311" spans="2:13">
      <c r="B311" t="str">
        <f t="shared" si="8"/>
        <v>M_KISYU_CMS.TEAM_SITE_GROUP</v>
      </c>
      <c r="C311" s="19" t="s">
        <v>893</v>
      </c>
      <c r="D311" s="19" t="s">
        <v>957</v>
      </c>
      <c r="E311" s="19" t="s">
        <v>869</v>
      </c>
      <c r="F311" s="19">
        <v>64</v>
      </c>
      <c r="I311" t="str">
        <f t="shared" si="9"/>
        <v>M_CAD_BUNRUI_SS.BUNRUI_SS_ID</v>
      </c>
      <c r="J311" t="s">
        <v>118</v>
      </c>
      <c r="K311" t="s">
        <v>96</v>
      </c>
      <c r="L311" t="s">
        <v>1055</v>
      </c>
      <c r="M311">
        <v>22</v>
      </c>
    </row>
    <row r="312" spans="2:13">
      <c r="B312" t="str">
        <f t="shared" si="8"/>
        <v>M_KISYU_CMS.DISP_NO</v>
      </c>
      <c r="C312" s="19" t="s">
        <v>893</v>
      </c>
      <c r="D312" s="19" t="s">
        <v>677</v>
      </c>
      <c r="E312" s="19" t="s">
        <v>1055</v>
      </c>
      <c r="F312" s="19">
        <v>22</v>
      </c>
      <c r="I312" t="str">
        <f t="shared" si="9"/>
        <v>M_CAD_BUNRUI_SS.STATUS</v>
      </c>
      <c r="J312" t="s">
        <v>118</v>
      </c>
      <c r="K312" t="s">
        <v>44</v>
      </c>
      <c r="L312" t="s">
        <v>869</v>
      </c>
      <c r="M312">
        <v>2</v>
      </c>
    </row>
    <row r="313" spans="2:13">
      <c r="B313" t="str">
        <f t="shared" si="8"/>
        <v>M_KISYU_CMS.DEL_FLG</v>
      </c>
      <c r="C313" s="20" t="s">
        <v>893</v>
      </c>
      <c r="D313" s="20" t="s">
        <v>58</v>
      </c>
      <c r="E313" s="20" t="s">
        <v>865</v>
      </c>
      <c r="F313" s="20">
        <v>1</v>
      </c>
      <c r="I313" t="str">
        <f t="shared" si="9"/>
        <v>M_CAD_BUNRUI_SS.REGIST_TYPE</v>
      </c>
      <c r="J313" t="s">
        <v>118</v>
      </c>
      <c r="K313" t="s">
        <v>86</v>
      </c>
      <c r="L313" t="s">
        <v>869</v>
      </c>
      <c r="M313">
        <v>2</v>
      </c>
    </row>
    <row r="314" spans="2:13">
      <c r="B314" t="str">
        <f t="shared" si="8"/>
        <v>M_KISYU_DOC.KISYU_ID</v>
      </c>
      <c r="C314" s="21" t="s">
        <v>283</v>
      </c>
      <c r="D314" s="21" t="s">
        <v>10</v>
      </c>
      <c r="E314" s="21" t="s">
        <v>1055</v>
      </c>
      <c r="F314" s="21">
        <v>22</v>
      </c>
      <c r="I314" t="str">
        <f t="shared" si="9"/>
        <v>M_CAD_BUNRUI_SS.BUNRUI_SS_NAME</v>
      </c>
      <c r="J314" t="s">
        <v>118</v>
      </c>
      <c r="K314" t="s">
        <v>102</v>
      </c>
      <c r="L314" t="s">
        <v>869</v>
      </c>
      <c r="M314">
        <v>160</v>
      </c>
    </row>
    <row r="315" spans="2:13">
      <c r="B315" t="str">
        <f t="shared" si="8"/>
        <v>M_KISYU_DOC.KISYU_NAME_DEC</v>
      </c>
      <c r="C315" s="19" t="s">
        <v>283</v>
      </c>
      <c r="D315" s="19" t="s">
        <v>284</v>
      </c>
      <c r="E315" s="19" t="s">
        <v>869</v>
      </c>
      <c r="F315" s="19">
        <v>160</v>
      </c>
      <c r="I315" t="str">
        <f t="shared" si="9"/>
        <v>M_CAD_BUNRUI_SS.BUNRUI_SS_NAME_ENG</v>
      </c>
      <c r="J315" t="s">
        <v>118</v>
      </c>
      <c r="K315" t="s">
        <v>103</v>
      </c>
      <c r="L315" t="s">
        <v>869</v>
      </c>
      <c r="M315">
        <v>80</v>
      </c>
    </row>
    <row r="316" spans="2:13">
      <c r="B316" t="str">
        <f t="shared" si="8"/>
        <v>M_KISYU_DOC.KISYU_NAME</v>
      </c>
      <c r="C316" s="19" t="s">
        <v>283</v>
      </c>
      <c r="D316" s="19" t="s">
        <v>285</v>
      </c>
      <c r="E316" s="19" t="s">
        <v>869</v>
      </c>
      <c r="F316" s="19">
        <v>360</v>
      </c>
      <c r="I316" t="str">
        <f t="shared" si="9"/>
        <v>M_CAD_BUNRUI_SS.DISP_NUM</v>
      </c>
      <c r="J316" t="s">
        <v>118</v>
      </c>
      <c r="K316" t="s">
        <v>33</v>
      </c>
      <c r="L316" t="s">
        <v>1055</v>
      </c>
      <c r="M316">
        <v>22</v>
      </c>
    </row>
    <row r="317" spans="2:13">
      <c r="B317" t="str">
        <f t="shared" si="8"/>
        <v>M_KISYU_DOC.KISYU_NAME_ENG</v>
      </c>
      <c r="C317" s="19" t="s">
        <v>283</v>
      </c>
      <c r="D317" s="19" t="s">
        <v>286</v>
      </c>
      <c r="E317" s="19" t="s">
        <v>869</v>
      </c>
      <c r="F317" s="19">
        <v>80</v>
      </c>
      <c r="I317" t="str">
        <f t="shared" si="9"/>
        <v>M_CAD_BUNRUI_SS.MEMO</v>
      </c>
      <c r="J317" t="s">
        <v>118</v>
      </c>
      <c r="K317" t="s">
        <v>54</v>
      </c>
      <c r="L317" t="s">
        <v>869</v>
      </c>
      <c r="M317">
        <v>2000</v>
      </c>
    </row>
    <row r="318" spans="2:13">
      <c r="B318" t="str">
        <f t="shared" si="8"/>
        <v>M_KISYU_DOC.STR_ID</v>
      </c>
      <c r="C318" s="19" t="s">
        <v>283</v>
      </c>
      <c r="D318" s="19" t="s">
        <v>288</v>
      </c>
      <c r="E318" s="19" t="s">
        <v>869</v>
      </c>
      <c r="F318" s="19">
        <v>40</v>
      </c>
      <c r="I318" t="str">
        <f t="shared" si="9"/>
        <v>M_CAD_BUNRUI_SS.CREATE_DATE</v>
      </c>
      <c r="J318" t="s">
        <v>118</v>
      </c>
      <c r="K318" t="s">
        <v>91</v>
      </c>
      <c r="L318" t="s">
        <v>1057</v>
      </c>
      <c r="M318">
        <v>11</v>
      </c>
    </row>
    <row r="319" spans="2:13">
      <c r="B319" t="str">
        <f t="shared" si="8"/>
        <v>M_KISYU_DOC.OWNER_GROUP</v>
      </c>
      <c r="C319" s="19" t="s">
        <v>283</v>
      </c>
      <c r="D319" s="19" t="s">
        <v>289</v>
      </c>
      <c r="E319" s="19" t="s">
        <v>1055</v>
      </c>
      <c r="F319" s="19">
        <v>22</v>
      </c>
      <c r="I319" t="str">
        <f t="shared" si="9"/>
        <v>M_CAD_BUNRUI_SS.CREATE_GROUP</v>
      </c>
      <c r="J319" t="s">
        <v>118</v>
      </c>
      <c r="K319" t="s">
        <v>105</v>
      </c>
      <c r="L319" t="s">
        <v>869</v>
      </c>
      <c r="M319">
        <v>20</v>
      </c>
    </row>
    <row r="320" spans="2:13">
      <c r="B320" t="str">
        <f t="shared" si="8"/>
        <v>M_KISYU_DOC.DISP_NUM</v>
      </c>
      <c r="C320" s="19" t="s">
        <v>283</v>
      </c>
      <c r="D320" s="19" t="s">
        <v>33</v>
      </c>
      <c r="E320" s="19" t="s">
        <v>1055</v>
      </c>
      <c r="F320" s="19">
        <v>22</v>
      </c>
      <c r="I320" t="str">
        <f t="shared" si="9"/>
        <v>M_CAD_BUNRUI_SS.CREATE_USER</v>
      </c>
      <c r="J320" t="s">
        <v>118</v>
      </c>
      <c r="K320" t="s">
        <v>90</v>
      </c>
      <c r="L320" t="s">
        <v>869</v>
      </c>
      <c r="M320">
        <v>20</v>
      </c>
    </row>
    <row r="321" spans="2:13">
      <c r="B321" t="str">
        <f t="shared" si="8"/>
        <v>M_KISYU_DOC.KISYU_PATH</v>
      </c>
      <c r="C321" s="19" t="s">
        <v>283</v>
      </c>
      <c r="D321" s="19" t="s">
        <v>305</v>
      </c>
      <c r="E321" s="19" t="s">
        <v>869</v>
      </c>
      <c r="F321" s="19">
        <v>45</v>
      </c>
      <c r="I321" t="str">
        <f t="shared" si="9"/>
        <v>M_CAD_BUNRUI_SS.UP_DATE</v>
      </c>
      <c r="J321" t="s">
        <v>118</v>
      </c>
      <c r="K321" t="s">
        <v>71</v>
      </c>
      <c r="L321" t="s">
        <v>1057</v>
      </c>
      <c r="M321">
        <v>11</v>
      </c>
    </row>
    <row r="322" spans="2:13">
      <c r="B322" t="str">
        <f t="shared" si="8"/>
        <v>M_KISYU_DOC.KISYU_CON_ID</v>
      </c>
      <c r="C322" s="19" t="s">
        <v>283</v>
      </c>
      <c r="D322" s="19" t="s">
        <v>292</v>
      </c>
      <c r="E322" s="19" t="s">
        <v>1055</v>
      </c>
      <c r="F322" s="19">
        <v>22</v>
      </c>
      <c r="I322" t="str">
        <f t="shared" si="9"/>
        <v>M_CAD_BUNRUI_SS.UP_GROUP</v>
      </c>
      <c r="J322" t="s">
        <v>118</v>
      </c>
      <c r="K322" t="s">
        <v>67</v>
      </c>
      <c r="L322" t="s">
        <v>869</v>
      </c>
      <c r="M322">
        <v>20</v>
      </c>
    </row>
    <row r="323" spans="2:13">
      <c r="B323" t="str">
        <f t="shared" ref="B323:B386" si="10">C323&amp;"."&amp;D323</f>
        <v>M_KISYU_DOC.KISYU_CATALOG_ID</v>
      </c>
      <c r="C323" s="19" t="s">
        <v>283</v>
      </c>
      <c r="D323" s="19" t="s">
        <v>294</v>
      </c>
      <c r="E323" s="19" t="s">
        <v>869</v>
      </c>
      <c r="F323" s="19">
        <v>10</v>
      </c>
      <c r="I323" t="str">
        <f t="shared" si="9"/>
        <v>M_CAD_BUNRUI_SS.UP_USER</v>
      </c>
      <c r="J323" t="s">
        <v>118</v>
      </c>
      <c r="K323" t="s">
        <v>69</v>
      </c>
      <c r="L323" t="s">
        <v>869</v>
      </c>
      <c r="M323">
        <v>20</v>
      </c>
    </row>
    <row r="324" spans="2:13">
      <c r="B324" t="str">
        <f t="shared" si="10"/>
        <v>M_KISYU_DOC.MEMO_DEC</v>
      </c>
      <c r="C324" s="19" t="s">
        <v>283</v>
      </c>
      <c r="D324" s="19" t="s">
        <v>51</v>
      </c>
      <c r="E324" s="19" t="s">
        <v>869</v>
      </c>
      <c r="F324" s="19">
        <v>2000</v>
      </c>
      <c r="I324" t="str">
        <f t="shared" ref="I324:I387" si="11">J324&amp;"."&amp;K324</f>
        <v>M_CAD_BUNRUI_SS.SNSEI_NO</v>
      </c>
      <c r="J324" t="s">
        <v>118</v>
      </c>
      <c r="K324" t="s">
        <v>48</v>
      </c>
      <c r="L324" t="s">
        <v>865</v>
      </c>
      <c r="M324">
        <v>14</v>
      </c>
    </row>
    <row r="325" spans="2:13">
      <c r="B325" t="str">
        <f t="shared" si="10"/>
        <v>M_KISYU_DOC.MEMO</v>
      </c>
      <c r="C325" s="19" t="s">
        <v>283</v>
      </c>
      <c r="D325" s="19" t="s">
        <v>54</v>
      </c>
      <c r="E325" s="19" t="s">
        <v>1056</v>
      </c>
      <c r="F325" s="19">
        <v>4000</v>
      </c>
      <c r="I325" t="str">
        <f t="shared" si="11"/>
        <v>M_CAD_BUNRUI_SS.V_FLG</v>
      </c>
      <c r="J325" t="s">
        <v>118</v>
      </c>
      <c r="K325" t="s">
        <v>89</v>
      </c>
      <c r="L325" t="s">
        <v>865</v>
      </c>
      <c r="M325">
        <v>1</v>
      </c>
    </row>
    <row r="326" spans="2:13">
      <c r="B326" t="str">
        <f t="shared" si="10"/>
        <v>M_KISYU_DOC.STATUS</v>
      </c>
      <c r="C326" s="19" t="s">
        <v>283</v>
      </c>
      <c r="D326" s="19" t="s">
        <v>44</v>
      </c>
      <c r="E326" s="19" t="s">
        <v>869</v>
      </c>
      <c r="F326" s="19">
        <v>2</v>
      </c>
      <c r="I326" t="str">
        <f t="shared" si="11"/>
        <v>M_CAD_BUNRUI_SS.DEL_FLG</v>
      </c>
      <c r="J326" t="s">
        <v>118</v>
      </c>
      <c r="K326" t="s">
        <v>58</v>
      </c>
      <c r="L326" t="s">
        <v>865</v>
      </c>
      <c r="M326">
        <v>1</v>
      </c>
    </row>
    <row r="327" spans="2:13">
      <c r="B327" t="str">
        <f t="shared" si="10"/>
        <v>M_KISYU_DOC.CREATE_DATE</v>
      </c>
      <c r="C327" s="19" t="s">
        <v>283</v>
      </c>
      <c r="D327" s="19" t="s">
        <v>91</v>
      </c>
      <c r="E327" s="19" t="s">
        <v>1057</v>
      </c>
      <c r="F327" s="19">
        <v>11</v>
      </c>
      <c r="I327" t="str">
        <f t="shared" si="11"/>
        <v>M_CAD_DISP.KISYU_ID</v>
      </c>
      <c r="J327" t="s">
        <v>885</v>
      </c>
      <c r="K327" t="s">
        <v>10</v>
      </c>
      <c r="L327" t="s">
        <v>1055</v>
      </c>
      <c r="M327">
        <v>22</v>
      </c>
    </row>
    <row r="328" spans="2:13">
      <c r="B328" t="str">
        <f t="shared" si="10"/>
        <v>M_KISYU_DOC.CREATE_GROUP</v>
      </c>
      <c r="C328" s="19" t="s">
        <v>283</v>
      </c>
      <c r="D328" s="19" t="s">
        <v>105</v>
      </c>
      <c r="E328" s="19" t="s">
        <v>869</v>
      </c>
      <c r="F328" s="19">
        <v>20</v>
      </c>
      <c r="I328" t="str">
        <f t="shared" si="11"/>
        <v>M_CAD_DISP.SHIRYO_ID</v>
      </c>
      <c r="J328" t="s">
        <v>885</v>
      </c>
      <c r="K328" t="s">
        <v>15</v>
      </c>
      <c r="L328" t="s">
        <v>1055</v>
      </c>
      <c r="M328">
        <v>22</v>
      </c>
    </row>
    <row r="329" spans="2:13">
      <c r="B329" t="str">
        <f t="shared" si="10"/>
        <v>M_KISYU_DOC.CREATE_USER</v>
      </c>
      <c r="C329" s="19" t="s">
        <v>283</v>
      </c>
      <c r="D329" s="19" t="s">
        <v>90</v>
      </c>
      <c r="E329" s="19" t="s">
        <v>869</v>
      </c>
      <c r="F329" s="19">
        <v>20</v>
      </c>
      <c r="I329" t="str">
        <f t="shared" si="11"/>
        <v>M_CAD_DISP.STATUS</v>
      </c>
      <c r="J329" t="s">
        <v>885</v>
      </c>
      <c r="K329" t="s">
        <v>44</v>
      </c>
      <c r="L329" t="s">
        <v>869</v>
      </c>
      <c r="M329">
        <v>2</v>
      </c>
    </row>
    <row r="330" spans="2:13">
      <c r="B330" t="str">
        <f t="shared" si="10"/>
        <v>M_KISYU_DOC.UP_DATE</v>
      </c>
      <c r="C330" s="19" t="s">
        <v>283</v>
      </c>
      <c r="D330" s="19" t="s">
        <v>71</v>
      </c>
      <c r="E330" s="19" t="s">
        <v>1057</v>
      </c>
      <c r="F330" s="19">
        <v>11</v>
      </c>
      <c r="I330" t="str">
        <f t="shared" si="11"/>
        <v>M_CAD_DISP.REGIST_TYPE</v>
      </c>
      <c r="J330" t="s">
        <v>885</v>
      </c>
      <c r="K330" t="s">
        <v>86</v>
      </c>
      <c r="L330" t="s">
        <v>869</v>
      </c>
      <c r="M330">
        <v>2</v>
      </c>
    </row>
    <row r="331" spans="2:13">
      <c r="B331" t="str">
        <f t="shared" si="10"/>
        <v>M_KISYU_DOC.UP_GROUP</v>
      </c>
      <c r="C331" s="19" t="s">
        <v>283</v>
      </c>
      <c r="D331" s="19" t="s">
        <v>67</v>
      </c>
      <c r="E331" s="19" t="s">
        <v>869</v>
      </c>
      <c r="F331" s="19">
        <v>20</v>
      </c>
      <c r="I331" t="str">
        <f t="shared" si="11"/>
        <v>M_CAD_DISP.COMP_DL_FLG</v>
      </c>
      <c r="J331" t="s">
        <v>885</v>
      </c>
      <c r="K331" t="s">
        <v>603</v>
      </c>
      <c r="L331" t="s">
        <v>865</v>
      </c>
      <c r="M331">
        <v>1</v>
      </c>
    </row>
    <row r="332" spans="2:13">
      <c r="B332" t="str">
        <f t="shared" si="10"/>
        <v>M_KISYU_DOC.UP_USER</v>
      </c>
      <c r="C332" s="19" t="s">
        <v>283</v>
      </c>
      <c r="D332" s="19" t="s">
        <v>69</v>
      </c>
      <c r="E332" s="19" t="s">
        <v>869</v>
      </c>
      <c r="F332" s="19">
        <v>20</v>
      </c>
      <c r="I332" t="str">
        <f t="shared" si="11"/>
        <v>M_CAD_DISP.NEW_MARK_FLG</v>
      </c>
      <c r="J332" t="s">
        <v>885</v>
      </c>
      <c r="K332" t="s">
        <v>587</v>
      </c>
      <c r="L332" t="s">
        <v>865</v>
      </c>
      <c r="M332">
        <v>1</v>
      </c>
    </row>
    <row r="333" spans="2:13">
      <c r="B333" t="str">
        <f t="shared" si="10"/>
        <v>M_KISYU_DOC.DEL_FLG</v>
      </c>
      <c r="C333" s="19" t="s">
        <v>283</v>
      </c>
      <c r="D333" s="19" t="s">
        <v>58</v>
      </c>
      <c r="E333" s="19" t="s">
        <v>865</v>
      </c>
      <c r="F333" s="19">
        <v>1</v>
      </c>
      <c r="I333" t="str">
        <f t="shared" si="11"/>
        <v>M_CAD_DISP.NEW_MARK_PERIOD</v>
      </c>
      <c r="J333" t="s">
        <v>885</v>
      </c>
      <c r="K333" t="s">
        <v>588</v>
      </c>
      <c r="L333" t="s">
        <v>1055</v>
      </c>
      <c r="M333">
        <v>22</v>
      </c>
    </row>
    <row r="334" spans="2:13">
      <c r="B334" t="str">
        <f t="shared" si="10"/>
        <v>M_KISYU_DOC.REGIST_TYPE</v>
      </c>
      <c r="C334" s="19" t="s">
        <v>283</v>
      </c>
      <c r="D334" s="19" t="s">
        <v>86</v>
      </c>
      <c r="E334" s="19" t="s">
        <v>869</v>
      </c>
      <c r="F334" s="19">
        <v>2</v>
      </c>
      <c r="I334" t="str">
        <f t="shared" si="11"/>
        <v>M_CAD_DISP.MEMBERS_FLG</v>
      </c>
      <c r="J334" t="s">
        <v>885</v>
      </c>
      <c r="K334" t="s">
        <v>421</v>
      </c>
      <c r="L334" t="s">
        <v>865</v>
      </c>
      <c r="M334">
        <v>1</v>
      </c>
    </row>
    <row r="335" spans="2:13">
      <c r="B335" t="str">
        <f t="shared" si="10"/>
        <v>M_KISYU_DOC.LEVEL1</v>
      </c>
      <c r="C335" s="19" t="s">
        <v>283</v>
      </c>
      <c r="D335" s="19" t="s">
        <v>297</v>
      </c>
      <c r="E335" s="19" t="s">
        <v>869</v>
      </c>
      <c r="F335" s="19">
        <v>360</v>
      </c>
      <c r="I335" t="str">
        <f t="shared" si="11"/>
        <v>M_CAD_DISP.SSL_FLG</v>
      </c>
      <c r="J335" t="s">
        <v>885</v>
      </c>
      <c r="K335" t="s">
        <v>422</v>
      </c>
      <c r="L335" t="s">
        <v>865</v>
      </c>
      <c r="M335">
        <v>1</v>
      </c>
    </row>
    <row r="336" spans="2:13">
      <c r="B336" t="str">
        <f t="shared" si="10"/>
        <v>M_KISYU_DOC.LEVEL1_DEC</v>
      </c>
      <c r="C336" s="19" t="s">
        <v>283</v>
      </c>
      <c r="D336" s="19" t="s">
        <v>296</v>
      </c>
      <c r="E336" s="19" t="s">
        <v>869</v>
      </c>
      <c r="F336" s="19">
        <v>160</v>
      </c>
      <c r="I336" t="str">
        <f t="shared" si="11"/>
        <v>M_CAD_DISP.CDN_FLG</v>
      </c>
      <c r="J336" t="s">
        <v>885</v>
      </c>
      <c r="K336" t="s">
        <v>423</v>
      </c>
      <c r="L336" t="s">
        <v>865</v>
      </c>
      <c r="M336">
        <v>1</v>
      </c>
    </row>
    <row r="337" spans="2:13">
      <c r="B337" t="str">
        <f t="shared" si="10"/>
        <v>M_KISYU_DOC.LEVEL1_ENG</v>
      </c>
      <c r="C337" s="19" t="s">
        <v>283</v>
      </c>
      <c r="D337" s="19" t="s">
        <v>298</v>
      </c>
      <c r="E337" s="19" t="s">
        <v>869</v>
      </c>
      <c r="F337" s="19">
        <v>40</v>
      </c>
      <c r="I337" t="str">
        <f t="shared" si="11"/>
        <v>M_CAD_DISP.UPPER_COMMENT</v>
      </c>
      <c r="J337" t="s">
        <v>885</v>
      </c>
      <c r="K337" t="s">
        <v>594</v>
      </c>
      <c r="L337" t="s">
        <v>1056</v>
      </c>
      <c r="M337">
        <v>4000</v>
      </c>
    </row>
    <row r="338" spans="2:13">
      <c r="B338" t="str">
        <f t="shared" si="10"/>
        <v>M_KISYU_DOC.KISYU_LP1</v>
      </c>
      <c r="C338" s="19" t="s">
        <v>283</v>
      </c>
      <c r="D338" s="19" t="s">
        <v>300</v>
      </c>
      <c r="E338" s="19" t="s">
        <v>1055</v>
      </c>
      <c r="F338" s="19">
        <v>22</v>
      </c>
      <c r="I338" t="str">
        <f t="shared" si="11"/>
        <v>M_CAD_DISP.LOWER_COMMENT</v>
      </c>
      <c r="J338" t="s">
        <v>885</v>
      </c>
      <c r="K338" t="s">
        <v>183</v>
      </c>
      <c r="L338" t="s">
        <v>1056</v>
      </c>
      <c r="M338">
        <v>4000</v>
      </c>
    </row>
    <row r="339" spans="2:13">
      <c r="B339" t="str">
        <f t="shared" si="10"/>
        <v>M_KISYU_DOC.GROUP_ID</v>
      </c>
      <c r="C339" s="19" t="s">
        <v>283</v>
      </c>
      <c r="D339" s="19" t="s">
        <v>139</v>
      </c>
      <c r="E339" s="19" t="s">
        <v>1055</v>
      </c>
      <c r="F339" s="19">
        <v>22</v>
      </c>
      <c r="I339" t="str">
        <f t="shared" si="11"/>
        <v>M_CAD_DISP.KATA_URL1</v>
      </c>
      <c r="J339" t="s">
        <v>885</v>
      </c>
      <c r="K339" t="s">
        <v>946</v>
      </c>
      <c r="L339" t="s">
        <v>869</v>
      </c>
      <c r="M339">
        <v>512</v>
      </c>
    </row>
    <row r="340" spans="2:13">
      <c r="B340" t="str">
        <f t="shared" si="10"/>
        <v>M_KISYU_DOC.GROUP_TOP_FLG</v>
      </c>
      <c r="C340" s="19" t="s">
        <v>283</v>
      </c>
      <c r="D340" s="19" t="s">
        <v>301</v>
      </c>
      <c r="E340" s="19" t="s">
        <v>865</v>
      </c>
      <c r="F340" s="19">
        <v>1</v>
      </c>
      <c r="I340" t="str">
        <f t="shared" si="11"/>
        <v>M_CAD_DISP.KATA_URL2</v>
      </c>
      <c r="J340" t="s">
        <v>885</v>
      </c>
      <c r="K340" t="s">
        <v>947</v>
      </c>
      <c r="L340" t="s">
        <v>869</v>
      </c>
      <c r="M340">
        <v>512</v>
      </c>
    </row>
    <row r="341" spans="2:13">
      <c r="B341" t="str">
        <f t="shared" si="10"/>
        <v>M_KISYU_DOC.MODEL_SEQ_NO</v>
      </c>
      <c r="C341" s="19" t="s">
        <v>283</v>
      </c>
      <c r="D341" s="19" t="s">
        <v>198</v>
      </c>
      <c r="E341" s="19" t="s">
        <v>1055</v>
      </c>
      <c r="F341" s="19">
        <v>22</v>
      </c>
      <c r="I341" t="str">
        <f t="shared" si="11"/>
        <v>M_CAD_DISP.KATA_URL3</v>
      </c>
      <c r="J341" t="s">
        <v>885</v>
      </c>
      <c r="K341" t="s">
        <v>948</v>
      </c>
      <c r="L341" t="s">
        <v>869</v>
      </c>
      <c r="M341">
        <v>512</v>
      </c>
    </row>
    <row r="342" spans="2:13">
      <c r="B342" t="str">
        <f t="shared" si="10"/>
        <v>M_KISYU_DOC.DBDB_LINK_FLG</v>
      </c>
      <c r="C342" s="19" t="s">
        <v>283</v>
      </c>
      <c r="D342" s="19" t="s">
        <v>306</v>
      </c>
      <c r="E342" s="19" t="s">
        <v>865</v>
      </c>
      <c r="F342" s="19">
        <v>1</v>
      </c>
      <c r="I342" t="str">
        <f t="shared" si="11"/>
        <v>M_CAD_DISP.TABLE_PROD_DB_FLG</v>
      </c>
      <c r="J342" t="s">
        <v>885</v>
      </c>
      <c r="K342" t="s">
        <v>949</v>
      </c>
      <c r="L342" t="s">
        <v>865</v>
      </c>
      <c r="M342">
        <v>1</v>
      </c>
    </row>
    <row r="343" spans="2:13">
      <c r="B343" t="str">
        <f t="shared" si="10"/>
        <v>M_KISYU_DOC.KISYU_AUTH</v>
      </c>
      <c r="C343" s="19" t="s">
        <v>283</v>
      </c>
      <c r="D343" s="19" t="s">
        <v>303</v>
      </c>
      <c r="E343" s="19" t="s">
        <v>869</v>
      </c>
      <c r="F343" s="19">
        <v>256</v>
      </c>
      <c r="I343" t="str">
        <f t="shared" si="11"/>
        <v>M_CAD_DISP.MEMO</v>
      </c>
      <c r="J343" t="s">
        <v>885</v>
      </c>
      <c r="K343" t="s">
        <v>54</v>
      </c>
      <c r="L343" t="s">
        <v>1056</v>
      </c>
      <c r="M343">
        <v>4000</v>
      </c>
    </row>
    <row r="344" spans="2:13">
      <c r="B344" t="str">
        <f t="shared" si="10"/>
        <v>M_KISYU_DOC.GLOBAL_TITLE</v>
      </c>
      <c r="C344" s="19" t="s">
        <v>283</v>
      </c>
      <c r="D344" s="19" t="s">
        <v>310</v>
      </c>
      <c r="E344" s="19" t="s">
        <v>869</v>
      </c>
      <c r="F344" s="19">
        <v>160</v>
      </c>
      <c r="I344" t="str">
        <f t="shared" si="11"/>
        <v>M_CAD_DISP.V_FLG</v>
      </c>
      <c r="J344" t="s">
        <v>885</v>
      </c>
      <c r="K344" t="s">
        <v>89</v>
      </c>
      <c r="L344" t="s">
        <v>865</v>
      </c>
      <c r="M344">
        <v>1</v>
      </c>
    </row>
    <row r="345" spans="2:13">
      <c r="B345" t="str">
        <f t="shared" si="10"/>
        <v>M_KISYU_DOC.GS_OWNER_GROUP</v>
      </c>
      <c r="C345" s="19" t="s">
        <v>283</v>
      </c>
      <c r="D345" s="19" t="s">
        <v>291</v>
      </c>
      <c r="E345" s="19" t="s">
        <v>1055</v>
      </c>
      <c r="F345" s="19">
        <v>22</v>
      </c>
      <c r="I345" t="str">
        <f t="shared" si="11"/>
        <v>M_CAD_DISP.CREATE_DATE</v>
      </c>
      <c r="J345" t="s">
        <v>885</v>
      </c>
      <c r="K345" t="s">
        <v>91</v>
      </c>
      <c r="L345" t="s">
        <v>1057</v>
      </c>
      <c r="M345">
        <v>11</v>
      </c>
    </row>
    <row r="346" spans="2:13">
      <c r="B346" t="str">
        <f t="shared" si="10"/>
        <v>M_KISYU_DOC.DBDB_IMPORT_FLG</v>
      </c>
      <c r="C346" s="19" t="s">
        <v>283</v>
      </c>
      <c r="D346" s="19" t="s">
        <v>308</v>
      </c>
      <c r="E346" s="19" t="s">
        <v>865</v>
      </c>
      <c r="F346" s="19">
        <v>1</v>
      </c>
      <c r="I346" t="str">
        <f t="shared" si="11"/>
        <v>M_CAD_DISP.CREATE_GROUP</v>
      </c>
      <c r="J346" t="s">
        <v>885</v>
      </c>
      <c r="K346" t="s">
        <v>105</v>
      </c>
      <c r="L346" t="s">
        <v>869</v>
      </c>
      <c r="M346">
        <v>20</v>
      </c>
    </row>
    <row r="347" spans="2:13">
      <c r="B347" t="str">
        <f t="shared" si="10"/>
        <v>M_KISYU_DOC.GLOBAL_FLG</v>
      </c>
      <c r="C347" s="20" t="s">
        <v>283</v>
      </c>
      <c r="D347" s="20" t="s">
        <v>157</v>
      </c>
      <c r="E347" s="20" t="s">
        <v>865</v>
      </c>
      <c r="F347" s="20">
        <v>1</v>
      </c>
      <c r="I347" t="str">
        <f t="shared" si="11"/>
        <v>M_CAD_DISP.CREATE_USER</v>
      </c>
      <c r="J347" t="s">
        <v>885</v>
      </c>
      <c r="K347" t="s">
        <v>90</v>
      </c>
      <c r="L347" t="s">
        <v>869</v>
      </c>
      <c r="M347">
        <v>20</v>
      </c>
    </row>
    <row r="348" spans="2:13">
      <c r="B348" t="str">
        <f t="shared" si="10"/>
        <v>M_LANG.LANG_ID</v>
      </c>
      <c r="C348" s="21" t="s">
        <v>894</v>
      </c>
      <c r="D348" s="21" t="s">
        <v>357</v>
      </c>
      <c r="E348" s="21" t="s">
        <v>1055</v>
      </c>
      <c r="F348" s="21">
        <v>22</v>
      </c>
      <c r="I348" t="str">
        <f t="shared" si="11"/>
        <v>M_CAD_DISP.UP_DATE</v>
      </c>
      <c r="J348" t="s">
        <v>885</v>
      </c>
      <c r="K348" t="s">
        <v>71</v>
      </c>
      <c r="L348" t="s">
        <v>1057</v>
      </c>
      <c r="M348">
        <v>11</v>
      </c>
    </row>
    <row r="349" spans="2:13">
      <c r="B349" t="str">
        <f t="shared" si="10"/>
        <v>M_LANG.LANG_NAME_DEC</v>
      </c>
      <c r="C349" s="19" t="s">
        <v>894</v>
      </c>
      <c r="D349" s="19" t="s">
        <v>958</v>
      </c>
      <c r="E349" s="19" t="s">
        <v>869</v>
      </c>
      <c r="F349" s="19">
        <v>40</v>
      </c>
      <c r="I349" t="str">
        <f t="shared" si="11"/>
        <v>M_CAD_DISP.UP_GROUP</v>
      </c>
      <c r="J349" t="s">
        <v>885</v>
      </c>
      <c r="K349" t="s">
        <v>67</v>
      </c>
      <c r="L349" t="s">
        <v>869</v>
      </c>
      <c r="M349">
        <v>20</v>
      </c>
    </row>
    <row r="350" spans="2:13">
      <c r="B350" t="str">
        <f t="shared" si="10"/>
        <v>M_LANG.LANG_NAME</v>
      </c>
      <c r="C350" s="19" t="s">
        <v>894</v>
      </c>
      <c r="D350" s="19" t="s">
        <v>147</v>
      </c>
      <c r="E350" s="19" t="s">
        <v>869</v>
      </c>
      <c r="F350" s="19">
        <v>90</v>
      </c>
      <c r="I350" t="str">
        <f t="shared" si="11"/>
        <v>M_CAD_DISP.UP_USER</v>
      </c>
      <c r="J350" t="s">
        <v>885</v>
      </c>
      <c r="K350" t="s">
        <v>69</v>
      </c>
      <c r="L350" t="s">
        <v>869</v>
      </c>
      <c r="M350">
        <v>20</v>
      </c>
    </row>
    <row r="351" spans="2:13">
      <c r="B351" t="str">
        <f t="shared" si="10"/>
        <v>M_LANG.LANG_NAME_ENG</v>
      </c>
      <c r="C351" s="19" t="s">
        <v>894</v>
      </c>
      <c r="D351" s="19" t="s">
        <v>959</v>
      </c>
      <c r="E351" s="19" t="s">
        <v>869</v>
      </c>
      <c r="F351" s="19">
        <v>20</v>
      </c>
      <c r="I351" t="str">
        <f t="shared" si="11"/>
        <v>M_CAD_DISP.SNSEI_NO</v>
      </c>
      <c r="J351" t="s">
        <v>885</v>
      </c>
      <c r="K351" t="s">
        <v>48</v>
      </c>
      <c r="L351" t="s">
        <v>865</v>
      </c>
      <c r="M351">
        <v>14</v>
      </c>
    </row>
    <row r="352" spans="2:13">
      <c r="B352" t="str">
        <f t="shared" si="10"/>
        <v>M_LANG.DISP_NUM</v>
      </c>
      <c r="C352" s="19" t="s">
        <v>894</v>
      </c>
      <c r="D352" s="19" t="s">
        <v>33</v>
      </c>
      <c r="E352" s="19" t="s">
        <v>1055</v>
      </c>
      <c r="F352" s="19">
        <v>22</v>
      </c>
      <c r="I352" t="str">
        <f t="shared" si="11"/>
        <v>M_CAD_DISP.DEL_FLG</v>
      </c>
      <c r="J352" t="s">
        <v>885</v>
      </c>
      <c r="K352" t="s">
        <v>58</v>
      </c>
      <c r="L352" t="s">
        <v>865</v>
      </c>
      <c r="M352">
        <v>1</v>
      </c>
    </row>
    <row r="353" spans="2:13">
      <c r="B353" t="str">
        <f t="shared" si="10"/>
        <v>M_LANG.DISP_TYPE</v>
      </c>
      <c r="C353" s="19" t="s">
        <v>894</v>
      </c>
      <c r="D353" s="19" t="s">
        <v>960</v>
      </c>
      <c r="E353" s="19" t="s">
        <v>865</v>
      </c>
      <c r="F353" s="19">
        <v>1</v>
      </c>
      <c r="I353" t="str">
        <f t="shared" si="11"/>
        <v>M_CAD_FILE_ICON.ICON_ID</v>
      </c>
      <c r="J353" t="s">
        <v>886</v>
      </c>
      <c r="K353" t="s">
        <v>950</v>
      </c>
      <c r="L353" t="s">
        <v>1055</v>
      </c>
      <c r="M353">
        <v>22</v>
      </c>
    </row>
    <row r="354" spans="2:13">
      <c r="B354" t="str">
        <f t="shared" si="10"/>
        <v>M_LANG.MEMO_DEC</v>
      </c>
      <c r="C354" s="19" t="s">
        <v>894</v>
      </c>
      <c r="D354" s="19" t="s">
        <v>51</v>
      </c>
      <c r="E354" s="19" t="s">
        <v>869</v>
      </c>
      <c r="F354" s="19">
        <v>2000</v>
      </c>
      <c r="I354" t="str">
        <f t="shared" si="11"/>
        <v>M_CAD_FILE_ICON.ICON_NAME</v>
      </c>
      <c r="J354" t="s">
        <v>886</v>
      </c>
      <c r="K354" t="s">
        <v>951</v>
      </c>
      <c r="L354" t="s">
        <v>869</v>
      </c>
      <c r="M354">
        <v>256</v>
      </c>
    </row>
    <row r="355" spans="2:13">
      <c r="B355" t="str">
        <f t="shared" si="10"/>
        <v>M_LANG.MEMO</v>
      </c>
      <c r="C355" s="19" t="s">
        <v>894</v>
      </c>
      <c r="D355" s="19" t="s">
        <v>54</v>
      </c>
      <c r="E355" s="19" t="s">
        <v>1056</v>
      </c>
      <c r="F355" s="19">
        <v>4000</v>
      </c>
      <c r="I355" t="str">
        <f t="shared" si="11"/>
        <v>M_CAD_FILE_ICON.ICON_FILE_PATH</v>
      </c>
      <c r="J355" t="s">
        <v>886</v>
      </c>
      <c r="K355" t="s">
        <v>952</v>
      </c>
      <c r="L355" t="s">
        <v>869</v>
      </c>
      <c r="M355">
        <v>1024</v>
      </c>
    </row>
    <row r="356" spans="2:13">
      <c r="B356" t="str">
        <f t="shared" si="10"/>
        <v>M_LANG.STATUS</v>
      </c>
      <c r="C356" s="19" t="s">
        <v>894</v>
      </c>
      <c r="D356" s="19" t="s">
        <v>44</v>
      </c>
      <c r="E356" s="19" t="s">
        <v>869</v>
      </c>
      <c r="F356" s="19">
        <v>2</v>
      </c>
      <c r="I356" t="str">
        <f t="shared" si="11"/>
        <v>M_CAD_FILE_ICON.DISP_NUM</v>
      </c>
      <c r="J356" t="s">
        <v>886</v>
      </c>
      <c r="K356" t="s">
        <v>33</v>
      </c>
      <c r="L356" t="s">
        <v>1055</v>
      </c>
      <c r="M356">
        <v>22</v>
      </c>
    </row>
    <row r="357" spans="2:13">
      <c r="B357" t="str">
        <f t="shared" si="10"/>
        <v>M_LANG.CREATE_DATE</v>
      </c>
      <c r="C357" s="19" t="s">
        <v>894</v>
      </c>
      <c r="D357" s="19" t="s">
        <v>91</v>
      </c>
      <c r="E357" s="19" t="s">
        <v>1057</v>
      </c>
      <c r="F357" s="19">
        <v>11</v>
      </c>
      <c r="I357" t="str">
        <f t="shared" si="11"/>
        <v>M_CAD_FILE_ICON.V_FLG</v>
      </c>
      <c r="J357" t="s">
        <v>886</v>
      </c>
      <c r="K357" t="s">
        <v>89</v>
      </c>
      <c r="L357" t="s">
        <v>865</v>
      </c>
      <c r="M357">
        <v>1</v>
      </c>
    </row>
    <row r="358" spans="2:13">
      <c r="B358" t="str">
        <f t="shared" si="10"/>
        <v>M_LANG.CREATE_GROUP</v>
      </c>
      <c r="C358" s="19" t="s">
        <v>894</v>
      </c>
      <c r="D358" s="19" t="s">
        <v>105</v>
      </c>
      <c r="E358" s="19" t="s">
        <v>869</v>
      </c>
      <c r="F358" s="19">
        <v>20</v>
      </c>
      <c r="I358" t="str">
        <f t="shared" si="11"/>
        <v>M_CAD_FILE_ICON.CREATE_DATE</v>
      </c>
      <c r="J358" t="s">
        <v>886</v>
      </c>
      <c r="K358" t="s">
        <v>91</v>
      </c>
      <c r="L358" t="s">
        <v>1057</v>
      </c>
      <c r="M358">
        <v>11</v>
      </c>
    </row>
    <row r="359" spans="2:13">
      <c r="B359" t="str">
        <f t="shared" si="10"/>
        <v>M_LANG.CREATE_USER</v>
      </c>
      <c r="C359" s="19" t="s">
        <v>894</v>
      </c>
      <c r="D359" s="19" t="s">
        <v>90</v>
      </c>
      <c r="E359" s="19" t="s">
        <v>869</v>
      </c>
      <c r="F359" s="19">
        <v>20</v>
      </c>
      <c r="I359" t="str">
        <f t="shared" si="11"/>
        <v>M_CAD_FILE_ICON.CREATE_GROUP</v>
      </c>
      <c r="J359" t="s">
        <v>886</v>
      </c>
      <c r="K359" t="s">
        <v>105</v>
      </c>
      <c r="L359" t="s">
        <v>869</v>
      </c>
      <c r="M359">
        <v>20</v>
      </c>
    </row>
    <row r="360" spans="2:13">
      <c r="B360" t="str">
        <f t="shared" si="10"/>
        <v>M_LANG.UP_DATE</v>
      </c>
      <c r="C360" s="19" t="s">
        <v>894</v>
      </c>
      <c r="D360" s="19" t="s">
        <v>71</v>
      </c>
      <c r="E360" s="19" t="s">
        <v>1057</v>
      </c>
      <c r="F360" s="19">
        <v>11</v>
      </c>
      <c r="I360" t="str">
        <f t="shared" si="11"/>
        <v>M_CAD_FILE_ICON.CREATE_USER</v>
      </c>
      <c r="J360" t="s">
        <v>886</v>
      </c>
      <c r="K360" t="s">
        <v>90</v>
      </c>
      <c r="L360" t="s">
        <v>869</v>
      </c>
      <c r="M360">
        <v>20</v>
      </c>
    </row>
    <row r="361" spans="2:13">
      <c r="B361" t="str">
        <f t="shared" si="10"/>
        <v>M_LANG.UP_GROUP</v>
      </c>
      <c r="C361" s="19" t="s">
        <v>894</v>
      </c>
      <c r="D361" s="19" t="s">
        <v>67</v>
      </c>
      <c r="E361" s="19" t="s">
        <v>869</v>
      </c>
      <c r="F361" s="19">
        <v>20</v>
      </c>
      <c r="I361" t="str">
        <f t="shared" si="11"/>
        <v>M_CAD_FILE_ICON.UP_DATE</v>
      </c>
      <c r="J361" t="s">
        <v>886</v>
      </c>
      <c r="K361" t="s">
        <v>71</v>
      </c>
      <c r="L361" t="s">
        <v>1057</v>
      </c>
      <c r="M361">
        <v>11</v>
      </c>
    </row>
    <row r="362" spans="2:13">
      <c r="B362" t="str">
        <f t="shared" si="10"/>
        <v>M_LANG.UP_USER</v>
      </c>
      <c r="C362" s="19" t="s">
        <v>894</v>
      </c>
      <c r="D362" s="19" t="s">
        <v>69</v>
      </c>
      <c r="E362" s="19" t="s">
        <v>869</v>
      </c>
      <c r="F362" s="19">
        <v>20</v>
      </c>
      <c r="I362" t="str">
        <f t="shared" si="11"/>
        <v>M_CAD_FILE_ICON.UP_GROUP</v>
      </c>
      <c r="J362" t="s">
        <v>886</v>
      </c>
      <c r="K362" t="s">
        <v>67</v>
      </c>
      <c r="L362" t="s">
        <v>869</v>
      </c>
      <c r="M362">
        <v>20</v>
      </c>
    </row>
    <row r="363" spans="2:13">
      <c r="B363" t="str">
        <f t="shared" si="10"/>
        <v>M_LANG.DEL_FLG</v>
      </c>
      <c r="C363" s="19" t="s">
        <v>894</v>
      </c>
      <c r="D363" s="19" t="s">
        <v>58</v>
      </c>
      <c r="E363" s="19" t="s">
        <v>865</v>
      </c>
      <c r="F363" s="19">
        <v>1</v>
      </c>
      <c r="I363" t="str">
        <f t="shared" si="11"/>
        <v>M_CAD_FILE_ICON.UP_USER</v>
      </c>
      <c r="J363" t="s">
        <v>886</v>
      </c>
      <c r="K363" t="s">
        <v>69</v>
      </c>
      <c r="L363" t="s">
        <v>869</v>
      </c>
      <c r="M363">
        <v>20</v>
      </c>
    </row>
    <row r="364" spans="2:13">
      <c r="B364" t="str">
        <f t="shared" si="10"/>
        <v>M_LANG.TAB_ID</v>
      </c>
      <c r="C364" s="19" t="s">
        <v>894</v>
      </c>
      <c r="D364" s="19" t="s">
        <v>961</v>
      </c>
      <c r="E364" s="19" t="s">
        <v>1055</v>
      </c>
      <c r="F364" s="19">
        <v>22</v>
      </c>
      <c r="I364" t="str">
        <f t="shared" si="11"/>
        <v>M_CAD_FILE_ICON.DEL_FLG</v>
      </c>
      <c r="J364" t="s">
        <v>886</v>
      </c>
      <c r="K364" t="s">
        <v>58</v>
      </c>
      <c r="L364" t="s">
        <v>865</v>
      </c>
      <c r="M364">
        <v>1</v>
      </c>
    </row>
    <row r="365" spans="2:13">
      <c r="B365" t="str">
        <f t="shared" si="10"/>
        <v>M_LANG.SOFT_TAB_ID</v>
      </c>
      <c r="C365" s="19" t="s">
        <v>894</v>
      </c>
      <c r="D365" s="19" t="s">
        <v>155</v>
      </c>
      <c r="E365" s="19" t="s">
        <v>1055</v>
      </c>
      <c r="F365" s="19">
        <v>22</v>
      </c>
      <c r="I365" t="str">
        <f t="shared" si="11"/>
        <v>M_CODE_MST.CODE_TYPE_ID</v>
      </c>
      <c r="J365" t="s">
        <v>887</v>
      </c>
      <c r="K365" t="s">
        <v>348</v>
      </c>
      <c r="L365" t="s">
        <v>1055</v>
      </c>
      <c r="M365">
        <v>22</v>
      </c>
    </row>
    <row r="366" spans="2:13">
      <c r="B366" t="str">
        <f t="shared" si="10"/>
        <v>M_LANG.GLOBAL_FLG</v>
      </c>
      <c r="C366" s="19" t="s">
        <v>894</v>
      </c>
      <c r="D366" s="19" t="s">
        <v>157</v>
      </c>
      <c r="E366" s="19" t="s">
        <v>865</v>
      </c>
      <c r="F366" s="19">
        <v>1</v>
      </c>
      <c r="I366" t="str">
        <f t="shared" si="11"/>
        <v>M_CODE_MST.CODE_VALUE</v>
      </c>
      <c r="J366" t="s">
        <v>887</v>
      </c>
      <c r="K366" t="s">
        <v>349</v>
      </c>
      <c r="L366" t="s">
        <v>869</v>
      </c>
      <c r="M366">
        <v>20</v>
      </c>
    </row>
    <row r="367" spans="2:13">
      <c r="B367" t="str">
        <f t="shared" si="10"/>
        <v>M_LANG.LANG_CODE</v>
      </c>
      <c r="C367" s="20" t="s">
        <v>894</v>
      </c>
      <c r="D367" s="20" t="s">
        <v>962</v>
      </c>
      <c r="E367" s="20" t="s">
        <v>869</v>
      </c>
      <c r="F367" s="20">
        <v>5</v>
      </c>
      <c r="I367" t="str">
        <f t="shared" si="11"/>
        <v>M_CODE_MST.CODE_NAME_DEC</v>
      </c>
      <c r="J367" t="s">
        <v>887</v>
      </c>
      <c r="K367" t="s">
        <v>350</v>
      </c>
      <c r="L367" t="s">
        <v>869</v>
      </c>
      <c r="M367">
        <v>512</v>
      </c>
    </row>
    <row r="368" spans="2:13">
      <c r="B368" t="str">
        <f t="shared" si="10"/>
        <v>M_LP1_DOC.KISYU_ID</v>
      </c>
      <c r="C368" s="21" t="s">
        <v>895</v>
      </c>
      <c r="D368" s="21" t="s">
        <v>10</v>
      </c>
      <c r="E368" s="21" t="s">
        <v>1055</v>
      </c>
      <c r="F368" s="21">
        <v>22</v>
      </c>
      <c r="I368" t="str">
        <f t="shared" si="11"/>
        <v>M_CODE_MST.CODE_NAME</v>
      </c>
      <c r="J368" t="s">
        <v>887</v>
      </c>
      <c r="K368" t="s">
        <v>351</v>
      </c>
      <c r="L368" t="s">
        <v>869</v>
      </c>
      <c r="M368">
        <v>640</v>
      </c>
    </row>
    <row r="369" spans="2:13">
      <c r="B369" t="str">
        <f t="shared" si="10"/>
        <v>M_LP1_DOC.KISYU_NAME_DEC</v>
      </c>
      <c r="C369" s="19" t="s">
        <v>895</v>
      </c>
      <c r="D369" s="19" t="s">
        <v>284</v>
      </c>
      <c r="E369" s="19" t="s">
        <v>869</v>
      </c>
      <c r="F369" s="19">
        <v>160</v>
      </c>
      <c r="I369" t="str">
        <f t="shared" si="11"/>
        <v>M_CODE_MST.DISP_NUM</v>
      </c>
      <c r="J369" t="s">
        <v>887</v>
      </c>
      <c r="K369" t="s">
        <v>33</v>
      </c>
      <c r="L369" t="s">
        <v>1055</v>
      </c>
      <c r="M369">
        <v>22</v>
      </c>
    </row>
    <row r="370" spans="2:13">
      <c r="B370" t="str">
        <f t="shared" si="10"/>
        <v>M_LP1_DOC.KISYU_NAME</v>
      </c>
      <c r="C370" s="19" t="s">
        <v>895</v>
      </c>
      <c r="D370" s="19" t="s">
        <v>285</v>
      </c>
      <c r="E370" s="19" t="s">
        <v>869</v>
      </c>
      <c r="F370" s="19">
        <v>360</v>
      </c>
      <c r="I370" t="str">
        <f t="shared" si="11"/>
        <v>M_CODE_MST.MEMO_DEC</v>
      </c>
      <c r="J370" t="s">
        <v>887</v>
      </c>
      <c r="K370" t="s">
        <v>51</v>
      </c>
      <c r="L370" t="s">
        <v>869</v>
      </c>
      <c r="M370">
        <v>2000</v>
      </c>
    </row>
    <row r="371" spans="2:13">
      <c r="B371" t="str">
        <f t="shared" si="10"/>
        <v>M_LP1_DOC.KISYU_NAME_ENG</v>
      </c>
      <c r="C371" s="19" t="s">
        <v>895</v>
      </c>
      <c r="D371" s="19" t="s">
        <v>286</v>
      </c>
      <c r="E371" s="19" t="s">
        <v>869</v>
      </c>
      <c r="F371" s="19">
        <v>80</v>
      </c>
      <c r="I371" t="str">
        <f t="shared" si="11"/>
        <v>M_CODE_MST.MEMO</v>
      </c>
      <c r="J371" t="s">
        <v>887</v>
      </c>
      <c r="K371" t="s">
        <v>54</v>
      </c>
      <c r="L371" t="s">
        <v>1056</v>
      </c>
      <c r="M371">
        <v>4000</v>
      </c>
    </row>
    <row r="372" spans="2:13">
      <c r="B372" t="str">
        <f t="shared" si="10"/>
        <v>M_LP1_DOC.STR_ID</v>
      </c>
      <c r="C372" s="19" t="s">
        <v>895</v>
      </c>
      <c r="D372" s="19" t="s">
        <v>288</v>
      </c>
      <c r="E372" s="19" t="s">
        <v>869</v>
      </c>
      <c r="F372" s="19">
        <v>40</v>
      </c>
      <c r="I372" t="str">
        <f t="shared" si="11"/>
        <v>M_CODE_MST.STATUS</v>
      </c>
      <c r="J372" t="s">
        <v>887</v>
      </c>
      <c r="K372" t="s">
        <v>44</v>
      </c>
      <c r="L372" t="s">
        <v>869</v>
      </c>
      <c r="M372">
        <v>2</v>
      </c>
    </row>
    <row r="373" spans="2:13">
      <c r="B373" t="str">
        <f t="shared" si="10"/>
        <v>M_LP1_DOC.OWNER_GROUP</v>
      </c>
      <c r="C373" s="19" t="s">
        <v>895</v>
      </c>
      <c r="D373" s="19" t="s">
        <v>289</v>
      </c>
      <c r="E373" s="19" t="s">
        <v>1055</v>
      </c>
      <c r="F373" s="19">
        <v>22</v>
      </c>
      <c r="I373" t="str">
        <f t="shared" si="11"/>
        <v>M_CODE_MST.CREATE_DATE</v>
      </c>
      <c r="J373" t="s">
        <v>887</v>
      </c>
      <c r="K373" t="s">
        <v>91</v>
      </c>
      <c r="L373" t="s">
        <v>1057</v>
      </c>
      <c r="M373">
        <v>11</v>
      </c>
    </row>
    <row r="374" spans="2:13">
      <c r="B374" t="str">
        <f t="shared" si="10"/>
        <v>M_LP1_DOC.DISP_NUM</v>
      </c>
      <c r="C374" s="19" t="s">
        <v>895</v>
      </c>
      <c r="D374" s="19" t="s">
        <v>33</v>
      </c>
      <c r="E374" s="19" t="s">
        <v>1055</v>
      </c>
      <c r="F374" s="19">
        <v>22</v>
      </c>
      <c r="I374" t="str">
        <f t="shared" si="11"/>
        <v>M_CODE_MST.CREATE_GROUP</v>
      </c>
      <c r="J374" t="s">
        <v>887</v>
      </c>
      <c r="K374" t="s">
        <v>105</v>
      </c>
      <c r="L374" t="s">
        <v>869</v>
      </c>
      <c r="M374">
        <v>20</v>
      </c>
    </row>
    <row r="375" spans="2:13">
      <c r="B375" t="str">
        <f t="shared" si="10"/>
        <v>M_LP1_DOC.MEMO_DEC</v>
      </c>
      <c r="C375" s="19" t="s">
        <v>895</v>
      </c>
      <c r="D375" s="19" t="s">
        <v>51</v>
      </c>
      <c r="E375" s="19" t="s">
        <v>869</v>
      </c>
      <c r="F375" s="19">
        <v>2000</v>
      </c>
      <c r="I375" t="str">
        <f t="shared" si="11"/>
        <v>M_CODE_MST.CREATE_USER</v>
      </c>
      <c r="J375" t="s">
        <v>887</v>
      </c>
      <c r="K375" t="s">
        <v>90</v>
      </c>
      <c r="L375" t="s">
        <v>869</v>
      </c>
      <c r="M375">
        <v>20</v>
      </c>
    </row>
    <row r="376" spans="2:13">
      <c r="B376" t="str">
        <f t="shared" si="10"/>
        <v>M_LP1_DOC.MEMO</v>
      </c>
      <c r="C376" s="19" t="s">
        <v>895</v>
      </c>
      <c r="D376" s="19" t="s">
        <v>54</v>
      </c>
      <c r="E376" s="19" t="s">
        <v>1056</v>
      </c>
      <c r="F376" s="19">
        <v>4000</v>
      </c>
      <c r="I376" t="str">
        <f t="shared" si="11"/>
        <v>M_CODE_MST.UP_DATE</v>
      </c>
      <c r="J376" t="s">
        <v>887</v>
      </c>
      <c r="K376" t="s">
        <v>71</v>
      </c>
      <c r="L376" t="s">
        <v>1057</v>
      </c>
      <c r="M376">
        <v>11</v>
      </c>
    </row>
    <row r="377" spans="2:13">
      <c r="B377" t="str">
        <f t="shared" si="10"/>
        <v>M_LP1_DOC.CREATE_DATE</v>
      </c>
      <c r="C377" s="19" t="s">
        <v>895</v>
      </c>
      <c r="D377" s="19" t="s">
        <v>91</v>
      </c>
      <c r="E377" s="19" t="s">
        <v>1057</v>
      </c>
      <c r="F377" s="19">
        <v>11</v>
      </c>
      <c r="I377" t="str">
        <f t="shared" si="11"/>
        <v>M_CODE_MST.UP_GROUP</v>
      </c>
      <c r="J377" t="s">
        <v>887</v>
      </c>
      <c r="K377" t="s">
        <v>67</v>
      </c>
      <c r="L377" t="s">
        <v>869</v>
      </c>
      <c r="M377">
        <v>20</v>
      </c>
    </row>
    <row r="378" spans="2:13">
      <c r="B378" t="str">
        <f t="shared" si="10"/>
        <v>M_LP1_DOC.CREATE_GROUP</v>
      </c>
      <c r="C378" s="19" t="s">
        <v>895</v>
      </c>
      <c r="D378" s="19" t="s">
        <v>105</v>
      </c>
      <c r="E378" s="19" t="s">
        <v>869</v>
      </c>
      <c r="F378" s="19">
        <v>20</v>
      </c>
      <c r="I378" t="str">
        <f t="shared" si="11"/>
        <v>M_CODE_MST.UP_USER</v>
      </c>
      <c r="J378" t="s">
        <v>887</v>
      </c>
      <c r="K378" t="s">
        <v>69</v>
      </c>
      <c r="L378" t="s">
        <v>869</v>
      </c>
      <c r="M378">
        <v>20</v>
      </c>
    </row>
    <row r="379" spans="2:13">
      <c r="B379" t="str">
        <f t="shared" si="10"/>
        <v>M_LP1_DOC.CREATE_USER</v>
      </c>
      <c r="C379" s="19" t="s">
        <v>895</v>
      </c>
      <c r="D379" s="19" t="s">
        <v>90</v>
      </c>
      <c r="E379" s="19" t="s">
        <v>869</v>
      </c>
      <c r="F379" s="19">
        <v>20</v>
      </c>
      <c r="I379" t="str">
        <f t="shared" si="11"/>
        <v>M_CODE_MST.DEL_FLG</v>
      </c>
      <c r="J379" t="s">
        <v>887</v>
      </c>
      <c r="K379" t="s">
        <v>58</v>
      </c>
      <c r="L379" t="s">
        <v>865</v>
      </c>
      <c r="M379">
        <v>1</v>
      </c>
    </row>
    <row r="380" spans="2:13">
      <c r="B380" t="str">
        <f t="shared" si="10"/>
        <v>M_LP1_DOC.UP_DATE</v>
      </c>
      <c r="C380" s="19" t="s">
        <v>895</v>
      </c>
      <c r="D380" s="19" t="s">
        <v>71</v>
      </c>
      <c r="E380" s="19" t="s">
        <v>1057</v>
      </c>
      <c r="F380" s="19">
        <v>11</v>
      </c>
      <c r="I380" t="str">
        <f t="shared" si="11"/>
        <v>M_DISP.KISYU_ID</v>
      </c>
      <c r="J380" t="s">
        <v>888</v>
      </c>
      <c r="K380" t="s">
        <v>10</v>
      </c>
      <c r="L380" t="s">
        <v>1055</v>
      </c>
      <c r="M380">
        <v>22</v>
      </c>
    </row>
    <row r="381" spans="2:13">
      <c r="B381" t="str">
        <f t="shared" si="10"/>
        <v>M_LP1_DOC.UP_GROUP</v>
      </c>
      <c r="C381" s="19" t="s">
        <v>895</v>
      </c>
      <c r="D381" s="19" t="s">
        <v>67</v>
      </c>
      <c r="E381" s="19" t="s">
        <v>869</v>
      </c>
      <c r="F381" s="19">
        <v>20</v>
      </c>
      <c r="I381" t="str">
        <f t="shared" si="11"/>
        <v>M_DISP.SHIRYO_ID</v>
      </c>
      <c r="J381" t="s">
        <v>888</v>
      </c>
      <c r="K381" t="s">
        <v>15</v>
      </c>
      <c r="L381" t="s">
        <v>1055</v>
      </c>
      <c r="M381">
        <v>22</v>
      </c>
    </row>
    <row r="382" spans="2:13">
      <c r="B382" t="str">
        <f t="shared" si="10"/>
        <v>M_LP1_DOC.UP_USER</v>
      </c>
      <c r="C382" s="19" t="s">
        <v>895</v>
      </c>
      <c r="D382" s="19" t="s">
        <v>69</v>
      </c>
      <c r="E382" s="19" t="s">
        <v>869</v>
      </c>
      <c r="F382" s="19">
        <v>20</v>
      </c>
      <c r="I382" t="str">
        <f t="shared" si="11"/>
        <v>M_DISP.STATUS</v>
      </c>
      <c r="J382" t="s">
        <v>888</v>
      </c>
      <c r="K382" t="s">
        <v>44</v>
      </c>
      <c r="L382" t="s">
        <v>869</v>
      </c>
      <c r="M382">
        <v>2</v>
      </c>
    </row>
    <row r="383" spans="2:13">
      <c r="B383" t="str">
        <f t="shared" si="10"/>
        <v>M_LP1_DOC.DEL_FLG</v>
      </c>
      <c r="C383" s="20" t="s">
        <v>895</v>
      </c>
      <c r="D383" s="20" t="s">
        <v>58</v>
      </c>
      <c r="E383" s="20" t="s">
        <v>865</v>
      </c>
      <c r="F383" s="20">
        <v>1</v>
      </c>
      <c r="I383" t="str">
        <f t="shared" si="11"/>
        <v>M_DISP.COMP_DL_FLG</v>
      </c>
      <c r="J383" t="s">
        <v>888</v>
      </c>
      <c r="K383" t="s">
        <v>603</v>
      </c>
      <c r="L383" t="s">
        <v>865</v>
      </c>
      <c r="M383">
        <v>1</v>
      </c>
    </row>
    <row r="384" spans="2:13">
      <c r="B384" t="str">
        <f t="shared" si="10"/>
        <v>M_MAIL.USER_ID</v>
      </c>
      <c r="C384" s="21" t="s">
        <v>896</v>
      </c>
      <c r="D384" s="21" t="s">
        <v>963</v>
      </c>
      <c r="E384" s="21" t="s">
        <v>869</v>
      </c>
      <c r="F384" s="21">
        <v>20</v>
      </c>
      <c r="I384" t="str">
        <f t="shared" si="11"/>
        <v>M_DISP.NEW_MARK_FLG</v>
      </c>
      <c r="J384" t="s">
        <v>888</v>
      </c>
      <c r="K384" t="s">
        <v>587</v>
      </c>
      <c r="L384" t="s">
        <v>865</v>
      </c>
      <c r="M384">
        <v>1</v>
      </c>
    </row>
    <row r="385" spans="2:13">
      <c r="B385" t="str">
        <f t="shared" si="10"/>
        <v>M_MAIL.SEQ_NO</v>
      </c>
      <c r="C385" s="19" t="s">
        <v>896</v>
      </c>
      <c r="D385" s="19" t="s">
        <v>431</v>
      </c>
      <c r="E385" s="19" t="s">
        <v>1055</v>
      </c>
      <c r="F385" s="19">
        <v>22</v>
      </c>
      <c r="I385" t="str">
        <f t="shared" si="11"/>
        <v>M_DISP.NEW_MARK_PERIOD</v>
      </c>
      <c r="J385" t="s">
        <v>888</v>
      </c>
      <c r="K385" t="s">
        <v>588</v>
      </c>
      <c r="L385" t="s">
        <v>1055</v>
      </c>
      <c r="M385">
        <v>22</v>
      </c>
    </row>
    <row r="386" spans="2:13">
      <c r="B386" t="str">
        <f t="shared" si="10"/>
        <v>M_MAIL.USER_NAME</v>
      </c>
      <c r="C386" s="19" t="s">
        <v>896</v>
      </c>
      <c r="D386" s="19" t="s">
        <v>964</v>
      </c>
      <c r="E386" s="19" t="s">
        <v>869</v>
      </c>
      <c r="F386" s="19">
        <v>80</v>
      </c>
      <c r="I386" t="str">
        <f t="shared" si="11"/>
        <v>M_DISP.BACKNUMBER_FLG</v>
      </c>
      <c r="J386" t="s">
        <v>888</v>
      </c>
      <c r="K386" t="s">
        <v>567</v>
      </c>
      <c r="L386" t="s">
        <v>865</v>
      </c>
      <c r="M386">
        <v>1</v>
      </c>
    </row>
    <row r="387" spans="2:13">
      <c r="B387" t="str">
        <f t="shared" ref="B387:B450" si="12">C387&amp;"."&amp;D387</f>
        <v>M_MAIL.USER_SZK</v>
      </c>
      <c r="C387" s="19" t="s">
        <v>896</v>
      </c>
      <c r="D387" s="19" t="s">
        <v>252</v>
      </c>
      <c r="E387" s="19" t="s">
        <v>869</v>
      </c>
      <c r="F387" s="19">
        <v>80</v>
      </c>
      <c r="I387" t="str">
        <f t="shared" si="11"/>
        <v>M_DISP.BUNRUI_FLG</v>
      </c>
      <c r="J387" t="s">
        <v>888</v>
      </c>
      <c r="K387" t="s">
        <v>572</v>
      </c>
      <c r="L387" t="s">
        <v>865</v>
      </c>
      <c r="M387">
        <v>1</v>
      </c>
    </row>
    <row r="388" spans="2:13">
      <c r="B388" t="str">
        <f t="shared" si="12"/>
        <v>M_MAIL.USER_MAIL</v>
      </c>
      <c r="C388" s="19" t="s">
        <v>896</v>
      </c>
      <c r="D388" s="19" t="s">
        <v>250</v>
      </c>
      <c r="E388" s="19" t="s">
        <v>869</v>
      </c>
      <c r="F388" s="19">
        <v>100</v>
      </c>
      <c r="I388" t="str">
        <f t="shared" ref="I388:I451" si="13">J388&amp;"."&amp;K388</f>
        <v>M_DISP.PDF_SEARCH_FLG</v>
      </c>
      <c r="J388" t="s">
        <v>888</v>
      </c>
      <c r="K388" t="s">
        <v>604</v>
      </c>
      <c r="L388" t="s">
        <v>865</v>
      </c>
      <c r="M388">
        <v>1</v>
      </c>
    </row>
    <row r="389" spans="2:13">
      <c r="B389" t="str">
        <f t="shared" si="12"/>
        <v>M_MAIL.DEL_FLG</v>
      </c>
      <c r="C389" s="20" t="s">
        <v>896</v>
      </c>
      <c r="D389" s="20" t="s">
        <v>58</v>
      </c>
      <c r="E389" s="20" t="s">
        <v>865</v>
      </c>
      <c r="F389" s="20">
        <v>1</v>
      </c>
      <c r="I389" t="str">
        <f t="shared" si="13"/>
        <v>M_DISP.UPPER_COMMENT_DEC</v>
      </c>
      <c r="J389" t="s">
        <v>888</v>
      </c>
      <c r="K389" t="s">
        <v>595</v>
      </c>
      <c r="L389" t="s">
        <v>869</v>
      </c>
      <c r="M389">
        <v>4000</v>
      </c>
    </row>
    <row r="390" spans="2:13">
      <c r="B390" t="str">
        <f t="shared" si="12"/>
        <v>M_MOVIE_BUNRUI_L.KISYU_ID</v>
      </c>
      <c r="C390" s="21" t="s">
        <v>1453</v>
      </c>
      <c r="D390" s="21" t="s">
        <v>10</v>
      </c>
      <c r="E390" s="21" t="s">
        <v>1456</v>
      </c>
      <c r="F390" s="21">
        <v>22</v>
      </c>
      <c r="I390" t="str">
        <f t="shared" si="13"/>
        <v>M_DISP.UPPER_COMMENT</v>
      </c>
      <c r="J390" t="s">
        <v>888</v>
      </c>
      <c r="K390" t="s">
        <v>594</v>
      </c>
      <c r="L390" t="s">
        <v>1056</v>
      </c>
      <c r="M390">
        <v>4000</v>
      </c>
    </row>
    <row r="391" spans="2:13">
      <c r="B391" t="str">
        <f t="shared" si="12"/>
        <v>M_MOVIE_BUNRUI_L.SHIRYO_ID</v>
      </c>
      <c r="C391" s="19" t="s">
        <v>1453</v>
      </c>
      <c r="D391" s="19" t="s">
        <v>15</v>
      </c>
      <c r="E391" s="19" t="s">
        <v>1456</v>
      </c>
      <c r="F391" s="19">
        <v>22</v>
      </c>
      <c r="I391" t="str">
        <f t="shared" si="13"/>
        <v>M_DISP.LOWER_COMMENT_DEC</v>
      </c>
      <c r="J391" t="s">
        <v>888</v>
      </c>
      <c r="K391" t="s">
        <v>580</v>
      </c>
      <c r="L391" t="s">
        <v>869</v>
      </c>
      <c r="M391">
        <v>4000</v>
      </c>
    </row>
    <row r="392" spans="2:13">
      <c r="B392" t="str">
        <f t="shared" si="12"/>
        <v>M_MOVIE_BUNRUI_L.BUNRUI_L_ID</v>
      </c>
      <c r="C392" s="19" t="s">
        <v>1453</v>
      </c>
      <c r="D392" s="19" t="s">
        <v>19</v>
      </c>
      <c r="E392" s="19" t="s">
        <v>1456</v>
      </c>
      <c r="F392" s="19">
        <v>22</v>
      </c>
      <c r="I392" t="str">
        <f t="shared" si="13"/>
        <v>M_DISP.LOWER_COMMENT</v>
      </c>
      <c r="J392" t="s">
        <v>888</v>
      </c>
      <c r="K392" t="s">
        <v>183</v>
      </c>
      <c r="L392" t="s">
        <v>1056</v>
      </c>
      <c r="M392">
        <v>4000</v>
      </c>
    </row>
    <row r="393" spans="2:13">
      <c r="B393" t="str">
        <f t="shared" si="12"/>
        <v>M_MOVIE_BUNRUI_L.STATUS</v>
      </c>
      <c r="C393" s="19" t="s">
        <v>1453</v>
      </c>
      <c r="D393" s="19" t="s">
        <v>44</v>
      </c>
      <c r="E393" s="19" t="s">
        <v>1457</v>
      </c>
      <c r="F393" s="19">
        <v>2</v>
      </c>
      <c r="I393" t="str">
        <f t="shared" si="13"/>
        <v>M_DISP.NPRODUCT_LIST_FLG</v>
      </c>
      <c r="J393" t="s">
        <v>888</v>
      </c>
      <c r="K393" t="s">
        <v>589</v>
      </c>
      <c r="L393" t="s">
        <v>865</v>
      </c>
      <c r="M393">
        <v>1</v>
      </c>
    </row>
    <row r="394" spans="2:13">
      <c r="B394" t="str">
        <f t="shared" si="12"/>
        <v>M_MOVIE_BUNRUI_L.REGIST_TYPE</v>
      </c>
      <c r="C394" s="19" t="s">
        <v>1453</v>
      </c>
      <c r="D394" s="19" t="s">
        <v>86</v>
      </c>
      <c r="E394" s="19" t="s">
        <v>1457</v>
      </c>
      <c r="F394" s="19">
        <v>2</v>
      </c>
      <c r="I394" t="str">
        <f t="shared" si="13"/>
        <v>M_DISP.PRODUCTDB_LINK_FLG</v>
      </c>
      <c r="J394" t="s">
        <v>888</v>
      </c>
      <c r="K394" t="s">
        <v>590</v>
      </c>
      <c r="L394" t="s">
        <v>865</v>
      </c>
      <c r="M394">
        <v>1</v>
      </c>
    </row>
    <row r="395" spans="2:13">
      <c r="B395" t="str">
        <f t="shared" si="12"/>
        <v>M_MOVIE_BUNRUI_L.BUNRUI_L_NAME_DEC</v>
      </c>
      <c r="C395" s="19" t="s">
        <v>1453</v>
      </c>
      <c r="D395" s="19" t="s">
        <v>37</v>
      </c>
      <c r="E395" s="19" t="s">
        <v>1458</v>
      </c>
      <c r="F395" s="19">
        <v>160</v>
      </c>
      <c r="I395" t="str">
        <f t="shared" si="13"/>
        <v>M_DISP.SEARCH_SALSE_DISCON_FLG</v>
      </c>
      <c r="J395" t="s">
        <v>888</v>
      </c>
      <c r="K395" t="s">
        <v>592</v>
      </c>
      <c r="L395" t="s">
        <v>865</v>
      </c>
      <c r="M395">
        <v>1</v>
      </c>
    </row>
    <row r="396" spans="2:13">
      <c r="B396" t="str">
        <f t="shared" si="12"/>
        <v>M_MOVIE_BUNRUI_L.BUNRUI_L_NAME</v>
      </c>
      <c r="C396" s="19" t="s">
        <v>1453</v>
      </c>
      <c r="D396" s="19" t="s">
        <v>39</v>
      </c>
      <c r="E396" s="19" t="s">
        <v>1458</v>
      </c>
      <c r="F396" s="19">
        <v>640</v>
      </c>
      <c r="I396" t="str">
        <f t="shared" si="13"/>
        <v>M_DISP.SEARCH_BUNDLE_FLG</v>
      </c>
      <c r="J396" t="s">
        <v>888</v>
      </c>
      <c r="K396" t="s">
        <v>591</v>
      </c>
      <c r="L396" t="s">
        <v>865</v>
      </c>
      <c r="M396">
        <v>1</v>
      </c>
    </row>
    <row r="397" spans="2:13">
      <c r="B397" t="str">
        <f t="shared" si="12"/>
        <v>M_MOVIE_BUNRUI_L.BUNRUI_L_NAME_ENG</v>
      </c>
      <c r="C397" s="19" t="s">
        <v>1453</v>
      </c>
      <c r="D397" s="19" t="s">
        <v>41</v>
      </c>
      <c r="E397" s="19" t="s">
        <v>1457</v>
      </c>
      <c r="F397" s="19">
        <v>80</v>
      </c>
      <c r="I397" t="str">
        <f t="shared" si="13"/>
        <v>M_DISP.VERSION_FLG</v>
      </c>
      <c r="J397" t="s">
        <v>888</v>
      </c>
      <c r="K397" t="s">
        <v>596</v>
      </c>
      <c r="L397" t="s">
        <v>865</v>
      </c>
      <c r="M397">
        <v>1</v>
      </c>
    </row>
    <row r="398" spans="2:13">
      <c r="B398" t="str">
        <f t="shared" si="12"/>
        <v>M_MOVIE_BUNRUI_L.DISP_NUM</v>
      </c>
      <c r="C398" s="19" t="s">
        <v>1453</v>
      </c>
      <c r="D398" s="19" t="s">
        <v>33</v>
      </c>
      <c r="E398" s="19" t="s">
        <v>1456</v>
      </c>
      <c r="F398" s="19">
        <v>22</v>
      </c>
      <c r="I398" t="str">
        <f t="shared" si="13"/>
        <v>M_DISP.MANUAL_PDF_SIZE_FLG</v>
      </c>
      <c r="J398" t="s">
        <v>888</v>
      </c>
      <c r="K398" t="s">
        <v>584</v>
      </c>
      <c r="L398" t="s">
        <v>865</v>
      </c>
      <c r="M398">
        <v>1</v>
      </c>
    </row>
    <row r="399" spans="2:13">
      <c r="B399" t="str">
        <f t="shared" si="12"/>
        <v>M_MOVIE_BUNRUI_L.MEMO_DEC</v>
      </c>
      <c r="C399" s="19" t="s">
        <v>1453</v>
      </c>
      <c r="D399" s="19" t="s">
        <v>51</v>
      </c>
      <c r="E399" s="19" t="s">
        <v>1457</v>
      </c>
      <c r="F399" s="19">
        <v>2000</v>
      </c>
      <c r="I399" t="str">
        <f t="shared" si="13"/>
        <v>M_DISP.MANUAL_REVI_DATE_FLG</v>
      </c>
      <c r="J399" t="s">
        <v>888</v>
      </c>
      <c r="K399" t="s">
        <v>586</v>
      </c>
      <c r="L399" t="s">
        <v>865</v>
      </c>
      <c r="M399">
        <v>1</v>
      </c>
    </row>
    <row r="400" spans="2:13">
      <c r="B400" t="str">
        <f t="shared" si="12"/>
        <v>M_MOVIE_BUNRUI_L.MEMO</v>
      </c>
      <c r="C400" s="19" t="s">
        <v>1453</v>
      </c>
      <c r="D400" s="19" t="s">
        <v>54</v>
      </c>
      <c r="E400" s="19" t="s">
        <v>1056</v>
      </c>
      <c r="F400" s="19">
        <v>4000</v>
      </c>
      <c r="I400" t="str">
        <f t="shared" si="13"/>
        <v>M_DISP.MANUAL_KATA_CD_FLG</v>
      </c>
      <c r="J400" t="s">
        <v>888</v>
      </c>
      <c r="K400" t="s">
        <v>582</v>
      </c>
      <c r="L400" t="s">
        <v>865</v>
      </c>
      <c r="M400">
        <v>1</v>
      </c>
    </row>
    <row r="401" spans="2:13">
      <c r="B401" t="str">
        <f t="shared" si="12"/>
        <v>M_MOVIE_BUNRUI_L.CREATE_DATE</v>
      </c>
      <c r="C401" s="19" t="s">
        <v>1453</v>
      </c>
      <c r="D401" s="19" t="s">
        <v>91</v>
      </c>
      <c r="E401" s="19" t="s">
        <v>1057</v>
      </c>
      <c r="F401" s="19">
        <v>11</v>
      </c>
      <c r="I401" t="str">
        <f t="shared" si="13"/>
        <v>M_DISP.MANUAL_PRICE_FLG</v>
      </c>
      <c r="J401" t="s">
        <v>888</v>
      </c>
      <c r="K401" t="s">
        <v>585</v>
      </c>
      <c r="L401" t="s">
        <v>865</v>
      </c>
      <c r="M401">
        <v>1</v>
      </c>
    </row>
    <row r="402" spans="2:13">
      <c r="B402" t="str">
        <f t="shared" si="12"/>
        <v>M_MOVIE_BUNRUI_L.CREATE_GROUP</v>
      </c>
      <c r="C402" s="19" t="s">
        <v>1453</v>
      </c>
      <c r="D402" s="19" t="s">
        <v>105</v>
      </c>
      <c r="E402" s="19" t="s">
        <v>1458</v>
      </c>
      <c r="F402" s="19">
        <v>20</v>
      </c>
      <c r="I402" t="str">
        <f t="shared" si="13"/>
        <v>M_DISP.MANUAL_BUNDLE_FLG</v>
      </c>
      <c r="J402" t="s">
        <v>888</v>
      </c>
      <c r="K402" t="s">
        <v>581</v>
      </c>
      <c r="L402" t="s">
        <v>865</v>
      </c>
      <c r="M402">
        <v>1</v>
      </c>
    </row>
    <row r="403" spans="2:13">
      <c r="B403" t="str">
        <f t="shared" si="12"/>
        <v>M_MOVIE_BUNRUI_L.CREATE_USER</v>
      </c>
      <c r="C403" s="19" t="s">
        <v>1453</v>
      </c>
      <c r="D403" s="19" t="s">
        <v>90</v>
      </c>
      <c r="E403" s="19" t="s">
        <v>1458</v>
      </c>
      <c r="F403" s="19">
        <v>20</v>
      </c>
      <c r="I403" t="str">
        <f t="shared" si="13"/>
        <v>M_DISP.MANUAL_OVERSEA_FLG</v>
      </c>
      <c r="J403" t="s">
        <v>888</v>
      </c>
      <c r="K403" t="s">
        <v>583</v>
      </c>
      <c r="L403" t="s">
        <v>865</v>
      </c>
      <c r="M403">
        <v>1</v>
      </c>
    </row>
    <row r="404" spans="2:13">
      <c r="B404" t="str">
        <f t="shared" si="12"/>
        <v>M_MOVIE_BUNRUI_L.UP_DATE</v>
      </c>
      <c r="C404" s="19" t="s">
        <v>1453</v>
      </c>
      <c r="D404" s="19" t="s">
        <v>71</v>
      </c>
      <c r="E404" s="19" t="s">
        <v>1057</v>
      </c>
      <c r="F404" s="19">
        <v>11</v>
      </c>
      <c r="I404" t="str">
        <f t="shared" si="13"/>
        <v>M_DISP.MEMO_DEC</v>
      </c>
      <c r="J404" t="s">
        <v>888</v>
      </c>
      <c r="K404" t="s">
        <v>51</v>
      </c>
      <c r="L404" t="s">
        <v>869</v>
      </c>
      <c r="M404">
        <v>2000</v>
      </c>
    </row>
    <row r="405" spans="2:13">
      <c r="B405" t="str">
        <f t="shared" si="12"/>
        <v>M_MOVIE_BUNRUI_L.UP_GROUP</v>
      </c>
      <c r="C405" s="19" t="s">
        <v>1453</v>
      </c>
      <c r="D405" s="19" t="s">
        <v>67</v>
      </c>
      <c r="E405" s="19" t="s">
        <v>1457</v>
      </c>
      <c r="F405" s="19">
        <v>20</v>
      </c>
      <c r="I405" t="str">
        <f t="shared" si="13"/>
        <v>M_DISP.MEMO</v>
      </c>
      <c r="J405" t="s">
        <v>888</v>
      </c>
      <c r="K405" t="s">
        <v>54</v>
      </c>
      <c r="L405" t="s">
        <v>1056</v>
      </c>
      <c r="M405">
        <v>4000</v>
      </c>
    </row>
    <row r="406" spans="2:13">
      <c r="B406" t="str">
        <f t="shared" si="12"/>
        <v>M_MOVIE_BUNRUI_L.UP_USER</v>
      </c>
      <c r="C406" s="19" t="s">
        <v>1453</v>
      </c>
      <c r="D406" s="19" t="s">
        <v>69</v>
      </c>
      <c r="E406" s="19" t="s">
        <v>1458</v>
      </c>
      <c r="F406" s="19">
        <v>20</v>
      </c>
      <c r="I406" t="str">
        <f t="shared" si="13"/>
        <v>M_DISP.CREATE_DATE</v>
      </c>
      <c r="J406" t="s">
        <v>888</v>
      </c>
      <c r="K406" t="s">
        <v>91</v>
      </c>
      <c r="L406" t="s">
        <v>1057</v>
      </c>
      <c r="M406">
        <v>11</v>
      </c>
    </row>
    <row r="407" spans="2:13">
      <c r="B407" t="str">
        <f t="shared" si="12"/>
        <v>M_MOVIE_BUNRUI_L.DEL_FLG</v>
      </c>
      <c r="C407" s="20" t="s">
        <v>1453</v>
      </c>
      <c r="D407" s="20" t="s">
        <v>58</v>
      </c>
      <c r="E407" s="20" t="s">
        <v>1459</v>
      </c>
      <c r="F407" s="20">
        <v>1</v>
      </c>
      <c r="I407" t="str">
        <f t="shared" si="13"/>
        <v>M_DISP.CREATE_GROUP</v>
      </c>
      <c r="J407" t="s">
        <v>888</v>
      </c>
      <c r="K407" t="s">
        <v>105</v>
      </c>
      <c r="L407" t="s">
        <v>869</v>
      </c>
      <c r="M407">
        <v>20</v>
      </c>
    </row>
    <row r="408" spans="2:13">
      <c r="B408" t="str">
        <f t="shared" si="12"/>
        <v>M_MOVIE_BUNRUI_S.KISYU_ID</v>
      </c>
      <c r="C408" s="21" t="s">
        <v>1454</v>
      </c>
      <c r="D408" s="21" t="s">
        <v>10</v>
      </c>
      <c r="E408" s="21" t="s">
        <v>1460</v>
      </c>
      <c r="F408" s="21">
        <v>22</v>
      </c>
      <c r="I408" t="str">
        <f t="shared" si="13"/>
        <v>M_DISP.CREATE_USER</v>
      </c>
      <c r="J408" t="s">
        <v>888</v>
      </c>
      <c r="K408" t="s">
        <v>90</v>
      </c>
      <c r="L408" t="s">
        <v>869</v>
      </c>
      <c r="M408">
        <v>20</v>
      </c>
    </row>
    <row r="409" spans="2:13">
      <c r="B409" t="str">
        <f t="shared" si="12"/>
        <v>M_MOVIE_BUNRUI_S.SHIRYO_ID</v>
      </c>
      <c r="C409" s="19" t="s">
        <v>1454</v>
      </c>
      <c r="D409" s="19" t="s">
        <v>15</v>
      </c>
      <c r="E409" s="19" t="s">
        <v>1456</v>
      </c>
      <c r="F409" s="19">
        <v>22</v>
      </c>
      <c r="I409" t="str">
        <f t="shared" si="13"/>
        <v>M_DISP.UP_DATE</v>
      </c>
      <c r="J409" t="s">
        <v>888</v>
      </c>
      <c r="K409" t="s">
        <v>71</v>
      </c>
      <c r="L409" t="s">
        <v>1057</v>
      </c>
      <c r="M409">
        <v>11</v>
      </c>
    </row>
    <row r="410" spans="2:13">
      <c r="B410" t="str">
        <f t="shared" si="12"/>
        <v>M_MOVIE_BUNRUI_S.BUNRUI_L_ID</v>
      </c>
      <c r="C410" s="19" t="s">
        <v>1454</v>
      </c>
      <c r="D410" s="19" t="s">
        <v>19</v>
      </c>
      <c r="E410" s="19" t="s">
        <v>1460</v>
      </c>
      <c r="F410" s="19">
        <v>22</v>
      </c>
      <c r="I410" t="str">
        <f t="shared" si="13"/>
        <v>M_DISP.UP_GROUP</v>
      </c>
      <c r="J410" t="s">
        <v>888</v>
      </c>
      <c r="K410" t="s">
        <v>67</v>
      </c>
      <c r="L410" t="s">
        <v>869</v>
      </c>
      <c r="M410">
        <v>20</v>
      </c>
    </row>
    <row r="411" spans="2:13">
      <c r="B411" t="str">
        <f t="shared" si="12"/>
        <v>M_MOVIE_BUNRUI_S.BUNRUI_S_ID</v>
      </c>
      <c r="C411" s="19" t="s">
        <v>1454</v>
      </c>
      <c r="D411" s="19" t="s">
        <v>75</v>
      </c>
      <c r="E411" s="19" t="s">
        <v>1456</v>
      </c>
      <c r="F411" s="19">
        <v>22</v>
      </c>
      <c r="I411" t="str">
        <f t="shared" si="13"/>
        <v>M_DISP.UP_USER</v>
      </c>
      <c r="J411" t="s">
        <v>888</v>
      </c>
      <c r="K411" t="s">
        <v>69</v>
      </c>
      <c r="L411" t="s">
        <v>869</v>
      </c>
      <c r="M411">
        <v>20</v>
      </c>
    </row>
    <row r="412" spans="2:13">
      <c r="B412" t="str">
        <f t="shared" si="12"/>
        <v>M_MOVIE_BUNRUI_S.STATUS</v>
      </c>
      <c r="C412" s="19" t="s">
        <v>1454</v>
      </c>
      <c r="D412" s="19" t="s">
        <v>44</v>
      </c>
      <c r="E412" s="19" t="s">
        <v>1458</v>
      </c>
      <c r="F412" s="19">
        <v>2</v>
      </c>
      <c r="I412" t="str">
        <f t="shared" si="13"/>
        <v>M_DISP.DEL_FLG</v>
      </c>
      <c r="J412" t="s">
        <v>888</v>
      </c>
      <c r="K412" t="s">
        <v>58</v>
      </c>
      <c r="L412" t="s">
        <v>865</v>
      </c>
      <c r="M412">
        <v>1</v>
      </c>
    </row>
    <row r="413" spans="2:13">
      <c r="B413" t="str">
        <f t="shared" si="12"/>
        <v>M_MOVIE_BUNRUI_S.REGIST_TYPE</v>
      </c>
      <c r="C413" s="19" t="s">
        <v>1454</v>
      </c>
      <c r="D413" s="19" t="s">
        <v>86</v>
      </c>
      <c r="E413" s="19" t="s">
        <v>1457</v>
      </c>
      <c r="F413" s="19">
        <v>2</v>
      </c>
      <c r="I413" t="str">
        <f t="shared" si="13"/>
        <v>M_DISP.KATA_KISYU_FLG</v>
      </c>
      <c r="J413" t="s">
        <v>888</v>
      </c>
      <c r="K413" t="s">
        <v>579</v>
      </c>
      <c r="L413" t="s">
        <v>865</v>
      </c>
      <c r="M413">
        <v>1</v>
      </c>
    </row>
    <row r="414" spans="2:13">
      <c r="B414" t="str">
        <f t="shared" si="12"/>
        <v>M_MOVIE_BUNRUI_S.BUNRUI_S_NAME_DEC</v>
      </c>
      <c r="C414" s="19" t="s">
        <v>1454</v>
      </c>
      <c r="D414" s="19" t="s">
        <v>82</v>
      </c>
      <c r="E414" s="19" t="s">
        <v>1457</v>
      </c>
      <c r="F414" s="19">
        <v>160</v>
      </c>
      <c r="I414" t="str">
        <f t="shared" si="13"/>
        <v>M_DISP.REGIST_TYPE</v>
      </c>
      <c r="J414" t="s">
        <v>888</v>
      </c>
      <c r="K414" t="s">
        <v>86</v>
      </c>
      <c r="L414" t="s">
        <v>869</v>
      </c>
      <c r="M414">
        <v>2</v>
      </c>
    </row>
    <row r="415" spans="2:13">
      <c r="B415" t="str">
        <f t="shared" si="12"/>
        <v>M_MOVIE_BUNRUI_S.BUNRUI_S_NAME</v>
      </c>
      <c r="C415" s="19" t="s">
        <v>1454</v>
      </c>
      <c r="D415" s="19" t="s">
        <v>83</v>
      </c>
      <c r="E415" s="19" t="s">
        <v>1457</v>
      </c>
      <c r="F415" s="19">
        <v>640</v>
      </c>
      <c r="I415" t="str">
        <f t="shared" si="13"/>
        <v>M_DISP.IMG_OUTLINE_FLG</v>
      </c>
      <c r="J415" t="s">
        <v>888</v>
      </c>
      <c r="K415" t="s">
        <v>578</v>
      </c>
      <c r="L415" t="s">
        <v>865</v>
      </c>
      <c r="M415">
        <v>1</v>
      </c>
    </row>
    <row r="416" spans="2:13">
      <c r="B416" t="str">
        <f t="shared" si="12"/>
        <v>M_MOVIE_BUNRUI_S.BUNRUI_S_NAME_ENG</v>
      </c>
      <c r="C416" s="19" t="s">
        <v>1454</v>
      </c>
      <c r="D416" s="19" t="s">
        <v>84</v>
      </c>
      <c r="E416" s="19" t="s">
        <v>1457</v>
      </c>
      <c r="F416" s="19">
        <v>80</v>
      </c>
      <c r="I416" t="str">
        <f t="shared" si="13"/>
        <v>M_DISP.SNSEI_NO</v>
      </c>
      <c r="J416" t="s">
        <v>888</v>
      </c>
      <c r="K416" t="s">
        <v>48</v>
      </c>
      <c r="L416" t="s">
        <v>865</v>
      </c>
      <c r="M416">
        <v>14</v>
      </c>
    </row>
    <row r="417" spans="2:13">
      <c r="B417" t="str">
        <f t="shared" si="12"/>
        <v>M_MOVIE_BUNRUI_S.DISP_NUM</v>
      </c>
      <c r="C417" s="19" t="s">
        <v>1454</v>
      </c>
      <c r="D417" s="19" t="s">
        <v>33</v>
      </c>
      <c r="E417" s="19" t="s">
        <v>1460</v>
      </c>
      <c r="F417" s="19">
        <v>22</v>
      </c>
      <c r="I417" t="str">
        <f t="shared" si="13"/>
        <v>M_DISP.BK_UPPER_COMMENT_DEC</v>
      </c>
      <c r="J417" t="s">
        <v>888</v>
      </c>
      <c r="K417" t="s">
        <v>571</v>
      </c>
      <c r="L417" t="s">
        <v>869</v>
      </c>
      <c r="M417">
        <v>4000</v>
      </c>
    </row>
    <row r="418" spans="2:13">
      <c r="B418" t="str">
        <f t="shared" si="12"/>
        <v>M_MOVIE_BUNRUI_S.MEMO_DEC</v>
      </c>
      <c r="C418" s="19" t="s">
        <v>1454</v>
      </c>
      <c r="D418" s="19" t="s">
        <v>51</v>
      </c>
      <c r="E418" s="19" t="s">
        <v>1457</v>
      </c>
      <c r="F418" s="19">
        <v>200</v>
      </c>
      <c r="I418" t="str">
        <f t="shared" si="13"/>
        <v>M_DISP.BK_UPPER_COMMENT</v>
      </c>
      <c r="J418" t="s">
        <v>888</v>
      </c>
      <c r="K418" t="s">
        <v>570</v>
      </c>
      <c r="L418" t="s">
        <v>1056</v>
      </c>
      <c r="M418">
        <v>4000</v>
      </c>
    </row>
    <row r="419" spans="2:13">
      <c r="B419" t="str">
        <f t="shared" si="12"/>
        <v>M_MOVIE_BUNRUI_S.MEMO</v>
      </c>
      <c r="C419" s="19" t="s">
        <v>1454</v>
      </c>
      <c r="D419" s="19" t="s">
        <v>54</v>
      </c>
      <c r="E419" s="19" t="s">
        <v>1056</v>
      </c>
      <c r="F419" s="19">
        <v>4000</v>
      </c>
      <c r="I419" t="str">
        <f t="shared" si="13"/>
        <v>M_DISP.BK_LOWER_COMMENT_DEC</v>
      </c>
      <c r="J419" t="s">
        <v>888</v>
      </c>
      <c r="K419" t="s">
        <v>569</v>
      </c>
      <c r="L419" t="s">
        <v>869</v>
      </c>
      <c r="M419">
        <v>4000</v>
      </c>
    </row>
    <row r="420" spans="2:13">
      <c r="B420" t="str">
        <f t="shared" si="12"/>
        <v>M_MOVIE_BUNRUI_S.CREATE_DATE</v>
      </c>
      <c r="C420" s="19" t="s">
        <v>1454</v>
      </c>
      <c r="D420" s="19" t="s">
        <v>91</v>
      </c>
      <c r="E420" s="19" t="s">
        <v>1057</v>
      </c>
      <c r="F420" s="19">
        <v>11</v>
      </c>
      <c r="I420" t="str">
        <f t="shared" si="13"/>
        <v>M_DISP.BK_LOWER_COMMENT</v>
      </c>
      <c r="J420" t="s">
        <v>888</v>
      </c>
      <c r="K420" t="s">
        <v>568</v>
      </c>
      <c r="L420" t="s">
        <v>1056</v>
      </c>
      <c r="M420">
        <v>4000</v>
      </c>
    </row>
    <row r="421" spans="2:13">
      <c r="B421" t="str">
        <f t="shared" si="12"/>
        <v>M_MOVIE_BUNRUI_S.CREATE_GROUP</v>
      </c>
      <c r="C421" s="19" t="s">
        <v>1454</v>
      </c>
      <c r="D421" s="19" t="s">
        <v>105</v>
      </c>
      <c r="E421" s="19" t="s">
        <v>1457</v>
      </c>
      <c r="F421" s="19">
        <v>20</v>
      </c>
      <c r="I421" t="str">
        <f t="shared" si="13"/>
        <v>M_DISP.DISCON_UPPER_COMMENT_DEC</v>
      </c>
      <c r="J421" t="s">
        <v>888</v>
      </c>
      <c r="K421" t="s">
        <v>576</v>
      </c>
      <c r="L421" t="s">
        <v>869</v>
      </c>
      <c r="M421">
        <v>4000</v>
      </c>
    </row>
    <row r="422" spans="2:13">
      <c r="B422" t="str">
        <f t="shared" si="12"/>
        <v>M_MOVIE_BUNRUI_S.CREATE_USER</v>
      </c>
      <c r="C422" s="19" t="s">
        <v>1454</v>
      </c>
      <c r="D422" s="19" t="s">
        <v>90</v>
      </c>
      <c r="E422" s="19" t="s">
        <v>1457</v>
      </c>
      <c r="F422" s="19">
        <v>20</v>
      </c>
      <c r="I422" t="str">
        <f t="shared" si="13"/>
        <v>M_DISP.DISCON_UPPER_COMMENT</v>
      </c>
      <c r="J422" t="s">
        <v>888</v>
      </c>
      <c r="K422" t="s">
        <v>575</v>
      </c>
      <c r="L422" t="s">
        <v>1056</v>
      </c>
      <c r="M422">
        <v>4000</v>
      </c>
    </row>
    <row r="423" spans="2:13">
      <c r="B423" t="str">
        <f t="shared" si="12"/>
        <v>M_MOVIE_BUNRUI_S.UP_DATE</v>
      </c>
      <c r="C423" s="19" t="s">
        <v>1454</v>
      </c>
      <c r="D423" s="19" t="s">
        <v>71</v>
      </c>
      <c r="E423" s="19" t="s">
        <v>1461</v>
      </c>
      <c r="F423" s="19">
        <v>11</v>
      </c>
      <c r="I423" t="str">
        <f t="shared" si="13"/>
        <v>M_DISP.DISCON_LOWER_COMMENT_DEC</v>
      </c>
      <c r="J423" t="s">
        <v>888</v>
      </c>
      <c r="K423" t="s">
        <v>574</v>
      </c>
      <c r="L423" t="s">
        <v>869</v>
      </c>
      <c r="M423">
        <v>4000</v>
      </c>
    </row>
    <row r="424" spans="2:13">
      <c r="B424" t="str">
        <f t="shared" si="12"/>
        <v>M_MOVIE_BUNRUI_S.UP_GROUP</v>
      </c>
      <c r="C424" s="19" t="s">
        <v>1454</v>
      </c>
      <c r="D424" s="19" t="s">
        <v>67</v>
      </c>
      <c r="E424" s="19" t="s">
        <v>1457</v>
      </c>
      <c r="F424" s="19">
        <v>20</v>
      </c>
      <c r="I424" t="str">
        <f t="shared" si="13"/>
        <v>M_DISP.DISCON_LOWER_COMMENT</v>
      </c>
      <c r="J424" t="s">
        <v>888</v>
      </c>
      <c r="K424" t="s">
        <v>573</v>
      </c>
      <c r="L424" t="s">
        <v>1056</v>
      </c>
      <c r="M424">
        <v>4000</v>
      </c>
    </row>
    <row r="425" spans="2:13">
      <c r="B425" t="str">
        <f t="shared" si="12"/>
        <v>M_MOVIE_BUNRUI_S.UP_USER</v>
      </c>
      <c r="C425" s="19" t="s">
        <v>1454</v>
      </c>
      <c r="D425" s="19" t="s">
        <v>69</v>
      </c>
      <c r="E425" s="19" t="s">
        <v>1458</v>
      </c>
      <c r="F425" s="19">
        <v>20</v>
      </c>
      <c r="I425" t="str">
        <f t="shared" si="13"/>
        <v>M_DISP.SERIES_KISYU_FLAG</v>
      </c>
      <c r="J425" t="s">
        <v>888</v>
      </c>
      <c r="K425" t="s">
        <v>593</v>
      </c>
      <c r="L425" t="s">
        <v>865</v>
      </c>
      <c r="M425">
        <v>1</v>
      </c>
    </row>
    <row r="426" spans="2:13">
      <c r="B426" t="str">
        <f t="shared" si="12"/>
        <v>M_MOVIE_BUNRUI_S.DEL_FLG</v>
      </c>
      <c r="C426" s="20" t="s">
        <v>1454</v>
      </c>
      <c r="D426" s="20" t="s">
        <v>58</v>
      </c>
      <c r="E426" s="20" t="s">
        <v>1462</v>
      </c>
      <c r="F426" s="20">
        <v>1</v>
      </c>
      <c r="I426" t="str">
        <f t="shared" si="13"/>
        <v>M_DISP.FOREIGN_LINK_FLAG</v>
      </c>
      <c r="J426" t="s">
        <v>888</v>
      </c>
      <c r="K426" t="s">
        <v>577</v>
      </c>
      <c r="L426" t="s">
        <v>865</v>
      </c>
      <c r="M426">
        <v>1</v>
      </c>
    </row>
    <row r="427" spans="2:13">
      <c r="B427" t="str">
        <f t="shared" si="12"/>
        <v>M_MOVIE_COLOR.TAG_COLOR_ID</v>
      </c>
      <c r="C427" s="21" t="s">
        <v>897</v>
      </c>
      <c r="D427" s="21" t="s">
        <v>343</v>
      </c>
      <c r="E427" s="21" t="s">
        <v>1055</v>
      </c>
      <c r="F427" s="21">
        <v>22</v>
      </c>
      <c r="I427" t="str">
        <f t="shared" si="13"/>
        <v>M_GROUP.GROUP_ID</v>
      </c>
      <c r="J427" t="s">
        <v>889</v>
      </c>
      <c r="K427" t="s">
        <v>139</v>
      </c>
      <c r="L427" t="s">
        <v>1055</v>
      </c>
      <c r="M427">
        <v>22</v>
      </c>
    </row>
    <row r="428" spans="2:13">
      <c r="B428" t="str">
        <f t="shared" si="12"/>
        <v>M_MOVIE_COLOR.COLOR_NAME</v>
      </c>
      <c r="C428" s="19" t="s">
        <v>897</v>
      </c>
      <c r="D428" s="19" t="s">
        <v>797</v>
      </c>
      <c r="E428" s="19" t="s">
        <v>869</v>
      </c>
      <c r="F428" s="19">
        <v>640</v>
      </c>
      <c r="I428" t="str">
        <f t="shared" si="13"/>
        <v>M_GROUP.GROUP_NAME_DEC</v>
      </c>
      <c r="J428" t="s">
        <v>889</v>
      </c>
      <c r="K428" t="s">
        <v>953</v>
      </c>
      <c r="L428" t="s">
        <v>869</v>
      </c>
      <c r="M428">
        <v>160</v>
      </c>
    </row>
    <row r="429" spans="2:13">
      <c r="B429" t="str">
        <f t="shared" si="12"/>
        <v>M_MOVIE_COLOR.TEXT_COLOR</v>
      </c>
      <c r="C429" s="19" t="s">
        <v>897</v>
      </c>
      <c r="D429" s="19" t="s">
        <v>798</v>
      </c>
      <c r="E429" s="19" t="s">
        <v>869</v>
      </c>
      <c r="F429" s="19">
        <v>80</v>
      </c>
      <c r="I429" t="str">
        <f t="shared" si="13"/>
        <v>M_GROUP.GROUP_NAME</v>
      </c>
      <c r="J429" t="s">
        <v>889</v>
      </c>
      <c r="K429" t="s">
        <v>129</v>
      </c>
      <c r="L429" t="s">
        <v>869</v>
      </c>
      <c r="M429">
        <v>640</v>
      </c>
    </row>
    <row r="430" spans="2:13">
      <c r="B430" t="str">
        <f t="shared" si="12"/>
        <v>M_MOVIE_COLOR.BG_COLOR</v>
      </c>
      <c r="C430" s="19" t="s">
        <v>897</v>
      </c>
      <c r="D430" s="19" t="s">
        <v>799</v>
      </c>
      <c r="E430" s="19" t="s">
        <v>869</v>
      </c>
      <c r="F430" s="19">
        <v>8</v>
      </c>
      <c r="I430" t="str">
        <f t="shared" si="13"/>
        <v>M_GROUP.D_KISYU_ID</v>
      </c>
      <c r="J430" t="s">
        <v>889</v>
      </c>
      <c r="K430" t="s">
        <v>954</v>
      </c>
      <c r="L430" t="s">
        <v>1055</v>
      </c>
      <c r="M430">
        <v>22</v>
      </c>
    </row>
    <row r="431" spans="2:13">
      <c r="B431" t="str">
        <f t="shared" si="12"/>
        <v>M_MOVIE_COLOR.DISP_NUM</v>
      </c>
      <c r="C431" s="19" t="s">
        <v>897</v>
      </c>
      <c r="D431" s="19" t="s">
        <v>33</v>
      </c>
      <c r="E431" s="19" t="s">
        <v>1055</v>
      </c>
      <c r="F431" s="19">
        <v>22</v>
      </c>
      <c r="I431" t="str">
        <f t="shared" si="13"/>
        <v>M_GROUP.DISP_NUM</v>
      </c>
      <c r="J431" t="s">
        <v>889</v>
      </c>
      <c r="K431" t="s">
        <v>33</v>
      </c>
      <c r="L431" t="s">
        <v>1055</v>
      </c>
      <c r="M431">
        <v>22</v>
      </c>
    </row>
    <row r="432" spans="2:13">
      <c r="B432" t="str">
        <f t="shared" si="12"/>
        <v>M_MOVIE_COLOR.MEMO_DEC</v>
      </c>
      <c r="C432" s="19" t="s">
        <v>897</v>
      </c>
      <c r="D432" s="19" t="s">
        <v>51</v>
      </c>
      <c r="E432" s="19" t="s">
        <v>869</v>
      </c>
      <c r="F432" s="19">
        <v>2000</v>
      </c>
      <c r="I432" t="str">
        <f t="shared" si="13"/>
        <v>M_GROUP.ADMIN_FLG</v>
      </c>
      <c r="J432" t="s">
        <v>889</v>
      </c>
      <c r="K432" t="s">
        <v>955</v>
      </c>
      <c r="L432" t="s">
        <v>865</v>
      </c>
      <c r="M432">
        <v>1</v>
      </c>
    </row>
    <row r="433" spans="2:13">
      <c r="B433" t="str">
        <f t="shared" si="12"/>
        <v>M_MOVIE_COLOR.MEMO</v>
      </c>
      <c r="C433" s="19" t="s">
        <v>897</v>
      </c>
      <c r="D433" s="19" t="s">
        <v>54</v>
      </c>
      <c r="E433" s="19" t="s">
        <v>1056</v>
      </c>
      <c r="F433" s="19">
        <v>4000</v>
      </c>
      <c r="I433" t="str">
        <f t="shared" si="13"/>
        <v>M_GROUP.MEMO_DEC</v>
      </c>
      <c r="J433" t="s">
        <v>889</v>
      </c>
      <c r="K433" t="s">
        <v>51</v>
      </c>
      <c r="L433" t="s">
        <v>869</v>
      </c>
      <c r="M433">
        <v>2000</v>
      </c>
    </row>
    <row r="434" spans="2:13">
      <c r="B434" t="str">
        <f t="shared" si="12"/>
        <v>M_MOVIE_COLOR.CREATE_DATE</v>
      </c>
      <c r="C434" s="19" t="s">
        <v>897</v>
      </c>
      <c r="D434" s="19" t="s">
        <v>91</v>
      </c>
      <c r="E434" s="19" t="s">
        <v>1057</v>
      </c>
      <c r="F434" s="19">
        <v>11</v>
      </c>
      <c r="I434" t="str">
        <f t="shared" si="13"/>
        <v>M_GROUP.MEMO</v>
      </c>
      <c r="J434" t="s">
        <v>889</v>
      </c>
      <c r="K434" t="s">
        <v>54</v>
      </c>
      <c r="L434" t="s">
        <v>1056</v>
      </c>
      <c r="M434">
        <v>4000</v>
      </c>
    </row>
    <row r="435" spans="2:13">
      <c r="B435" t="str">
        <f t="shared" si="12"/>
        <v>M_MOVIE_COLOR.CREATE_GROUP</v>
      </c>
      <c r="C435" s="19" t="s">
        <v>897</v>
      </c>
      <c r="D435" s="19" t="s">
        <v>105</v>
      </c>
      <c r="E435" s="19" t="s">
        <v>869</v>
      </c>
      <c r="F435" s="19">
        <v>20</v>
      </c>
      <c r="I435" t="str">
        <f t="shared" si="13"/>
        <v>M_GROUP.STATUS</v>
      </c>
      <c r="J435" t="s">
        <v>889</v>
      </c>
      <c r="K435" t="s">
        <v>44</v>
      </c>
      <c r="L435" t="s">
        <v>869</v>
      </c>
      <c r="M435">
        <v>2</v>
      </c>
    </row>
    <row r="436" spans="2:13">
      <c r="B436" t="str">
        <f t="shared" si="12"/>
        <v>M_MOVIE_COLOR.CREATE_USER</v>
      </c>
      <c r="C436" s="19" t="s">
        <v>897</v>
      </c>
      <c r="D436" s="19" t="s">
        <v>90</v>
      </c>
      <c r="E436" s="19" t="s">
        <v>869</v>
      </c>
      <c r="F436" s="19">
        <v>20</v>
      </c>
      <c r="I436" t="str">
        <f t="shared" si="13"/>
        <v>M_GROUP.CREATE_DATE</v>
      </c>
      <c r="J436" t="s">
        <v>889</v>
      </c>
      <c r="K436" t="s">
        <v>91</v>
      </c>
      <c r="L436" t="s">
        <v>1057</v>
      </c>
      <c r="M436">
        <v>11</v>
      </c>
    </row>
    <row r="437" spans="2:13">
      <c r="B437" t="str">
        <f t="shared" si="12"/>
        <v>M_MOVIE_COLOR.UP_DATE</v>
      </c>
      <c r="C437" s="19" t="s">
        <v>897</v>
      </c>
      <c r="D437" s="19" t="s">
        <v>71</v>
      </c>
      <c r="E437" s="19" t="s">
        <v>1057</v>
      </c>
      <c r="F437" s="19">
        <v>11</v>
      </c>
      <c r="I437" t="str">
        <f t="shared" si="13"/>
        <v>M_GROUP.CREATE_GROUP</v>
      </c>
      <c r="J437" t="s">
        <v>889</v>
      </c>
      <c r="K437" t="s">
        <v>105</v>
      </c>
      <c r="L437" t="s">
        <v>869</v>
      </c>
      <c r="M437">
        <v>20</v>
      </c>
    </row>
    <row r="438" spans="2:13">
      <c r="B438" t="str">
        <f t="shared" si="12"/>
        <v>M_MOVIE_COLOR.UP_GROUP</v>
      </c>
      <c r="C438" s="19" t="s">
        <v>897</v>
      </c>
      <c r="D438" s="19" t="s">
        <v>67</v>
      </c>
      <c r="E438" s="19" t="s">
        <v>869</v>
      </c>
      <c r="F438" s="19">
        <v>20</v>
      </c>
      <c r="I438" t="str">
        <f t="shared" si="13"/>
        <v>M_GROUP.CREATE_USER</v>
      </c>
      <c r="J438" t="s">
        <v>889</v>
      </c>
      <c r="K438" t="s">
        <v>90</v>
      </c>
      <c r="L438" t="s">
        <v>869</v>
      </c>
      <c r="M438">
        <v>20</v>
      </c>
    </row>
    <row r="439" spans="2:13">
      <c r="B439" t="str">
        <f t="shared" si="12"/>
        <v>M_MOVIE_COLOR.UP_USER</v>
      </c>
      <c r="C439" s="19" t="s">
        <v>897</v>
      </c>
      <c r="D439" s="19" t="s">
        <v>69</v>
      </c>
      <c r="E439" s="19" t="s">
        <v>869</v>
      </c>
      <c r="F439" s="19">
        <v>20</v>
      </c>
      <c r="I439" t="str">
        <f t="shared" si="13"/>
        <v>M_GROUP.UP_DATE</v>
      </c>
      <c r="J439" t="s">
        <v>889</v>
      </c>
      <c r="K439" t="s">
        <v>71</v>
      </c>
      <c r="L439" t="s">
        <v>1057</v>
      </c>
      <c r="M439">
        <v>11</v>
      </c>
    </row>
    <row r="440" spans="2:13">
      <c r="B440" t="str">
        <f t="shared" si="12"/>
        <v>M_MOVIE_COLOR.DEL_FLG</v>
      </c>
      <c r="C440" s="20" t="s">
        <v>897</v>
      </c>
      <c r="D440" s="20" t="s">
        <v>58</v>
      </c>
      <c r="E440" s="20" t="s">
        <v>865</v>
      </c>
      <c r="F440" s="20">
        <v>1</v>
      </c>
      <c r="I440" t="str">
        <f t="shared" si="13"/>
        <v>M_GROUP.UP_GROUP</v>
      </c>
      <c r="J440" t="s">
        <v>889</v>
      </c>
      <c r="K440" t="s">
        <v>67</v>
      </c>
      <c r="L440" t="s">
        <v>869</v>
      </c>
      <c r="M440">
        <v>20</v>
      </c>
    </row>
    <row r="441" spans="2:13">
      <c r="B441" t="str">
        <f t="shared" si="12"/>
        <v>M_MOVIE_SHIRYO.SHIRYO_ID</v>
      </c>
      <c r="C441" s="21" t="s">
        <v>898</v>
      </c>
      <c r="D441" s="21" t="s">
        <v>15</v>
      </c>
      <c r="E441" s="21" t="s">
        <v>1055</v>
      </c>
      <c r="F441" s="21">
        <v>22</v>
      </c>
      <c r="I441" t="str">
        <f t="shared" si="13"/>
        <v>M_GROUP.UP_USER</v>
      </c>
      <c r="J441" t="s">
        <v>889</v>
      </c>
      <c r="K441" t="s">
        <v>69</v>
      </c>
      <c r="L441" t="s">
        <v>869</v>
      </c>
      <c r="M441">
        <v>20</v>
      </c>
    </row>
    <row r="442" spans="2:13">
      <c r="B442" t="str">
        <f t="shared" si="12"/>
        <v>M_MOVIE_SHIRYO.SHIRYO_NAME_DEC</v>
      </c>
      <c r="C442" s="19" t="s">
        <v>898</v>
      </c>
      <c r="D442" s="19" t="s">
        <v>315</v>
      </c>
      <c r="E442" s="19" t="s">
        <v>869</v>
      </c>
      <c r="F442" s="19">
        <v>160</v>
      </c>
      <c r="I442" t="str">
        <f t="shared" si="13"/>
        <v>M_GROUP.DEL_FLG</v>
      </c>
      <c r="J442" t="s">
        <v>889</v>
      </c>
      <c r="K442" t="s">
        <v>58</v>
      </c>
      <c r="L442" t="s">
        <v>865</v>
      </c>
      <c r="M442">
        <v>1</v>
      </c>
    </row>
    <row r="443" spans="2:13">
      <c r="B443" t="str">
        <f t="shared" si="12"/>
        <v>M_MOVIE_SHIRYO.SHIRYO_NAME</v>
      </c>
      <c r="C443" s="19" t="s">
        <v>898</v>
      </c>
      <c r="D443" s="19" t="s">
        <v>316</v>
      </c>
      <c r="E443" s="19" t="s">
        <v>869</v>
      </c>
      <c r="F443" s="19">
        <v>360</v>
      </c>
      <c r="I443" t="str">
        <f t="shared" si="13"/>
        <v>M_GROUP_GS.GROUP_ID</v>
      </c>
      <c r="J443" t="s">
        <v>890</v>
      </c>
      <c r="K443" t="s">
        <v>139</v>
      </c>
      <c r="L443" t="s">
        <v>1055</v>
      </c>
      <c r="M443">
        <v>22</v>
      </c>
    </row>
    <row r="444" spans="2:13">
      <c r="B444" t="str">
        <f t="shared" si="12"/>
        <v>M_MOVIE_SHIRYO.SHIRYO_NAME_ENG</v>
      </c>
      <c r="C444" s="19" t="s">
        <v>898</v>
      </c>
      <c r="D444" s="19" t="s">
        <v>317</v>
      </c>
      <c r="E444" s="19" t="s">
        <v>869</v>
      </c>
      <c r="F444" s="19">
        <v>40</v>
      </c>
      <c r="I444" t="str">
        <f t="shared" si="13"/>
        <v>M_GROUP_GS.GROUP_NAME_DEC</v>
      </c>
      <c r="J444" t="s">
        <v>890</v>
      </c>
      <c r="K444" t="s">
        <v>953</v>
      </c>
      <c r="L444" t="s">
        <v>869</v>
      </c>
      <c r="M444">
        <v>160</v>
      </c>
    </row>
    <row r="445" spans="2:13">
      <c r="B445" t="str">
        <f t="shared" si="12"/>
        <v>M_MOVIE_SHIRYO.STR_ID</v>
      </c>
      <c r="C445" s="19" t="s">
        <v>898</v>
      </c>
      <c r="D445" s="19" t="s">
        <v>288</v>
      </c>
      <c r="E445" s="19" t="s">
        <v>869</v>
      </c>
      <c r="F445" s="19">
        <v>20</v>
      </c>
      <c r="I445" t="str">
        <f t="shared" si="13"/>
        <v>M_GROUP_GS.GROUP_NAME</v>
      </c>
      <c r="J445" t="s">
        <v>890</v>
      </c>
      <c r="K445" t="s">
        <v>129</v>
      </c>
      <c r="L445" t="s">
        <v>869</v>
      </c>
      <c r="M445">
        <v>640</v>
      </c>
    </row>
    <row r="446" spans="2:13">
      <c r="B446" t="str">
        <f t="shared" si="12"/>
        <v>M_MOVIE_SHIRYO.DISP_NUM</v>
      </c>
      <c r="C446" s="19" t="s">
        <v>898</v>
      </c>
      <c r="D446" s="19" t="s">
        <v>33</v>
      </c>
      <c r="E446" s="19" t="s">
        <v>1055</v>
      </c>
      <c r="F446" s="19">
        <v>22</v>
      </c>
      <c r="I446" t="str">
        <f t="shared" si="13"/>
        <v>M_GROUP_GS.D_KISYU_ID</v>
      </c>
      <c r="J446" t="s">
        <v>890</v>
      </c>
      <c r="K446" t="s">
        <v>954</v>
      </c>
      <c r="L446" t="s">
        <v>1055</v>
      </c>
      <c r="M446">
        <v>22</v>
      </c>
    </row>
    <row r="447" spans="2:13">
      <c r="B447" t="str">
        <f t="shared" si="12"/>
        <v>M_MOVIE_SHIRYO.MEMO_DEC</v>
      </c>
      <c r="C447" s="19" t="s">
        <v>898</v>
      </c>
      <c r="D447" s="19" t="s">
        <v>51</v>
      </c>
      <c r="E447" s="19" t="s">
        <v>869</v>
      </c>
      <c r="F447" s="19">
        <v>2000</v>
      </c>
      <c r="I447" t="str">
        <f t="shared" si="13"/>
        <v>M_GROUP_GS.STR_ID</v>
      </c>
      <c r="J447" t="s">
        <v>890</v>
      </c>
      <c r="K447" t="s">
        <v>288</v>
      </c>
      <c r="L447" t="s">
        <v>869</v>
      </c>
      <c r="M447">
        <v>10</v>
      </c>
    </row>
    <row r="448" spans="2:13">
      <c r="B448" t="str">
        <f t="shared" si="12"/>
        <v>M_MOVIE_SHIRYO.MEMO</v>
      </c>
      <c r="C448" s="19" t="s">
        <v>898</v>
      </c>
      <c r="D448" s="19" t="s">
        <v>54</v>
      </c>
      <c r="E448" s="19" t="s">
        <v>1056</v>
      </c>
      <c r="F448" s="19">
        <v>4000</v>
      </c>
      <c r="I448" t="str">
        <f t="shared" si="13"/>
        <v>M_GROUP_GS.GROUP_PATH</v>
      </c>
      <c r="J448" t="s">
        <v>890</v>
      </c>
      <c r="K448" t="s">
        <v>956</v>
      </c>
      <c r="L448" t="s">
        <v>869</v>
      </c>
      <c r="M448">
        <v>12</v>
      </c>
    </row>
    <row r="449" spans="2:13">
      <c r="B449" t="str">
        <f t="shared" si="12"/>
        <v>M_MOVIE_SHIRYO.STATUS</v>
      </c>
      <c r="C449" s="19" t="s">
        <v>898</v>
      </c>
      <c r="D449" s="19" t="s">
        <v>44</v>
      </c>
      <c r="E449" s="19" t="s">
        <v>869</v>
      </c>
      <c r="F449" s="19">
        <v>2</v>
      </c>
      <c r="I449" t="str">
        <f t="shared" si="13"/>
        <v>M_GROUP_GS.DISP_NUM</v>
      </c>
      <c r="J449" t="s">
        <v>890</v>
      </c>
      <c r="K449" t="s">
        <v>33</v>
      </c>
      <c r="L449" t="s">
        <v>1055</v>
      </c>
      <c r="M449">
        <v>22</v>
      </c>
    </row>
    <row r="450" spans="2:13">
      <c r="B450" t="str">
        <f t="shared" si="12"/>
        <v>M_MOVIE_SHIRYO.CREATE_DATE</v>
      </c>
      <c r="C450" s="19" t="s">
        <v>898</v>
      </c>
      <c r="D450" s="19" t="s">
        <v>91</v>
      </c>
      <c r="E450" s="19" t="s">
        <v>1057</v>
      </c>
      <c r="F450" s="19">
        <v>11</v>
      </c>
      <c r="I450" t="str">
        <f t="shared" si="13"/>
        <v>M_GROUP_GS.ADMIN_FLG</v>
      </c>
      <c r="J450" t="s">
        <v>890</v>
      </c>
      <c r="K450" t="s">
        <v>955</v>
      </c>
      <c r="L450" t="s">
        <v>865</v>
      </c>
      <c r="M450">
        <v>1</v>
      </c>
    </row>
    <row r="451" spans="2:13">
      <c r="B451" t="str">
        <f t="shared" ref="B451:B514" si="14">C451&amp;"."&amp;D451</f>
        <v>M_MOVIE_SHIRYO.CREATE_GROUP</v>
      </c>
      <c r="C451" s="19" t="s">
        <v>898</v>
      </c>
      <c r="D451" s="19" t="s">
        <v>105</v>
      </c>
      <c r="E451" s="19" t="s">
        <v>869</v>
      </c>
      <c r="F451" s="19">
        <v>20</v>
      </c>
      <c r="I451" t="str">
        <f t="shared" si="13"/>
        <v>M_GROUP_GS.MEMO_DEC</v>
      </c>
      <c r="J451" t="s">
        <v>890</v>
      </c>
      <c r="K451" t="s">
        <v>51</v>
      </c>
      <c r="L451" t="s">
        <v>869</v>
      </c>
      <c r="M451">
        <v>2000</v>
      </c>
    </row>
    <row r="452" spans="2:13">
      <c r="B452" t="str">
        <f t="shared" si="14"/>
        <v>M_MOVIE_SHIRYO.CREATE_USER</v>
      </c>
      <c r="C452" s="19" t="s">
        <v>898</v>
      </c>
      <c r="D452" s="19" t="s">
        <v>90</v>
      </c>
      <c r="E452" s="19" t="s">
        <v>869</v>
      </c>
      <c r="F452" s="19">
        <v>20</v>
      </c>
      <c r="I452" t="str">
        <f t="shared" ref="I452:I515" si="15">J452&amp;"."&amp;K452</f>
        <v>M_GROUP_GS.MEMO</v>
      </c>
      <c r="J452" t="s">
        <v>890</v>
      </c>
      <c r="K452" t="s">
        <v>54</v>
      </c>
      <c r="L452" t="s">
        <v>1056</v>
      </c>
      <c r="M452">
        <v>4000</v>
      </c>
    </row>
    <row r="453" spans="2:13">
      <c r="B453" t="str">
        <f t="shared" si="14"/>
        <v>M_MOVIE_SHIRYO.UP_DATE</v>
      </c>
      <c r="C453" s="19" t="s">
        <v>898</v>
      </c>
      <c r="D453" s="19" t="s">
        <v>71</v>
      </c>
      <c r="E453" s="19" t="s">
        <v>1057</v>
      </c>
      <c r="F453" s="19">
        <v>11</v>
      </c>
      <c r="I453" t="str">
        <f t="shared" si="15"/>
        <v>M_GROUP_GS.STATUS</v>
      </c>
      <c r="J453" t="s">
        <v>890</v>
      </c>
      <c r="K453" t="s">
        <v>44</v>
      </c>
      <c r="L453" t="s">
        <v>869</v>
      </c>
      <c r="M453">
        <v>2</v>
      </c>
    </row>
    <row r="454" spans="2:13">
      <c r="B454" t="str">
        <f t="shared" si="14"/>
        <v>M_MOVIE_SHIRYO.UP_GROUP</v>
      </c>
      <c r="C454" s="19" t="s">
        <v>898</v>
      </c>
      <c r="D454" s="19" t="s">
        <v>67</v>
      </c>
      <c r="E454" s="19" t="s">
        <v>869</v>
      </c>
      <c r="F454" s="19">
        <v>20</v>
      </c>
      <c r="I454" t="str">
        <f t="shared" si="15"/>
        <v>M_GROUP_GS.CREATE_DATE</v>
      </c>
      <c r="J454" t="s">
        <v>890</v>
      </c>
      <c r="K454" t="s">
        <v>91</v>
      </c>
      <c r="L454" t="s">
        <v>1057</v>
      </c>
      <c r="M454">
        <v>11</v>
      </c>
    </row>
    <row r="455" spans="2:13">
      <c r="B455" t="str">
        <f t="shared" si="14"/>
        <v>M_MOVIE_SHIRYO.UP_USER</v>
      </c>
      <c r="C455" s="19" t="s">
        <v>898</v>
      </c>
      <c r="D455" s="19" t="s">
        <v>69</v>
      </c>
      <c r="E455" s="19" t="s">
        <v>869</v>
      </c>
      <c r="F455" s="19">
        <v>20</v>
      </c>
      <c r="I455" t="str">
        <f t="shared" si="15"/>
        <v>M_GROUP_GS.CREATE_GROUP</v>
      </c>
      <c r="J455" t="s">
        <v>890</v>
      </c>
      <c r="K455" t="s">
        <v>105</v>
      </c>
      <c r="L455" t="s">
        <v>869</v>
      </c>
      <c r="M455">
        <v>20</v>
      </c>
    </row>
    <row r="456" spans="2:13">
      <c r="B456" t="str">
        <f t="shared" si="14"/>
        <v>M_MOVIE_SHIRYO.DEL_FLG</v>
      </c>
      <c r="C456" s="19" t="s">
        <v>898</v>
      </c>
      <c r="D456" s="19" t="s">
        <v>58</v>
      </c>
      <c r="E456" s="19" t="s">
        <v>865</v>
      </c>
      <c r="F456" s="19">
        <v>1</v>
      </c>
      <c r="I456" t="str">
        <f t="shared" si="15"/>
        <v>M_GROUP_GS.CREATE_USER</v>
      </c>
      <c r="J456" t="s">
        <v>890</v>
      </c>
      <c r="K456" t="s">
        <v>90</v>
      </c>
      <c r="L456" t="s">
        <v>869</v>
      </c>
      <c r="M456">
        <v>20</v>
      </c>
    </row>
    <row r="457" spans="2:13">
      <c r="B457" t="str">
        <f t="shared" si="14"/>
        <v>M_MOVIE_SHIRYO.DISP_FLG</v>
      </c>
      <c r="C457" s="19" t="s">
        <v>898</v>
      </c>
      <c r="D457" s="19" t="s">
        <v>319</v>
      </c>
      <c r="E457" s="19" t="s">
        <v>865</v>
      </c>
      <c r="F457" s="19">
        <v>1</v>
      </c>
      <c r="I457" t="str">
        <f t="shared" si="15"/>
        <v>M_GROUP_GS.UP_DATE</v>
      </c>
      <c r="J457" t="s">
        <v>890</v>
      </c>
      <c r="K457" t="s">
        <v>71</v>
      </c>
      <c r="L457" t="s">
        <v>1057</v>
      </c>
      <c r="M457">
        <v>11</v>
      </c>
    </row>
    <row r="458" spans="2:13">
      <c r="B458" t="str">
        <f t="shared" si="14"/>
        <v>M_MOVIE_SHIRYO.SHIRYO_PATH</v>
      </c>
      <c r="C458" s="19" t="s">
        <v>898</v>
      </c>
      <c r="D458" s="19" t="s">
        <v>321</v>
      </c>
      <c r="E458" s="19" t="s">
        <v>869</v>
      </c>
      <c r="F458" s="19">
        <v>45</v>
      </c>
      <c r="I458" t="str">
        <f t="shared" si="15"/>
        <v>M_GROUP_GS.UP_GROUP</v>
      </c>
      <c r="J458" t="s">
        <v>890</v>
      </c>
      <c r="K458" t="s">
        <v>67</v>
      </c>
      <c r="L458" t="s">
        <v>869</v>
      </c>
      <c r="M458">
        <v>20</v>
      </c>
    </row>
    <row r="459" spans="2:13">
      <c r="B459" t="str">
        <f t="shared" si="14"/>
        <v>M_MOVIE_SHIRYO.GLOBAL_FLG</v>
      </c>
      <c r="C459" s="20" t="s">
        <v>898</v>
      </c>
      <c r="D459" s="20" t="s">
        <v>157</v>
      </c>
      <c r="E459" s="20" t="s">
        <v>865</v>
      </c>
      <c r="F459" s="20">
        <v>1</v>
      </c>
      <c r="I459" t="str">
        <f t="shared" si="15"/>
        <v>M_GROUP_GS.UP_USER</v>
      </c>
      <c r="J459" t="s">
        <v>890</v>
      </c>
      <c r="K459" t="s">
        <v>69</v>
      </c>
      <c r="L459" t="s">
        <v>869</v>
      </c>
      <c r="M459">
        <v>20</v>
      </c>
    </row>
    <row r="460" spans="2:13">
      <c r="B460" t="str">
        <f t="shared" si="14"/>
        <v>M_MOVIE_TAG.TAG_ID</v>
      </c>
      <c r="C460" s="21" t="s">
        <v>899</v>
      </c>
      <c r="D460" s="21" t="s">
        <v>335</v>
      </c>
      <c r="E460" s="21" t="s">
        <v>1055</v>
      </c>
      <c r="F460" s="21">
        <v>22</v>
      </c>
      <c r="I460" t="str">
        <f t="shared" si="15"/>
        <v>M_GROUP_GS.DEL_FLG</v>
      </c>
      <c r="J460" t="s">
        <v>890</v>
      </c>
      <c r="K460" t="s">
        <v>58</v>
      </c>
      <c r="L460" t="s">
        <v>865</v>
      </c>
      <c r="M460">
        <v>1</v>
      </c>
    </row>
    <row r="461" spans="2:13">
      <c r="B461" t="str">
        <f t="shared" si="14"/>
        <v>M_MOVIE_TAG.STATUS</v>
      </c>
      <c r="C461" s="19" t="s">
        <v>899</v>
      </c>
      <c r="D461" s="19" t="s">
        <v>44</v>
      </c>
      <c r="E461" s="19" t="s">
        <v>869</v>
      </c>
      <c r="F461" s="19">
        <v>2</v>
      </c>
      <c r="I461" t="str">
        <f t="shared" si="15"/>
        <v>M_GROUP_KISYU.GROUP_ID</v>
      </c>
      <c r="J461" t="s">
        <v>891</v>
      </c>
      <c r="K461" t="s">
        <v>139</v>
      </c>
      <c r="L461" t="s">
        <v>1055</v>
      </c>
      <c r="M461">
        <v>22</v>
      </c>
    </row>
    <row r="462" spans="2:13">
      <c r="B462" t="str">
        <f t="shared" si="14"/>
        <v>M_MOVIE_TAG.REGIST_TYPE</v>
      </c>
      <c r="C462" s="19" t="s">
        <v>899</v>
      </c>
      <c r="D462" s="19" t="s">
        <v>86</v>
      </c>
      <c r="E462" s="19" t="s">
        <v>869</v>
      </c>
      <c r="F462" s="19">
        <v>2</v>
      </c>
      <c r="I462" t="str">
        <f t="shared" si="15"/>
        <v>M_GROUP_KISYU.KISYU_ID</v>
      </c>
      <c r="J462" t="s">
        <v>891</v>
      </c>
      <c r="K462" t="s">
        <v>10</v>
      </c>
      <c r="L462" t="s">
        <v>1055</v>
      </c>
      <c r="M462">
        <v>22</v>
      </c>
    </row>
    <row r="463" spans="2:13">
      <c r="B463" t="str">
        <f t="shared" si="14"/>
        <v>M_MOVIE_TAG.TAG_NAME_DEC</v>
      </c>
      <c r="C463" s="19" t="s">
        <v>899</v>
      </c>
      <c r="D463" s="19" t="s">
        <v>339</v>
      </c>
      <c r="E463" s="19" t="s">
        <v>869</v>
      </c>
      <c r="F463" s="19">
        <v>160</v>
      </c>
      <c r="I463" t="str">
        <f t="shared" si="15"/>
        <v>M_GROUP_KISYU.MEMO_DEC</v>
      </c>
      <c r="J463" t="s">
        <v>891</v>
      </c>
      <c r="K463" t="s">
        <v>51</v>
      </c>
      <c r="L463" t="s">
        <v>869</v>
      </c>
      <c r="M463">
        <v>2000</v>
      </c>
    </row>
    <row r="464" spans="2:13">
      <c r="B464" t="str">
        <f t="shared" si="14"/>
        <v>M_MOVIE_TAG.TAG_NAME</v>
      </c>
      <c r="C464" s="19" t="s">
        <v>899</v>
      </c>
      <c r="D464" s="19" t="s">
        <v>340</v>
      </c>
      <c r="E464" s="19" t="s">
        <v>869</v>
      </c>
      <c r="F464" s="19">
        <v>640</v>
      </c>
      <c r="I464" t="str">
        <f t="shared" si="15"/>
        <v>M_GROUP_KISYU.MEMO</v>
      </c>
      <c r="J464" t="s">
        <v>891</v>
      </c>
      <c r="K464" t="s">
        <v>54</v>
      </c>
      <c r="L464" t="s">
        <v>1056</v>
      </c>
      <c r="M464">
        <v>4000</v>
      </c>
    </row>
    <row r="465" spans="2:13">
      <c r="B465" t="str">
        <f t="shared" si="14"/>
        <v>M_MOVIE_TAG.TAG_NAME_ENG</v>
      </c>
      <c r="C465" s="19" t="s">
        <v>899</v>
      </c>
      <c r="D465" s="19" t="s">
        <v>341</v>
      </c>
      <c r="E465" s="19" t="s">
        <v>869</v>
      </c>
      <c r="F465" s="19">
        <v>80</v>
      </c>
      <c r="I465" t="str">
        <f t="shared" si="15"/>
        <v>M_GROUP_KISYU.STATUS</v>
      </c>
      <c r="J465" t="s">
        <v>891</v>
      </c>
      <c r="K465" t="s">
        <v>44</v>
      </c>
      <c r="L465" t="s">
        <v>869</v>
      </c>
      <c r="M465">
        <v>2</v>
      </c>
    </row>
    <row r="466" spans="2:13">
      <c r="B466" t="str">
        <f t="shared" si="14"/>
        <v>M_MOVIE_TAG.TAG_COLOR_ID</v>
      </c>
      <c r="C466" s="19" t="s">
        <v>899</v>
      </c>
      <c r="D466" s="19" t="s">
        <v>343</v>
      </c>
      <c r="E466" s="19" t="s">
        <v>1055</v>
      </c>
      <c r="F466" s="19">
        <v>22</v>
      </c>
      <c r="I466" t="str">
        <f t="shared" si="15"/>
        <v>M_GROUP_KISYU.CREATE_DATE</v>
      </c>
      <c r="J466" t="s">
        <v>891</v>
      </c>
      <c r="K466" t="s">
        <v>91</v>
      </c>
      <c r="L466" t="s">
        <v>1057</v>
      </c>
      <c r="M466">
        <v>11</v>
      </c>
    </row>
    <row r="467" spans="2:13">
      <c r="B467" t="str">
        <f t="shared" si="14"/>
        <v>M_MOVIE_TAG.DISP_NUM</v>
      </c>
      <c r="C467" s="19" t="s">
        <v>899</v>
      </c>
      <c r="D467" s="19" t="s">
        <v>33</v>
      </c>
      <c r="E467" s="19" t="s">
        <v>1055</v>
      </c>
      <c r="F467" s="19">
        <v>22</v>
      </c>
      <c r="I467" t="str">
        <f t="shared" si="15"/>
        <v>M_GROUP_KISYU.CREATE_GROUP</v>
      </c>
      <c r="J467" t="s">
        <v>891</v>
      </c>
      <c r="K467" t="s">
        <v>105</v>
      </c>
      <c r="L467" t="s">
        <v>869</v>
      </c>
      <c r="M467">
        <v>20</v>
      </c>
    </row>
    <row r="468" spans="2:13">
      <c r="B468" t="str">
        <f t="shared" si="14"/>
        <v>M_MOVIE_TAG.MEMO_DEC</v>
      </c>
      <c r="C468" s="19" t="s">
        <v>899</v>
      </c>
      <c r="D468" s="19" t="s">
        <v>51</v>
      </c>
      <c r="E468" s="19" t="s">
        <v>869</v>
      </c>
      <c r="F468" s="19">
        <v>2000</v>
      </c>
      <c r="I468" t="str">
        <f t="shared" si="15"/>
        <v>M_GROUP_KISYU.CREATE_USER</v>
      </c>
      <c r="J468" t="s">
        <v>891</v>
      </c>
      <c r="K468" t="s">
        <v>90</v>
      </c>
      <c r="L468" t="s">
        <v>869</v>
      </c>
      <c r="M468">
        <v>20</v>
      </c>
    </row>
    <row r="469" spans="2:13">
      <c r="B469" t="str">
        <f t="shared" si="14"/>
        <v>M_MOVIE_TAG.MEMO</v>
      </c>
      <c r="C469" s="19" t="s">
        <v>899</v>
      </c>
      <c r="D469" s="19" t="s">
        <v>54</v>
      </c>
      <c r="E469" s="19" t="s">
        <v>1056</v>
      </c>
      <c r="F469" s="19">
        <v>4000</v>
      </c>
      <c r="I469" t="str">
        <f t="shared" si="15"/>
        <v>M_GROUP_KISYU.UP_DATE</v>
      </c>
      <c r="J469" t="s">
        <v>891</v>
      </c>
      <c r="K469" t="s">
        <v>71</v>
      </c>
      <c r="L469" t="s">
        <v>1057</v>
      </c>
      <c r="M469">
        <v>11</v>
      </c>
    </row>
    <row r="470" spans="2:13">
      <c r="B470" t="str">
        <f t="shared" si="14"/>
        <v>M_MOVIE_TAG.CREATE_DATE</v>
      </c>
      <c r="C470" s="19" t="s">
        <v>899</v>
      </c>
      <c r="D470" s="19" t="s">
        <v>91</v>
      </c>
      <c r="E470" s="19" t="s">
        <v>1057</v>
      </c>
      <c r="F470" s="19">
        <v>11</v>
      </c>
      <c r="I470" t="str">
        <f t="shared" si="15"/>
        <v>M_GROUP_KISYU.UP_GROUP</v>
      </c>
      <c r="J470" t="s">
        <v>891</v>
      </c>
      <c r="K470" t="s">
        <v>67</v>
      </c>
      <c r="L470" t="s">
        <v>869</v>
      </c>
      <c r="M470">
        <v>20</v>
      </c>
    </row>
    <row r="471" spans="2:13">
      <c r="B471" t="str">
        <f t="shared" si="14"/>
        <v>M_MOVIE_TAG.CREATE_GROUP</v>
      </c>
      <c r="C471" s="19" t="s">
        <v>899</v>
      </c>
      <c r="D471" s="19" t="s">
        <v>105</v>
      </c>
      <c r="E471" s="19" t="s">
        <v>869</v>
      </c>
      <c r="F471" s="19">
        <v>20</v>
      </c>
      <c r="I471" t="str">
        <f t="shared" si="15"/>
        <v>M_GROUP_KISYU.UP_USER</v>
      </c>
      <c r="J471" t="s">
        <v>891</v>
      </c>
      <c r="K471" t="s">
        <v>69</v>
      </c>
      <c r="L471" t="s">
        <v>869</v>
      </c>
      <c r="M471">
        <v>20</v>
      </c>
    </row>
    <row r="472" spans="2:13">
      <c r="B472" t="str">
        <f t="shared" si="14"/>
        <v>M_MOVIE_TAG.CREATE_USER</v>
      </c>
      <c r="C472" s="19" t="s">
        <v>899</v>
      </c>
      <c r="D472" s="19" t="s">
        <v>90</v>
      </c>
      <c r="E472" s="19" t="s">
        <v>869</v>
      </c>
      <c r="F472" s="19">
        <v>20</v>
      </c>
      <c r="I472" t="str">
        <f t="shared" si="15"/>
        <v>M_GROUP_KISYU.DEL_FLG</v>
      </c>
      <c r="J472" t="s">
        <v>891</v>
      </c>
      <c r="K472" t="s">
        <v>58</v>
      </c>
      <c r="L472" t="s">
        <v>865</v>
      </c>
      <c r="M472">
        <v>1</v>
      </c>
    </row>
    <row r="473" spans="2:13">
      <c r="B473" t="str">
        <f t="shared" si="14"/>
        <v>M_MOVIE_TAG.UP_DATE</v>
      </c>
      <c r="C473" s="19" t="s">
        <v>899</v>
      </c>
      <c r="D473" s="19" t="s">
        <v>71</v>
      </c>
      <c r="E473" s="19" t="s">
        <v>1057</v>
      </c>
      <c r="F473" s="19">
        <v>11</v>
      </c>
      <c r="I473" t="str">
        <f t="shared" si="15"/>
        <v>M_GROUP_KISYU_GS.GROUP_ID</v>
      </c>
      <c r="J473" t="s">
        <v>892</v>
      </c>
      <c r="K473" t="s">
        <v>139</v>
      </c>
      <c r="L473" t="s">
        <v>1055</v>
      </c>
      <c r="M473">
        <v>22</v>
      </c>
    </row>
    <row r="474" spans="2:13">
      <c r="B474" t="str">
        <f t="shared" si="14"/>
        <v>M_MOVIE_TAG.UP_GROUP</v>
      </c>
      <c r="C474" s="19" t="s">
        <v>899</v>
      </c>
      <c r="D474" s="19" t="s">
        <v>67</v>
      </c>
      <c r="E474" s="19" t="s">
        <v>869</v>
      </c>
      <c r="F474" s="19">
        <v>20</v>
      </c>
      <c r="I474" t="str">
        <f t="shared" si="15"/>
        <v>M_GROUP_KISYU_GS.KISYU_ID</v>
      </c>
      <c r="J474" t="s">
        <v>892</v>
      </c>
      <c r="K474" t="s">
        <v>10</v>
      </c>
      <c r="L474" t="s">
        <v>1055</v>
      </c>
      <c r="M474">
        <v>22</v>
      </c>
    </row>
    <row r="475" spans="2:13">
      <c r="B475" t="str">
        <f t="shared" si="14"/>
        <v>M_MOVIE_TAG.UP_USER</v>
      </c>
      <c r="C475" s="19" t="s">
        <v>899</v>
      </c>
      <c r="D475" s="19" t="s">
        <v>69</v>
      </c>
      <c r="E475" s="19" t="s">
        <v>869</v>
      </c>
      <c r="F475" s="19">
        <v>20</v>
      </c>
      <c r="I475" t="str">
        <f t="shared" si="15"/>
        <v>M_GROUP_KISYU_GS.MEMO_DEC</v>
      </c>
      <c r="J475" t="s">
        <v>892</v>
      </c>
      <c r="K475" t="s">
        <v>51</v>
      </c>
      <c r="L475" t="s">
        <v>869</v>
      </c>
      <c r="M475">
        <v>2000</v>
      </c>
    </row>
    <row r="476" spans="2:13">
      <c r="B476" t="str">
        <f t="shared" si="14"/>
        <v>M_MOVIE_TAG.DEL_FLG</v>
      </c>
      <c r="C476" s="20" t="s">
        <v>899</v>
      </c>
      <c r="D476" s="20" t="s">
        <v>58</v>
      </c>
      <c r="E476" s="20" t="s">
        <v>865</v>
      </c>
      <c r="F476" s="20">
        <v>1</v>
      </c>
      <c r="I476" t="str">
        <f t="shared" si="15"/>
        <v>M_GROUP_KISYU_GS.MEMO</v>
      </c>
      <c r="J476" t="s">
        <v>892</v>
      </c>
      <c r="K476" t="s">
        <v>54</v>
      </c>
      <c r="L476" t="s">
        <v>1056</v>
      </c>
      <c r="M476">
        <v>4000</v>
      </c>
    </row>
    <row r="477" spans="2:13">
      <c r="B477" t="str">
        <f t="shared" si="14"/>
        <v>M_ROUTE.KISYU_ID</v>
      </c>
      <c r="C477" s="21" t="s">
        <v>900</v>
      </c>
      <c r="D477" s="21" t="s">
        <v>10</v>
      </c>
      <c r="E477" s="21" t="s">
        <v>1055</v>
      </c>
      <c r="F477" s="21">
        <v>22</v>
      </c>
      <c r="I477" t="str">
        <f t="shared" si="15"/>
        <v>M_GROUP_KISYU_GS.STATUS</v>
      </c>
      <c r="J477" t="s">
        <v>892</v>
      </c>
      <c r="K477" t="s">
        <v>44</v>
      </c>
      <c r="L477" t="s">
        <v>869</v>
      </c>
      <c r="M477">
        <v>2</v>
      </c>
    </row>
    <row r="478" spans="2:13">
      <c r="B478" t="str">
        <f t="shared" si="14"/>
        <v>M_ROUTE.SNSEI_USER_ID</v>
      </c>
      <c r="C478" s="19" t="s">
        <v>900</v>
      </c>
      <c r="D478" s="19" t="s">
        <v>965</v>
      </c>
      <c r="E478" s="19" t="s">
        <v>869</v>
      </c>
      <c r="F478" s="19">
        <v>20</v>
      </c>
      <c r="I478" t="str">
        <f t="shared" si="15"/>
        <v>M_GROUP_KISYU_GS.CREATE_DATE</v>
      </c>
      <c r="J478" t="s">
        <v>892</v>
      </c>
      <c r="K478" t="s">
        <v>91</v>
      </c>
      <c r="L478" t="s">
        <v>1057</v>
      </c>
      <c r="M478">
        <v>11</v>
      </c>
    </row>
    <row r="479" spans="2:13">
      <c r="B479" t="str">
        <f t="shared" si="14"/>
        <v>M_ROUTE.SEQ_NO_1</v>
      </c>
      <c r="C479" s="19" t="s">
        <v>900</v>
      </c>
      <c r="D479" s="19" t="s">
        <v>966</v>
      </c>
      <c r="E479" s="19" t="s">
        <v>1055</v>
      </c>
      <c r="F479" s="19">
        <v>22</v>
      </c>
      <c r="I479" t="str">
        <f t="shared" si="15"/>
        <v>M_GROUP_KISYU_GS.CREATE_GROUP</v>
      </c>
      <c r="J479" t="s">
        <v>892</v>
      </c>
      <c r="K479" t="s">
        <v>105</v>
      </c>
      <c r="L479" t="s">
        <v>869</v>
      </c>
      <c r="M479">
        <v>20</v>
      </c>
    </row>
    <row r="480" spans="2:13">
      <c r="B480" t="str">
        <f t="shared" si="14"/>
        <v>M_ROUTE.SEQ_NO_2</v>
      </c>
      <c r="C480" s="19" t="s">
        <v>900</v>
      </c>
      <c r="D480" s="19" t="s">
        <v>967</v>
      </c>
      <c r="E480" s="19" t="s">
        <v>1055</v>
      </c>
      <c r="F480" s="19">
        <v>22</v>
      </c>
      <c r="I480" t="str">
        <f t="shared" si="15"/>
        <v>M_GROUP_KISYU_GS.CREATE_USER</v>
      </c>
      <c r="J480" t="s">
        <v>892</v>
      </c>
      <c r="K480" t="s">
        <v>90</v>
      </c>
      <c r="L480" t="s">
        <v>869</v>
      </c>
      <c r="M480">
        <v>20</v>
      </c>
    </row>
    <row r="481" spans="2:13">
      <c r="B481" t="str">
        <f t="shared" si="14"/>
        <v>M_ROUTE.USER_ID</v>
      </c>
      <c r="C481" s="19" t="s">
        <v>900</v>
      </c>
      <c r="D481" s="19" t="s">
        <v>963</v>
      </c>
      <c r="E481" s="19" t="s">
        <v>869</v>
      </c>
      <c r="F481" s="19">
        <v>20</v>
      </c>
      <c r="I481" t="str">
        <f t="shared" si="15"/>
        <v>M_GROUP_KISYU_GS.UP_DATE</v>
      </c>
      <c r="J481" t="s">
        <v>892</v>
      </c>
      <c r="K481" t="s">
        <v>71</v>
      </c>
      <c r="L481" t="s">
        <v>1057</v>
      </c>
      <c r="M481">
        <v>11</v>
      </c>
    </row>
    <row r="482" spans="2:13">
      <c r="B482" t="str">
        <f t="shared" si="14"/>
        <v>M_ROUTE.USER_NAME</v>
      </c>
      <c r="C482" s="19" t="s">
        <v>900</v>
      </c>
      <c r="D482" s="19" t="s">
        <v>964</v>
      </c>
      <c r="E482" s="19" t="s">
        <v>869</v>
      </c>
      <c r="F482" s="19">
        <v>80</v>
      </c>
      <c r="I482" t="str">
        <f t="shared" si="15"/>
        <v>M_GROUP_KISYU_GS.UP_GROUP</v>
      </c>
      <c r="J482" t="s">
        <v>892</v>
      </c>
      <c r="K482" t="s">
        <v>67</v>
      </c>
      <c r="L482" t="s">
        <v>869</v>
      </c>
      <c r="M482">
        <v>20</v>
      </c>
    </row>
    <row r="483" spans="2:13">
      <c r="B483" t="str">
        <f t="shared" si="14"/>
        <v>M_ROUTE.USER_SZK</v>
      </c>
      <c r="C483" s="19" t="s">
        <v>900</v>
      </c>
      <c r="D483" s="19" t="s">
        <v>252</v>
      </c>
      <c r="E483" s="19" t="s">
        <v>869</v>
      </c>
      <c r="F483" s="19">
        <v>80</v>
      </c>
      <c r="I483" t="str">
        <f t="shared" si="15"/>
        <v>M_GROUP_KISYU_GS.UP_USER</v>
      </c>
      <c r="J483" t="s">
        <v>892</v>
      </c>
      <c r="K483" t="s">
        <v>69</v>
      </c>
      <c r="L483" t="s">
        <v>869</v>
      </c>
      <c r="M483">
        <v>20</v>
      </c>
    </row>
    <row r="484" spans="2:13">
      <c r="B484" t="str">
        <f t="shared" si="14"/>
        <v>M_ROUTE.USER_MAIL</v>
      </c>
      <c r="C484" s="19" t="s">
        <v>900</v>
      </c>
      <c r="D484" s="19" t="s">
        <v>250</v>
      </c>
      <c r="E484" s="19" t="s">
        <v>869</v>
      </c>
      <c r="F484" s="19">
        <v>100</v>
      </c>
      <c r="I484" t="str">
        <f t="shared" si="15"/>
        <v>M_GROUP_KISYU_GS.DEL_FLG</v>
      </c>
      <c r="J484" t="s">
        <v>892</v>
      </c>
      <c r="K484" t="s">
        <v>58</v>
      </c>
      <c r="L484" t="s">
        <v>865</v>
      </c>
      <c r="M484">
        <v>1</v>
      </c>
    </row>
    <row r="485" spans="2:13">
      <c r="B485" t="str">
        <f t="shared" si="14"/>
        <v>M_ROUTE.DEL_FLG</v>
      </c>
      <c r="C485" s="20" t="s">
        <v>900</v>
      </c>
      <c r="D485" s="20" t="s">
        <v>58</v>
      </c>
      <c r="E485" s="20" t="s">
        <v>865</v>
      </c>
      <c r="F485" s="20">
        <v>1</v>
      </c>
      <c r="I485" t="str">
        <f t="shared" si="15"/>
        <v>M_KATA_LINK_PTN.KISYU_ID</v>
      </c>
      <c r="J485" t="s">
        <v>597</v>
      </c>
      <c r="K485" t="s">
        <v>10</v>
      </c>
      <c r="L485" t="s">
        <v>1055</v>
      </c>
      <c r="M485">
        <v>22</v>
      </c>
    </row>
    <row r="486" spans="2:13">
      <c r="B486" t="str">
        <f t="shared" si="14"/>
        <v>M_SHIRYO.SHIRYO_ID</v>
      </c>
      <c r="C486" s="21" t="s">
        <v>314</v>
      </c>
      <c r="D486" s="21" t="s">
        <v>15</v>
      </c>
      <c r="E486" s="21" t="s">
        <v>1055</v>
      </c>
      <c r="F486" s="21">
        <v>22</v>
      </c>
      <c r="I486" t="str">
        <f t="shared" si="15"/>
        <v>M_KATA_LINK_PTN.KATA_LINK_PTN</v>
      </c>
      <c r="J486" t="s">
        <v>597</v>
      </c>
      <c r="K486" t="s">
        <v>606</v>
      </c>
      <c r="L486" t="s">
        <v>1055</v>
      </c>
      <c r="M486">
        <v>22</v>
      </c>
    </row>
    <row r="487" spans="2:13">
      <c r="B487" t="str">
        <f t="shared" si="14"/>
        <v>M_SHIRYO.SHIRYO_NAME_DEC</v>
      </c>
      <c r="C487" s="19" t="s">
        <v>314</v>
      </c>
      <c r="D487" s="19" t="s">
        <v>315</v>
      </c>
      <c r="E487" s="19" t="s">
        <v>869</v>
      </c>
      <c r="F487" s="19">
        <v>160</v>
      </c>
      <c r="I487" t="str">
        <f t="shared" si="15"/>
        <v>M_KATA_LINK_PTN.KATA_URL</v>
      </c>
      <c r="J487" t="s">
        <v>597</v>
      </c>
      <c r="K487" t="s">
        <v>598</v>
      </c>
      <c r="L487" t="s">
        <v>869</v>
      </c>
      <c r="M487">
        <v>120</v>
      </c>
    </row>
    <row r="488" spans="2:13">
      <c r="B488" t="str">
        <f t="shared" si="14"/>
        <v>M_SHIRYO.SHIRYO_NAME</v>
      </c>
      <c r="C488" s="19" t="s">
        <v>314</v>
      </c>
      <c r="D488" s="19" t="s">
        <v>316</v>
      </c>
      <c r="E488" s="19" t="s">
        <v>869</v>
      </c>
      <c r="F488" s="19">
        <v>360</v>
      </c>
      <c r="I488" t="str">
        <f t="shared" si="15"/>
        <v>M_KATA_LINK_PTN.CREATE_DATE</v>
      </c>
      <c r="J488" t="s">
        <v>597</v>
      </c>
      <c r="K488" t="s">
        <v>91</v>
      </c>
      <c r="L488" t="s">
        <v>1057</v>
      </c>
      <c r="M488">
        <v>11</v>
      </c>
    </row>
    <row r="489" spans="2:13">
      <c r="B489" t="str">
        <f t="shared" si="14"/>
        <v>M_SHIRYO.SHIRYO_NAME_ENG</v>
      </c>
      <c r="C489" s="19" t="s">
        <v>314</v>
      </c>
      <c r="D489" s="19" t="s">
        <v>317</v>
      </c>
      <c r="E489" s="19" t="s">
        <v>869</v>
      </c>
      <c r="F489" s="19">
        <v>40</v>
      </c>
      <c r="I489" t="str">
        <f t="shared" si="15"/>
        <v>M_KATA_LINK_PTN.CREATE_GROUP</v>
      </c>
      <c r="J489" t="s">
        <v>597</v>
      </c>
      <c r="K489" t="s">
        <v>105</v>
      </c>
      <c r="L489" t="s">
        <v>869</v>
      </c>
      <c r="M489">
        <v>20</v>
      </c>
    </row>
    <row r="490" spans="2:13">
      <c r="B490" t="str">
        <f t="shared" si="14"/>
        <v>M_SHIRYO.STR_ID</v>
      </c>
      <c r="C490" s="19" t="s">
        <v>314</v>
      </c>
      <c r="D490" s="19" t="s">
        <v>288</v>
      </c>
      <c r="E490" s="19" t="s">
        <v>869</v>
      </c>
      <c r="F490" s="19">
        <v>20</v>
      </c>
      <c r="I490" t="str">
        <f t="shared" si="15"/>
        <v>M_KATA_LINK_PTN.CREATE_USER</v>
      </c>
      <c r="J490" t="s">
        <v>597</v>
      </c>
      <c r="K490" t="s">
        <v>90</v>
      </c>
      <c r="L490" t="s">
        <v>869</v>
      </c>
      <c r="M490">
        <v>20</v>
      </c>
    </row>
    <row r="491" spans="2:13">
      <c r="B491" t="str">
        <f t="shared" si="14"/>
        <v>M_SHIRYO.DISP_NUM</v>
      </c>
      <c r="C491" s="19" t="s">
        <v>314</v>
      </c>
      <c r="D491" s="19" t="s">
        <v>33</v>
      </c>
      <c r="E491" s="19" t="s">
        <v>1055</v>
      </c>
      <c r="F491" s="19">
        <v>22</v>
      </c>
      <c r="I491" t="str">
        <f t="shared" si="15"/>
        <v>M_KATA_LINK_PTN.UP_DATE</v>
      </c>
      <c r="J491" t="s">
        <v>597</v>
      </c>
      <c r="K491" t="s">
        <v>71</v>
      </c>
      <c r="L491" t="s">
        <v>1057</v>
      </c>
      <c r="M491">
        <v>11</v>
      </c>
    </row>
    <row r="492" spans="2:13">
      <c r="B492" t="str">
        <f t="shared" si="14"/>
        <v>M_SHIRYO.MEMO_DEC</v>
      </c>
      <c r="C492" s="19" t="s">
        <v>314</v>
      </c>
      <c r="D492" s="19" t="s">
        <v>51</v>
      </c>
      <c r="E492" s="19" t="s">
        <v>869</v>
      </c>
      <c r="F492" s="19">
        <v>2000</v>
      </c>
      <c r="I492" t="str">
        <f t="shared" si="15"/>
        <v>M_KATA_LINK_PTN.UP_GROUP</v>
      </c>
      <c r="J492" t="s">
        <v>597</v>
      </c>
      <c r="K492" t="s">
        <v>67</v>
      </c>
      <c r="L492" t="s">
        <v>869</v>
      </c>
      <c r="M492">
        <v>20</v>
      </c>
    </row>
    <row r="493" spans="2:13">
      <c r="B493" t="str">
        <f t="shared" si="14"/>
        <v>M_SHIRYO.MEMO</v>
      </c>
      <c r="C493" s="19" t="s">
        <v>314</v>
      </c>
      <c r="D493" s="19" t="s">
        <v>54</v>
      </c>
      <c r="E493" s="19" t="s">
        <v>1056</v>
      </c>
      <c r="F493" s="19">
        <v>4000</v>
      </c>
      <c r="I493" t="str">
        <f t="shared" si="15"/>
        <v>M_KATA_LINK_PTN.UP_USER</v>
      </c>
      <c r="J493" t="s">
        <v>597</v>
      </c>
      <c r="K493" t="s">
        <v>69</v>
      </c>
      <c r="L493" t="s">
        <v>869</v>
      </c>
      <c r="M493">
        <v>20</v>
      </c>
    </row>
    <row r="494" spans="2:13">
      <c r="B494" t="str">
        <f t="shared" si="14"/>
        <v>M_SHIRYO.STATUS</v>
      </c>
      <c r="C494" s="19" t="s">
        <v>314</v>
      </c>
      <c r="D494" s="19" t="s">
        <v>44</v>
      </c>
      <c r="E494" s="19" t="s">
        <v>869</v>
      </c>
      <c r="F494" s="19">
        <v>2</v>
      </c>
      <c r="I494" t="str">
        <f t="shared" si="15"/>
        <v>M_KATA_LINK_PTN.DEL_FLG</v>
      </c>
      <c r="J494" t="s">
        <v>597</v>
      </c>
      <c r="K494" t="s">
        <v>58</v>
      </c>
      <c r="L494" t="s">
        <v>865</v>
      </c>
      <c r="M494">
        <v>1</v>
      </c>
    </row>
    <row r="495" spans="2:13">
      <c r="B495" t="str">
        <f t="shared" si="14"/>
        <v>M_SHIRYO.CREATE_DATE</v>
      </c>
      <c r="C495" s="19" t="s">
        <v>314</v>
      </c>
      <c r="D495" s="19" t="s">
        <v>91</v>
      </c>
      <c r="E495" s="19" t="s">
        <v>1057</v>
      </c>
      <c r="F495" s="19">
        <v>11</v>
      </c>
      <c r="I495" t="str">
        <f t="shared" si="15"/>
        <v>M_KISYU_CMS.KISYU_ID</v>
      </c>
      <c r="J495" t="s">
        <v>893</v>
      </c>
      <c r="K495" t="s">
        <v>10</v>
      </c>
      <c r="L495" t="s">
        <v>1055</v>
      </c>
      <c r="M495">
        <v>22</v>
      </c>
    </row>
    <row r="496" spans="2:13">
      <c r="B496" t="str">
        <f t="shared" si="14"/>
        <v>M_SHIRYO.CREATE_GROUP</v>
      </c>
      <c r="C496" s="19" t="s">
        <v>314</v>
      </c>
      <c r="D496" s="19" t="s">
        <v>105</v>
      </c>
      <c r="E496" s="19" t="s">
        <v>869</v>
      </c>
      <c r="F496" s="19">
        <v>20</v>
      </c>
      <c r="I496" t="str">
        <f t="shared" si="15"/>
        <v>M_KISYU_CMS.KISYU_NAME</v>
      </c>
      <c r="J496" t="s">
        <v>893</v>
      </c>
      <c r="K496" t="s">
        <v>285</v>
      </c>
      <c r="L496" t="s">
        <v>869</v>
      </c>
      <c r="M496">
        <v>80</v>
      </c>
    </row>
    <row r="497" spans="2:13">
      <c r="B497" t="str">
        <f t="shared" si="14"/>
        <v>M_SHIRYO.CREATE_USER</v>
      </c>
      <c r="C497" s="19" t="s">
        <v>314</v>
      </c>
      <c r="D497" s="19" t="s">
        <v>90</v>
      </c>
      <c r="E497" s="19" t="s">
        <v>869</v>
      </c>
      <c r="F497" s="19">
        <v>20</v>
      </c>
      <c r="I497" t="str">
        <f t="shared" si="15"/>
        <v>M_KISYU_CMS.KISYU_PATH</v>
      </c>
      <c r="J497" t="s">
        <v>893</v>
      </c>
      <c r="K497" t="s">
        <v>305</v>
      </c>
      <c r="L497" t="s">
        <v>869</v>
      </c>
      <c r="M497">
        <v>128</v>
      </c>
    </row>
    <row r="498" spans="2:13">
      <c r="B498" t="str">
        <f t="shared" si="14"/>
        <v>M_SHIRYO.UP_DATE</v>
      </c>
      <c r="C498" s="19" t="s">
        <v>314</v>
      </c>
      <c r="D498" s="19" t="s">
        <v>71</v>
      </c>
      <c r="E498" s="19" t="s">
        <v>1057</v>
      </c>
      <c r="F498" s="19">
        <v>11</v>
      </c>
      <c r="I498" t="str">
        <f t="shared" si="15"/>
        <v>M_KISYU_CMS.TEAM_SITE_GROUP</v>
      </c>
      <c r="J498" t="s">
        <v>893</v>
      </c>
      <c r="K498" t="s">
        <v>957</v>
      </c>
      <c r="L498" t="s">
        <v>869</v>
      </c>
      <c r="M498">
        <v>64</v>
      </c>
    </row>
    <row r="499" spans="2:13">
      <c r="B499" t="str">
        <f t="shared" si="14"/>
        <v>M_SHIRYO.UP_GROUP</v>
      </c>
      <c r="C499" s="19" t="s">
        <v>314</v>
      </c>
      <c r="D499" s="19" t="s">
        <v>67</v>
      </c>
      <c r="E499" s="19" t="s">
        <v>869</v>
      </c>
      <c r="F499" s="19">
        <v>20</v>
      </c>
      <c r="I499" t="str">
        <f t="shared" si="15"/>
        <v>M_KISYU_CMS.DISP_NO</v>
      </c>
      <c r="J499" t="s">
        <v>893</v>
      </c>
      <c r="K499" t="s">
        <v>677</v>
      </c>
      <c r="L499" t="s">
        <v>1055</v>
      </c>
      <c r="M499">
        <v>22</v>
      </c>
    </row>
    <row r="500" spans="2:13">
      <c r="B500" t="str">
        <f t="shared" si="14"/>
        <v>M_SHIRYO.UP_USER</v>
      </c>
      <c r="C500" s="19" t="s">
        <v>314</v>
      </c>
      <c r="D500" s="19" t="s">
        <v>69</v>
      </c>
      <c r="E500" s="19" t="s">
        <v>869</v>
      </c>
      <c r="F500" s="19">
        <v>20</v>
      </c>
      <c r="I500" t="str">
        <f t="shared" si="15"/>
        <v>M_KISYU_CMS.DEL_FLG</v>
      </c>
      <c r="J500" t="s">
        <v>893</v>
      </c>
      <c r="K500" t="s">
        <v>58</v>
      </c>
      <c r="L500" t="s">
        <v>865</v>
      </c>
      <c r="M500">
        <v>1</v>
      </c>
    </row>
    <row r="501" spans="2:13">
      <c r="B501" t="str">
        <f t="shared" si="14"/>
        <v>M_SHIRYO.DEL_FLG</v>
      </c>
      <c r="C501" s="19" t="s">
        <v>314</v>
      </c>
      <c r="D501" s="19" t="s">
        <v>58</v>
      </c>
      <c r="E501" s="19" t="s">
        <v>865</v>
      </c>
      <c r="F501" s="19">
        <v>1</v>
      </c>
      <c r="I501" t="str">
        <f t="shared" si="15"/>
        <v>M_KISYU_DOC.KISYU_ID</v>
      </c>
      <c r="J501" t="s">
        <v>283</v>
      </c>
      <c r="K501" t="s">
        <v>10</v>
      </c>
      <c r="L501" t="s">
        <v>1055</v>
      </c>
      <c r="M501">
        <v>22</v>
      </c>
    </row>
    <row r="502" spans="2:13">
      <c r="B502" t="str">
        <f t="shared" si="14"/>
        <v>M_SHIRYO.DISP_FLG</v>
      </c>
      <c r="C502" s="19" t="s">
        <v>314</v>
      </c>
      <c r="D502" s="19" t="s">
        <v>319</v>
      </c>
      <c r="E502" s="19" t="s">
        <v>865</v>
      </c>
      <c r="F502" s="19">
        <v>1</v>
      </c>
      <c r="I502" t="str">
        <f t="shared" si="15"/>
        <v>M_KISYU_DOC.KISYU_NAME_DEC</v>
      </c>
      <c r="J502" t="s">
        <v>283</v>
      </c>
      <c r="K502" t="s">
        <v>284</v>
      </c>
      <c r="L502" t="s">
        <v>869</v>
      </c>
      <c r="M502">
        <v>160</v>
      </c>
    </row>
    <row r="503" spans="2:13">
      <c r="B503" t="str">
        <f t="shared" si="14"/>
        <v>M_SHIRYO.SHIRYO_PATH</v>
      </c>
      <c r="C503" s="19" t="s">
        <v>314</v>
      </c>
      <c r="D503" s="19" t="s">
        <v>321</v>
      </c>
      <c r="E503" s="19" t="s">
        <v>869</v>
      </c>
      <c r="F503" s="19">
        <v>45</v>
      </c>
      <c r="I503" t="str">
        <f t="shared" si="15"/>
        <v>M_KISYU_DOC.KISYU_NAME</v>
      </c>
      <c r="J503" t="s">
        <v>283</v>
      </c>
      <c r="K503" t="s">
        <v>285</v>
      </c>
      <c r="L503" t="s">
        <v>869</v>
      </c>
      <c r="M503">
        <v>360</v>
      </c>
    </row>
    <row r="504" spans="2:13">
      <c r="B504" t="str">
        <f t="shared" si="14"/>
        <v>M_SHIRYO.GLOBAL_FLG</v>
      </c>
      <c r="C504" s="20" t="s">
        <v>314</v>
      </c>
      <c r="D504" s="20" t="s">
        <v>157</v>
      </c>
      <c r="E504" s="20" t="s">
        <v>865</v>
      </c>
      <c r="F504" s="20">
        <v>1</v>
      </c>
      <c r="I504" t="str">
        <f t="shared" si="15"/>
        <v>M_KISYU_DOC.KISYU_NAME_ENG</v>
      </c>
      <c r="J504" t="s">
        <v>283</v>
      </c>
      <c r="K504" t="s">
        <v>286</v>
      </c>
      <c r="L504" t="s">
        <v>869</v>
      </c>
      <c r="M504">
        <v>80</v>
      </c>
    </row>
    <row r="505" spans="2:13">
      <c r="B505" t="str">
        <f t="shared" si="14"/>
        <v>M_SHIRYO_TYPE.SHIRYO_ID</v>
      </c>
      <c r="C505" s="21" t="s">
        <v>599</v>
      </c>
      <c r="D505" s="21" t="s">
        <v>15</v>
      </c>
      <c r="E505" s="21" t="s">
        <v>1055</v>
      </c>
      <c r="F505" s="21">
        <v>22</v>
      </c>
      <c r="I505" t="str">
        <f t="shared" si="15"/>
        <v>M_KISYU_DOC.STR_ID</v>
      </c>
      <c r="J505" t="s">
        <v>283</v>
      </c>
      <c r="K505" t="s">
        <v>288</v>
      </c>
      <c r="L505" t="s">
        <v>869</v>
      </c>
      <c r="M505">
        <v>40</v>
      </c>
    </row>
    <row r="506" spans="2:13">
      <c r="B506" t="str">
        <f t="shared" si="14"/>
        <v>M_SHIRYO_TYPE.SHIRYO_TYPE_ID</v>
      </c>
      <c r="C506" s="19" t="s">
        <v>599</v>
      </c>
      <c r="D506" s="19" t="s">
        <v>600</v>
      </c>
      <c r="E506" s="19" t="s">
        <v>1055</v>
      </c>
      <c r="F506" s="19">
        <v>22</v>
      </c>
      <c r="I506" t="str">
        <f t="shared" si="15"/>
        <v>M_KISYU_DOC.OWNER_GROUP</v>
      </c>
      <c r="J506" t="s">
        <v>283</v>
      </c>
      <c r="K506" t="s">
        <v>289</v>
      </c>
      <c r="L506" t="s">
        <v>1055</v>
      </c>
      <c r="M506">
        <v>22</v>
      </c>
    </row>
    <row r="507" spans="2:13">
      <c r="B507" t="str">
        <f t="shared" si="14"/>
        <v>M_SHIRYO_TYPE.SHIRYO_TYPE_NAME_DEC</v>
      </c>
      <c r="C507" s="19" t="s">
        <v>599</v>
      </c>
      <c r="D507" s="19" t="s">
        <v>601</v>
      </c>
      <c r="E507" s="19" t="s">
        <v>869</v>
      </c>
      <c r="F507" s="19">
        <v>160</v>
      </c>
      <c r="I507" t="str">
        <f t="shared" si="15"/>
        <v>M_KISYU_DOC.DISP_NUM</v>
      </c>
      <c r="J507" t="s">
        <v>283</v>
      </c>
      <c r="K507" t="s">
        <v>33</v>
      </c>
      <c r="L507" t="s">
        <v>1055</v>
      </c>
      <c r="M507">
        <v>22</v>
      </c>
    </row>
    <row r="508" spans="2:13">
      <c r="B508" t="str">
        <f t="shared" si="14"/>
        <v>M_SHIRYO_TYPE.SHIRYO_TYPE_NAME</v>
      </c>
      <c r="C508" s="19" t="s">
        <v>599</v>
      </c>
      <c r="D508" s="19" t="s">
        <v>607</v>
      </c>
      <c r="E508" s="19" t="s">
        <v>869</v>
      </c>
      <c r="F508" s="19">
        <v>360</v>
      </c>
      <c r="I508" t="str">
        <f t="shared" si="15"/>
        <v>M_KISYU_DOC.KISYU_PATH</v>
      </c>
      <c r="J508" t="s">
        <v>283</v>
      </c>
      <c r="K508" t="s">
        <v>305</v>
      </c>
      <c r="L508" t="s">
        <v>869</v>
      </c>
      <c r="M508">
        <v>45</v>
      </c>
    </row>
    <row r="509" spans="2:13">
      <c r="B509" t="str">
        <f t="shared" si="14"/>
        <v>M_SHIRYO_TYPE.SHIRYO_TYPE_NAME_ENG</v>
      </c>
      <c r="C509" s="19" t="s">
        <v>599</v>
      </c>
      <c r="D509" s="19" t="s">
        <v>608</v>
      </c>
      <c r="E509" s="19" t="s">
        <v>869</v>
      </c>
      <c r="F509" s="19">
        <v>40</v>
      </c>
      <c r="I509" t="str">
        <f t="shared" si="15"/>
        <v>M_KISYU_DOC.KISYU_CON_ID</v>
      </c>
      <c r="J509" t="s">
        <v>283</v>
      </c>
      <c r="K509" t="s">
        <v>292</v>
      </c>
      <c r="L509" t="s">
        <v>1055</v>
      </c>
      <c r="M509">
        <v>22</v>
      </c>
    </row>
    <row r="510" spans="2:13">
      <c r="B510" t="str">
        <f t="shared" si="14"/>
        <v>M_SHIRYO_TYPE.STR_ID</v>
      </c>
      <c r="C510" s="19" t="s">
        <v>599</v>
      </c>
      <c r="D510" s="19" t="s">
        <v>288</v>
      </c>
      <c r="E510" s="19" t="s">
        <v>869</v>
      </c>
      <c r="F510" s="19">
        <v>20</v>
      </c>
      <c r="I510" t="str">
        <f t="shared" si="15"/>
        <v>M_KISYU_DOC.KISYU_CATALOG_ID</v>
      </c>
      <c r="J510" t="s">
        <v>283</v>
      </c>
      <c r="K510" t="s">
        <v>294</v>
      </c>
      <c r="L510" t="s">
        <v>869</v>
      </c>
      <c r="M510">
        <v>10</v>
      </c>
    </row>
    <row r="511" spans="2:13">
      <c r="B511" t="str">
        <f t="shared" si="14"/>
        <v>M_SHIRYO_TYPE.DISP_NUM</v>
      </c>
      <c r="C511" s="19" t="s">
        <v>599</v>
      </c>
      <c r="D511" s="19" t="s">
        <v>33</v>
      </c>
      <c r="E511" s="19" t="s">
        <v>1055</v>
      </c>
      <c r="F511" s="19">
        <v>22</v>
      </c>
      <c r="I511" t="str">
        <f t="shared" si="15"/>
        <v>M_KISYU_DOC.MEMO_DEC</v>
      </c>
      <c r="J511" t="s">
        <v>283</v>
      </c>
      <c r="K511" t="s">
        <v>51</v>
      </c>
      <c r="L511" t="s">
        <v>869</v>
      </c>
      <c r="M511">
        <v>2000</v>
      </c>
    </row>
    <row r="512" spans="2:13">
      <c r="B512" t="str">
        <f t="shared" si="14"/>
        <v>M_SHIRYO_TYPE.MEMO_DEC</v>
      </c>
      <c r="C512" s="19" t="s">
        <v>599</v>
      </c>
      <c r="D512" s="19" t="s">
        <v>51</v>
      </c>
      <c r="E512" s="19" t="s">
        <v>869</v>
      </c>
      <c r="F512" s="19">
        <v>2000</v>
      </c>
      <c r="I512" t="str">
        <f t="shared" si="15"/>
        <v>M_KISYU_DOC.MEMO</v>
      </c>
      <c r="J512" t="s">
        <v>283</v>
      </c>
      <c r="K512" t="s">
        <v>54</v>
      </c>
      <c r="L512" t="s">
        <v>1056</v>
      </c>
      <c r="M512">
        <v>4000</v>
      </c>
    </row>
    <row r="513" spans="2:13">
      <c r="B513" t="str">
        <f t="shared" si="14"/>
        <v>M_SHIRYO_TYPE.MEMO</v>
      </c>
      <c r="C513" s="19" t="s">
        <v>599</v>
      </c>
      <c r="D513" s="19" t="s">
        <v>54</v>
      </c>
      <c r="E513" s="19" t="s">
        <v>1056</v>
      </c>
      <c r="F513" s="19">
        <v>4000</v>
      </c>
      <c r="I513" t="str">
        <f t="shared" si="15"/>
        <v>M_KISYU_DOC.STATUS</v>
      </c>
      <c r="J513" t="s">
        <v>283</v>
      </c>
      <c r="K513" t="s">
        <v>44</v>
      </c>
      <c r="L513" t="s">
        <v>869</v>
      </c>
      <c r="M513">
        <v>2</v>
      </c>
    </row>
    <row r="514" spans="2:13">
      <c r="B514" t="str">
        <f t="shared" si="14"/>
        <v>M_SHIRYO_TYPE.STATUS</v>
      </c>
      <c r="C514" s="19" t="s">
        <v>599</v>
      </c>
      <c r="D514" s="19" t="s">
        <v>44</v>
      </c>
      <c r="E514" s="19" t="s">
        <v>869</v>
      </c>
      <c r="F514" s="19">
        <v>2</v>
      </c>
      <c r="I514" t="str">
        <f t="shared" si="15"/>
        <v>M_KISYU_DOC.CREATE_DATE</v>
      </c>
      <c r="J514" t="s">
        <v>283</v>
      </c>
      <c r="K514" t="s">
        <v>91</v>
      </c>
      <c r="L514" t="s">
        <v>1057</v>
      </c>
      <c r="M514">
        <v>11</v>
      </c>
    </row>
    <row r="515" spans="2:13">
      <c r="B515" t="str">
        <f t="shared" ref="B515:B578" si="16">C515&amp;"."&amp;D515</f>
        <v>M_SHIRYO_TYPE.CREATE_DATE</v>
      </c>
      <c r="C515" s="19" t="s">
        <v>599</v>
      </c>
      <c r="D515" s="19" t="s">
        <v>91</v>
      </c>
      <c r="E515" s="19" t="s">
        <v>1057</v>
      </c>
      <c r="F515" s="19">
        <v>11</v>
      </c>
      <c r="I515" t="str">
        <f t="shared" si="15"/>
        <v>M_KISYU_DOC.CREATE_GROUP</v>
      </c>
      <c r="J515" t="s">
        <v>283</v>
      </c>
      <c r="K515" t="s">
        <v>105</v>
      </c>
      <c r="L515" t="s">
        <v>869</v>
      </c>
      <c r="M515">
        <v>20</v>
      </c>
    </row>
    <row r="516" spans="2:13">
      <c r="B516" t="str">
        <f t="shared" si="16"/>
        <v>M_SHIRYO_TYPE.CREATE_GROUP</v>
      </c>
      <c r="C516" s="19" t="s">
        <v>599</v>
      </c>
      <c r="D516" s="19" t="s">
        <v>105</v>
      </c>
      <c r="E516" s="19" t="s">
        <v>869</v>
      </c>
      <c r="F516" s="19">
        <v>20</v>
      </c>
      <c r="I516" t="str">
        <f t="shared" ref="I516:I579" si="17">J516&amp;"."&amp;K516</f>
        <v>M_KISYU_DOC.CREATE_USER</v>
      </c>
      <c r="J516" t="s">
        <v>283</v>
      </c>
      <c r="K516" t="s">
        <v>90</v>
      </c>
      <c r="L516" t="s">
        <v>869</v>
      </c>
      <c r="M516">
        <v>20</v>
      </c>
    </row>
    <row r="517" spans="2:13">
      <c r="B517" t="str">
        <f t="shared" si="16"/>
        <v>M_SHIRYO_TYPE.CREATE_USER</v>
      </c>
      <c r="C517" s="19" t="s">
        <v>599</v>
      </c>
      <c r="D517" s="19" t="s">
        <v>90</v>
      </c>
      <c r="E517" s="19" t="s">
        <v>869</v>
      </c>
      <c r="F517" s="19">
        <v>20</v>
      </c>
      <c r="I517" t="str">
        <f t="shared" si="17"/>
        <v>M_KISYU_DOC.UP_DATE</v>
      </c>
      <c r="J517" t="s">
        <v>283</v>
      </c>
      <c r="K517" t="s">
        <v>71</v>
      </c>
      <c r="L517" t="s">
        <v>1057</v>
      </c>
      <c r="M517">
        <v>11</v>
      </c>
    </row>
    <row r="518" spans="2:13">
      <c r="B518" t="str">
        <f t="shared" si="16"/>
        <v>M_SHIRYO_TYPE.UP_DATE</v>
      </c>
      <c r="C518" s="19" t="s">
        <v>599</v>
      </c>
      <c r="D518" s="19" t="s">
        <v>71</v>
      </c>
      <c r="E518" s="19" t="s">
        <v>1057</v>
      </c>
      <c r="F518" s="19">
        <v>11</v>
      </c>
      <c r="I518" t="str">
        <f t="shared" si="17"/>
        <v>M_KISYU_DOC.UP_GROUP</v>
      </c>
      <c r="J518" t="s">
        <v>283</v>
      </c>
      <c r="K518" t="s">
        <v>67</v>
      </c>
      <c r="L518" t="s">
        <v>869</v>
      </c>
      <c r="M518">
        <v>20</v>
      </c>
    </row>
    <row r="519" spans="2:13">
      <c r="B519" t="str">
        <f t="shared" si="16"/>
        <v>M_SHIRYO_TYPE.UP_GROUP</v>
      </c>
      <c r="C519" s="19" t="s">
        <v>599</v>
      </c>
      <c r="D519" s="19" t="s">
        <v>67</v>
      </c>
      <c r="E519" s="19" t="s">
        <v>869</v>
      </c>
      <c r="F519" s="19">
        <v>20</v>
      </c>
      <c r="I519" t="str">
        <f t="shared" si="17"/>
        <v>M_KISYU_DOC.UP_USER</v>
      </c>
      <c r="J519" t="s">
        <v>283</v>
      </c>
      <c r="K519" t="s">
        <v>69</v>
      </c>
      <c r="L519" t="s">
        <v>869</v>
      </c>
      <c r="M519">
        <v>20</v>
      </c>
    </row>
    <row r="520" spans="2:13">
      <c r="B520" t="str">
        <f t="shared" si="16"/>
        <v>M_SHIRYO_TYPE.UP_USER</v>
      </c>
      <c r="C520" s="19" t="s">
        <v>599</v>
      </c>
      <c r="D520" s="19" t="s">
        <v>69</v>
      </c>
      <c r="E520" s="19" t="s">
        <v>869</v>
      </c>
      <c r="F520" s="19">
        <v>20</v>
      </c>
      <c r="I520" t="str">
        <f t="shared" si="17"/>
        <v>M_KISYU_DOC.DEL_FLG</v>
      </c>
      <c r="J520" t="s">
        <v>283</v>
      </c>
      <c r="K520" t="s">
        <v>58</v>
      </c>
      <c r="L520" t="s">
        <v>865</v>
      </c>
      <c r="M520">
        <v>1</v>
      </c>
    </row>
    <row r="521" spans="2:13">
      <c r="B521" t="str">
        <f t="shared" si="16"/>
        <v>M_SHIRYO_TYPE.DEL_FLG</v>
      </c>
      <c r="C521" s="20" t="s">
        <v>599</v>
      </c>
      <c r="D521" s="20" t="s">
        <v>58</v>
      </c>
      <c r="E521" s="20" t="s">
        <v>865</v>
      </c>
      <c r="F521" s="20">
        <v>1</v>
      </c>
      <c r="I521" t="str">
        <f t="shared" si="17"/>
        <v>M_KISYU_DOC.REGIST_TYPE</v>
      </c>
      <c r="J521" t="s">
        <v>283</v>
      </c>
      <c r="K521" t="s">
        <v>86</v>
      </c>
      <c r="L521" t="s">
        <v>869</v>
      </c>
      <c r="M521">
        <v>2</v>
      </c>
    </row>
    <row r="522" spans="2:13">
      <c r="B522" t="str">
        <f t="shared" si="16"/>
        <v>M_SOFT.SOFT_ID</v>
      </c>
      <c r="C522" s="21" t="s">
        <v>323</v>
      </c>
      <c r="D522" s="21" t="s">
        <v>324</v>
      </c>
      <c r="E522" s="21" t="s">
        <v>1055</v>
      </c>
      <c r="F522" s="21">
        <v>22</v>
      </c>
      <c r="I522" t="str">
        <f t="shared" si="17"/>
        <v>M_KISYU_DOC.LEVEL1</v>
      </c>
      <c r="J522" t="s">
        <v>283</v>
      </c>
      <c r="K522" t="s">
        <v>297</v>
      </c>
      <c r="L522" t="s">
        <v>869</v>
      </c>
      <c r="M522">
        <v>360</v>
      </c>
    </row>
    <row r="523" spans="2:13">
      <c r="B523" t="str">
        <f t="shared" si="16"/>
        <v>M_SOFT.SOFT_NAME</v>
      </c>
      <c r="C523" s="19" t="s">
        <v>323</v>
      </c>
      <c r="D523" s="19" t="s">
        <v>329</v>
      </c>
      <c r="E523" s="19" t="s">
        <v>869</v>
      </c>
      <c r="F523" s="19">
        <v>160</v>
      </c>
      <c r="I523" t="str">
        <f t="shared" si="17"/>
        <v>M_KISYU_DOC.LEVEL1_DEC</v>
      </c>
      <c r="J523" t="s">
        <v>283</v>
      </c>
      <c r="K523" t="s">
        <v>296</v>
      </c>
      <c r="L523" t="s">
        <v>869</v>
      </c>
      <c r="M523">
        <v>160</v>
      </c>
    </row>
    <row r="524" spans="2:13">
      <c r="B524" t="str">
        <f t="shared" si="16"/>
        <v>M_SOFT.SOFT_NAME_ENG</v>
      </c>
      <c r="C524" s="19" t="s">
        <v>323</v>
      </c>
      <c r="D524" s="19" t="s">
        <v>330</v>
      </c>
      <c r="E524" s="19" t="s">
        <v>869</v>
      </c>
      <c r="F524" s="19">
        <v>40</v>
      </c>
      <c r="I524" t="str">
        <f t="shared" si="17"/>
        <v>M_KISYU_DOC.LEVEL1_ENG</v>
      </c>
      <c r="J524" t="s">
        <v>283</v>
      </c>
      <c r="K524" t="s">
        <v>298</v>
      </c>
      <c r="L524" t="s">
        <v>869</v>
      </c>
      <c r="M524">
        <v>40</v>
      </c>
    </row>
    <row r="525" spans="2:13">
      <c r="B525" t="str">
        <f t="shared" si="16"/>
        <v>M_SOFT.STR_ID</v>
      </c>
      <c r="C525" s="19" t="s">
        <v>323</v>
      </c>
      <c r="D525" s="19" t="s">
        <v>288</v>
      </c>
      <c r="E525" s="19" t="s">
        <v>869</v>
      </c>
      <c r="F525" s="19">
        <v>20</v>
      </c>
      <c r="I525" t="str">
        <f t="shared" si="17"/>
        <v>M_KISYU_DOC.KISYU_LP1</v>
      </c>
      <c r="J525" t="s">
        <v>283</v>
      </c>
      <c r="K525" t="s">
        <v>300</v>
      </c>
      <c r="L525" t="s">
        <v>1055</v>
      </c>
      <c r="M525">
        <v>22</v>
      </c>
    </row>
    <row r="526" spans="2:13">
      <c r="B526" t="str">
        <f t="shared" si="16"/>
        <v>M_SOFT.SOFT_PATH</v>
      </c>
      <c r="C526" s="19" t="s">
        <v>323</v>
      </c>
      <c r="D526" s="19" t="s">
        <v>332</v>
      </c>
      <c r="E526" s="19" t="s">
        <v>869</v>
      </c>
      <c r="F526" s="19">
        <v>45</v>
      </c>
      <c r="I526" t="str">
        <f t="shared" si="17"/>
        <v>M_KISYU_DOC.GROUP_ID</v>
      </c>
      <c r="J526" t="s">
        <v>283</v>
      </c>
      <c r="K526" t="s">
        <v>139</v>
      </c>
      <c r="L526" t="s">
        <v>1055</v>
      </c>
      <c r="M526">
        <v>22</v>
      </c>
    </row>
    <row r="527" spans="2:13">
      <c r="B527" t="str">
        <f t="shared" si="16"/>
        <v>M_SOFT.DISP_NUM</v>
      </c>
      <c r="C527" s="19" t="s">
        <v>323</v>
      </c>
      <c r="D527" s="19" t="s">
        <v>33</v>
      </c>
      <c r="E527" s="19" t="s">
        <v>1055</v>
      </c>
      <c r="F527" s="19">
        <v>22</v>
      </c>
      <c r="I527" t="str">
        <f t="shared" si="17"/>
        <v>M_KISYU_DOC.GROUP_TOP_FLG</v>
      </c>
      <c r="J527" t="s">
        <v>283</v>
      </c>
      <c r="K527" t="s">
        <v>301</v>
      </c>
      <c r="L527" t="s">
        <v>865</v>
      </c>
      <c r="M527">
        <v>1</v>
      </c>
    </row>
    <row r="528" spans="2:13">
      <c r="B528" t="str">
        <f t="shared" si="16"/>
        <v>M_SOFT.MEMO</v>
      </c>
      <c r="C528" s="19" t="s">
        <v>323</v>
      </c>
      <c r="D528" s="19" t="s">
        <v>54</v>
      </c>
      <c r="E528" s="19" t="s">
        <v>869</v>
      </c>
      <c r="F528" s="19">
        <v>2000</v>
      </c>
      <c r="I528" t="str">
        <f t="shared" si="17"/>
        <v>M_KISYU_DOC.MODEL_SEQ_NO</v>
      </c>
      <c r="J528" t="s">
        <v>283</v>
      </c>
      <c r="K528" t="s">
        <v>198</v>
      </c>
      <c r="L528" t="s">
        <v>1055</v>
      </c>
      <c r="M528">
        <v>22</v>
      </c>
    </row>
    <row r="529" spans="2:13">
      <c r="B529" t="str">
        <f t="shared" si="16"/>
        <v>M_SOFT.STATUS</v>
      </c>
      <c r="C529" s="19" t="s">
        <v>323</v>
      </c>
      <c r="D529" s="19" t="s">
        <v>44</v>
      </c>
      <c r="E529" s="19" t="s">
        <v>869</v>
      </c>
      <c r="F529" s="19">
        <v>2</v>
      </c>
      <c r="I529" t="str">
        <f t="shared" si="17"/>
        <v>M_KISYU_DOC.DBDB_LINK_FLG</v>
      </c>
      <c r="J529" t="s">
        <v>283</v>
      </c>
      <c r="K529" t="s">
        <v>306</v>
      </c>
      <c r="L529" t="s">
        <v>865</v>
      </c>
      <c r="M529">
        <v>1</v>
      </c>
    </row>
    <row r="530" spans="2:13">
      <c r="B530" t="str">
        <f t="shared" si="16"/>
        <v>M_SOFT.CREATE_DATE</v>
      </c>
      <c r="C530" s="19" t="s">
        <v>323</v>
      </c>
      <c r="D530" s="19" t="s">
        <v>91</v>
      </c>
      <c r="E530" s="19" t="s">
        <v>1057</v>
      </c>
      <c r="F530" s="19">
        <v>11</v>
      </c>
      <c r="I530" t="str">
        <f t="shared" si="17"/>
        <v>M_KISYU_DOC.KISYU_AUTH</v>
      </c>
      <c r="J530" t="s">
        <v>283</v>
      </c>
      <c r="K530" t="s">
        <v>303</v>
      </c>
      <c r="L530" t="s">
        <v>869</v>
      </c>
      <c r="M530">
        <v>256</v>
      </c>
    </row>
    <row r="531" spans="2:13">
      <c r="B531" t="str">
        <f t="shared" si="16"/>
        <v>M_SOFT.CREATE_GROUP</v>
      </c>
      <c r="C531" s="19" t="s">
        <v>323</v>
      </c>
      <c r="D531" s="19" t="s">
        <v>105</v>
      </c>
      <c r="E531" s="19" t="s">
        <v>869</v>
      </c>
      <c r="F531" s="19">
        <v>20</v>
      </c>
      <c r="I531" t="str">
        <f t="shared" si="17"/>
        <v>M_KISYU_DOC.GLOBAL_TITLE</v>
      </c>
      <c r="J531" t="s">
        <v>283</v>
      </c>
      <c r="K531" t="s">
        <v>310</v>
      </c>
      <c r="L531" t="s">
        <v>869</v>
      </c>
      <c r="M531">
        <v>160</v>
      </c>
    </row>
    <row r="532" spans="2:13">
      <c r="B532" t="str">
        <f t="shared" si="16"/>
        <v>M_SOFT.CREATE_USER</v>
      </c>
      <c r="C532" s="19" t="s">
        <v>323</v>
      </c>
      <c r="D532" s="19" t="s">
        <v>90</v>
      </c>
      <c r="E532" s="19" t="s">
        <v>869</v>
      </c>
      <c r="F532" s="19">
        <v>20</v>
      </c>
      <c r="I532" t="str">
        <f t="shared" si="17"/>
        <v>M_KISYU_DOC.GS_OWNER_GROUP</v>
      </c>
      <c r="J532" t="s">
        <v>283</v>
      </c>
      <c r="K532" t="s">
        <v>291</v>
      </c>
      <c r="L532" t="s">
        <v>1055</v>
      </c>
      <c r="M532">
        <v>22</v>
      </c>
    </row>
    <row r="533" spans="2:13">
      <c r="B533" t="str">
        <f t="shared" si="16"/>
        <v>M_SOFT.UP_DATE</v>
      </c>
      <c r="C533" s="19" t="s">
        <v>323</v>
      </c>
      <c r="D533" s="19" t="s">
        <v>71</v>
      </c>
      <c r="E533" s="19" t="s">
        <v>1057</v>
      </c>
      <c r="F533" s="19">
        <v>11</v>
      </c>
      <c r="I533" t="str">
        <f t="shared" si="17"/>
        <v>M_KISYU_DOC.DBDB_IMPORT_FLG</v>
      </c>
      <c r="J533" t="s">
        <v>283</v>
      </c>
      <c r="K533" t="s">
        <v>308</v>
      </c>
      <c r="L533" t="s">
        <v>865</v>
      </c>
      <c r="M533">
        <v>1</v>
      </c>
    </row>
    <row r="534" spans="2:13">
      <c r="B534" t="str">
        <f t="shared" si="16"/>
        <v>M_SOFT.UP_GROUP</v>
      </c>
      <c r="C534" s="19" t="s">
        <v>323</v>
      </c>
      <c r="D534" s="19" t="s">
        <v>67</v>
      </c>
      <c r="E534" s="19" t="s">
        <v>869</v>
      </c>
      <c r="F534" s="19">
        <v>20</v>
      </c>
      <c r="I534" t="str">
        <f t="shared" si="17"/>
        <v>M_KISYU_DOC.GLOBAL_FLG</v>
      </c>
      <c r="J534" t="s">
        <v>283</v>
      </c>
      <c r="K534" t="s">
        <v>157</v>
      </c>
      <c r="L534" t="s">
        <v>865</v>
      </c>
      <c r="M534">
        <v>1</v>
      </c>
    </row>
    <row r="535" spans="2:13">
      <c r="B535" t="str">
        <f t="shared" si="16"/>
        <v>M_SOFT.UP_USER</v>
      </c>
      <c r="C535" s="19" t="s">
        <v>323</v>
      </c>
      <c r="D535" s="19" t="s">
        <v>69</v>
      </c>
      <c r="E535" s="19" t="s">
        <v>869</v>
      </c>
      <c r="F535" s="19">
        <v>20</v>
      </c>
      <c r="I535" t="str">
        <f t="shared" si="17"/>
        <v>M_LANG.LANG_ID</v>
      </c>
      <c r="J535" t="s">
        <v>894</v>
      </c>
      <c r="K535" t="s">
        <v>357</v>
      </c>
      <c r="L535" t="s">
        <v>1055</v>
      </c>
      <c r="M535">
        <v>22</v>
      </c>
    </row>
    <row r="536" spans="2:13">
      <c r="B536" t="str">
        <f t="shared" si="16"/>
        <v>M_SOFT.DEL_FLG</v>
      </c>
      <c r="C536" s="20" t="s">
        <v>323</v>
      </c>
      <c r="D536" s="20" t="s">
        <v>58</v>
      </c>
      <c r="E536" s="20" t="s">
        <v>865</v>
      </c>
      <c r="F536" s="20">
        <v>1</v>
      </c>
      <c r="I536" t="str">
        <f t="shared" si="17"/>
        <v>M_LANG.LANG_NAME_DEC</v>
      </c>
      <c r="J536" t="s">
        <v>894</v>
      </c>
      <c r="K536" t="s">
        <v>958</v>
      </c>
      <c r="L536" t="s">
        <v>869</v>
      </c>
      <c r="M536">
        <v>40</v>
      </c>
    </row>
    <row r="537" spans="2:13">
      <c r="B537" t="str">
        <f t="shared" si="16"/>
        <v>M_SOFT_BUNRUI_L.KISYU_ID</v>
      </c>
      <c r="C537" s="21" t="s">
        <v>901</v>
      </c>
      <c r="D537" s="21" t="s">
        <v>10</v>
      </c>
      <c r="E537" s="21" t="s">
        <v>1055</v>
      </c>
      <c r="F537" s="21">
        <v>22</v>
      </c>
      <c r="I537" t="str">
        <f t="shared" si="17"/>
        <v>M_LANG.LANG_NAME</v>
      </c>
      <c r="J537" t="s">
        <v>894</v>
      </c>
      <c r="K537" t="s">
        <v>147</v>
      </c>
      <c r="L537" t="s">
        <v>869</v>
      </c>
      <c r="M537">
        <v>90</v>
      </c>
    </row>
    <row r="538" spans="2:13">
      <c r="B538" t="str">
        <f t="shared" si="16"/>
        <v>M_SOFT_BUNRUI_L.BUNRUI_L_ID</v>
      </c>
      <c r="C538" s="19" t="s">
        <v>901</v>
      </c>
      <c r="D538" s="19" t="s">
        <v>19</v>
      </c>
      <c r="E538" s="19" t="s">
        <v>1055</v>
      </c>
      <c r="F538" s="19">
        <v>22</v>
      </c>
      <c r="I538" t="str">
        <f t="shared" si="17"/>
        <v>M_LANG.LANG_NAME_ENG</v>
      </c>
      <c r="J538" t="s">
        <v>894</v>
      </c>
      <c r="K538" t="s">
        <v>959</v>
      </c>
      <c r="L538" t="s">
        <v>869</v>
      </c>
      <c r="M538">
        <v>20</v>
      </c>
    </row>
    <row r="539" spans="2:13">
      <c r="B539" t="str">
        <f t="shared" si="16"/>
        <v>M_SOFT_BUNRUI_L.STATUS</v>
      </c>
      <c r="C539" s="19" t="s">
        <v>901</v>
      </c>
      <c r="D539" s="19" t="s">
        <v>44</v>
      </c>
      <c r="E539" s="19" t="s">
        <v>869</v>
      </c>
      <c r="F539" s="19">
        <v>2</v>
      </c>
      <c r="I539" t="str">
        <f t="shared" si="17"/>
        <v>M_LANG.DISP_NUM</v>
      </c>
      <c r="J539" t="s">
        <v>894</v>
      </c>
      <c r="K539" t="s">
        <v>33</v>
      </c>
      <c r="L539" t="s">
        <v>1055</v>
      </c>
      <c r="M539">
        <v>22</v>
      </c>
    </row>
    <row r="540" spans="2:13">
      <c r="B540" t="str">
        <f t="shared" si="16"/>
        <v>M_SOFT_BUNRUI_L.REGIST_TYPE</v>
      </c>
      <c r="C540" s="19" t="s">
        <v>901</v>
      </c>
      <c r="D540" s="19" t="s">
        <v>86</v>
      </c>
      <c r="E540" s="19" t="s">
        <v>869</v>
      </c>
      <c r="F540" s="19">
        <v>2</v>
      </c>
      <c r="I540" t="str">
        <f t="shared" si="17"/>
        <v>M_LANG.DISP_TYPE</v>
      </c>
      <c r="J540" t="s">
        <v>894</v>
      </c>
      <c r="K540" t="s">
        <v>960</v>
      </c>
      <c r="L540" t="s">
        <v>865</v>
      </c>
      <c r="M540">
        <v>1</v>
      </c>
    </row>
    <row r="541" spans="2:13">
      <c r="B541" t="str">
        <f t="shared" si="16"/>
        <v>M_SOFT_BUNRUI_L.BUNRUI_L_NAME</v>
      </c>
      <c r="C541" s="19" t="s">
        <v>901</v>
      </c>
      <c r="D541" s="19" t="s">
        <v>39</v>
      </c>
      <c r="E541" s="19" t="s">
        <v>869</v>
      </c>
      <c r="F541" s="19">
        <v>160</v>
      </c>
      <c r="I541" t="str">
        <f t="shared" si="17"/>
        <v>M_LANG.MEMO_DEC</v>
      </c>
      <c r="J541" t="s">
        <v>894</v>
      </c>
      <c r="K541" t="s">
        <v>51</v>
      </c>
      <c r="L541" t="s">
        <v>869</v>
      </c>
      <c r="M541">
        <v>2000</v>
      </c>
    </row>
    <row r="542" spans="2:13">
      <c r="B542" t="str">
        <f t="shared" si="16"/>
        <v>M_SOFT_BUNRUI_L.BUNRUI_L_NAME_ENG</v>
      </c>
      <c r="C542" s="19" t="s">
        <v>901</v>
      </c>
      <c r="D542" s="19" t="s">
        <v>41</v>
      </c>
      <c r="E542" s="19" t="s">
        <v>869</v>
      </c>
      <c r="F542" s="19">
        <v>80</v>
      </c>
      <c r="I542" t="str">
        <f t="shared" si="17"/>
        <v>M_LANG.MEMO</v>
      </c>
      <c r="J542" t="s">
        <v>894</v>
      </c>
      <c r="K542" t="s">
        <v>54</v>
      </c>
      <c r="L542" t="s">
        <v>1056</v>
      </c>
      <c r="M542">
        <v>4000</v>
      </c>
    </row>
    <row r="543" spans="2:13">
      <c r="B543" t="str">
        <f t="shared" si="16"/>
        <v>M_SOFT_BUNRUI_L.DISP_NUM</v>
      </c>
      <c r="C543" s="19" t="s">
        <v>901</v>
      </c>
      <c r="D543" s="19" t="s">
        <v>33</v>
      </c>
      <c r="E543" s="19" t="s">
        <v>1055</v>
      </c>
      <c r="F543" s="19">
        <v>22</v>
      </c>
      <c r="I543" t="str">
        <f t="shared" si="17"/>
        <v>M_LANG.STATUS</v>
      </c>
      <c r="J543" t="s">
        <v>894</v>
      </c>
      <c r="K543" t="s">
        <v>44</v>
      </c>
      <c r="L543" t="s">
        <v>869</v>
      </c>
      <c r="M543">
        <v>2</v>
      </c>
    </row>
    <row r="544" spans="2:13">
      <c r="B544" t="str">
        <f t="shared" si="16"/>
        <v>M_SOFT_BUNRUI_L.MEMO</v>
      </c>
      <c r="C544" s="19" t="s">
        <v>901</v>
      </c>
      <c r="D544" s="19" t="s">
        <v>54</v>
      </c>
      <c r="E544" s="19" t="s">
        <v>869</v>
      </c>
      <c r="F544" s="19">
        <v>2000</v>
      </c>
      <c r="I544" t="str">
        <f t="shared" si="17"/>
        <v>M_LANG.CREATE_DATE</v>
      </c>
      <c r="J544" t="s">
        <v>894</v>
      </c>
      <c r="K544" t="s">
        <v>91</v>
      </c>
      <c r="L544" t="s">
        <v>1057</v>
      </c>
      <c r="M544">
        <v>11</v>
      </c>
    </row>
    <row r="545" spans="2:13">
      <c r="B545" t="str">
        <f t="shared" si="16"/>
        <v>M_SOFT_BUNRUI_L.CREATE_DATE</v>
      </c>
      <c r="C545" s="19" t="s">
        <v>901</v>
      </c>
      <c r="D545" s="19" t="s">
        <v>91</v>
      </c>
      <c r="E545" s="19" t="s">
        <v>1057</v>
      </c>
      <c r="F545" s="19">
        <v>11</v>
      </c>
      <c r="I545" t="str">
        <f t="shared" si="17"/>
        <v>M_LANG.CREATE_GROUP</v>
      </c>
      <c r="J545" t="s">
        <v>894</v>
      </c>
      <c r="K545" t="s">
        <v>105</v>
      </c>
      <c r="L545" t="s">
        <v>869</v>
      </c>
      <c r="M545">
        <v>20</v>
      </c>
    </row>
    <row r="546" spans="2:13">
      <c r="B546" t="str">
        <f t="shared" si="16"/>
        <v>M_SOFT_BUNRUI_L.CREATE_GROUP</v>
      </c>
      <c r="C546" s="19" t="s">
        <v>901</v>
      </c>
      <c r="D546" s="19" t="s">
        <v>105</v>
      </c>
      <c r="E546" s="19" t="s">
        <v>869</v>
      </c>
      <c r="F546" s="19">
        <v>20</v>
      </c>
      <c r="I546" t="str">
        <f t="shared" si="17"/>
        <v>M_LANG.CREATE_USER</v>
      </c>
      <c r="J546" t="s">
        <v>894</v>
      </c>
      <c r="K546" t="s">
        <v>90</v>
      </c>
      <c r="L546" t="s">
        <v>869</v>
      </c>
      <c r="M546">
        <v>20</v>
      </c>
    </row>
    <row r="547" spans="2:13">
      <c r="B547" t="str">
        <f t="shared" si="16"/>
        <v>M_SOFT_BUNRUI_L.CREATE_USER</v>
      </c>
      <c r="C547" s="19" t="s">
        <v>901</v>
      </c>
      <c r="D547" s="19" t="s">
        <v>90</v>
      </c>
      <c r="E547" s="19" t="s">
        <v>869</v>
      </c>
      <c r="F547" s="19">
        <v>20</v>
      </c>
      <c r="I547" t="str">
        <f t="shared" si="17"/>
        <v>M_LANG.UP_DATE</v>
      </c>
      <c r="J547" t="s">
        <v>894</v>
      </c>
      <c r="K547" t="s">
        <v>71</v>
      </c>
      <c r="L547" t="s">
        <v>1057</v>
      </c>
      <c r="M547">
        <v>11</v>
      </c>
    </row>
    <row r="548" spans="2:13">
      <c r="B548" t="str">
        <f t="shared" si="16"/>
        <v>M_SOFT_BUNRUI_L.UP_DATE</v>
      </c>
      <c r="C548" s="19" t="s">
        <v>901</v>
      </c>
      <c r="D548" s="19" t="s">
        <v>71</v>
      </c>
      <c r="E548" s="19" t="s">
        <v>1057</v>
      </c>
      <c r="F548" s="19">
        <v>11</v>
      </c>
      <c r="I548" t="str">
        <f t="shared" si="17"/>
        <v>M_LANG.UP_GROUP</v>
      </c>
      <c r="J548" t="s">
        <v>894</v>
      </c>
      <c r="K548" t="s">
        <v>67</v>
      </c>
      <c r="L548" t="s">
        <v>869</v>
      </c>
      <c r="M548">
        <v>20</v>
      </c>
    </row>
    <row r="549" spans="2:13">
      <c r="B549" t="str">
        <f t="shared" si="16"/>
        <v>M_SOFT_BUNRUI_L.UP_GROUP</v>
      </c>
      <c r="C549" s="19" t="s">
        <v>901</v>
      </c>
      <c r="D549" s="19" t="s">
        <v>67</v>
      </c>
      <c r="E549" s="19" t="s">
        <v>869</v>
      </c>
      <c r="F549" s="19">
        <v>20</v>
      </c>
      <c r="I549" t="str">
        <f t="shared" si="17"/>
        <v>M_LANG.UP_USER</v>
      </c>
      <c r="J549" t="s">
        <v>894</v>
      </c>
      <c r="K549" t="s">
        <v>69</v>
      </c>
      <c r="L549" t="s">
        <v>869</v>
      </c>
      <c r="M549">
        <v>20</v>
      </c>
    </row>
    <row r="550" spans="2:13">
      <c r="B550" t="str">
        <f t="shared" si="16"/>
        <v>M_SOFT_BUNRUI_L.UP_USER</v>
      </c>
      <c r="C550" s="19" t="s">
        <v>901</v>
      </c>
      <c r="D550" s="19" t="s">
        <v>69</v>
      </c>
      <c r="E550" s="19" t="s">
        <v>869</v>
      </c>
      <c r="F550" s="19">
        <v>20</v>
      </c>
      <c r="I550" t="str">
        <f t="shared" si="17"/>
        <v>M_LANG.DEL_FLG</v>
      </c>
      <c r="J550" t="s">
        <v>894</v>
      </c>
      <c r="K550" t="s">
        <v>58</v>
      </c>
      <c r="L550" t="s">
        <v>865</v>
      </c>
      <c r="M550">
        <v>1</v>
      </c>
    </row>
    <row r="551" spans="2:13">
      <c r="B551" t="str">
        <f t="shared" si="16"/>
        <v>M_SOFT_BUNRUI_L.V_FLG</v>
      </c>
      <c r="C551" s="19" t="s">
        <v>901</v>
      </c>
      <c r="D551" s="19" t="s">
        <v>89</v>
      </c>
      <c r="E551" s="19" t="s">
        <v>865</v>
      </c>
      <c r="F551" s="19">
        <v>1</v>
      </c>
      <c r="I551" t="str">
        <f t="shared" si="17"/>
        <v>M_LANG.TAB_ID</v>
      </c>
      <c r="J551" t="s">
        <v>894</v>
      </c>
      <c r="K551" t="s">
        <v>961</v>
      </c>
      <c r="L551" t="s">
        <v>1055</v>
      </c>
      <c r="M551">
        <v>22</v>
      </c>
    </row>
    <row r="552" spans="2:13">
      <c r="B552" t="str">
        <f t="shared" si="16"/>
        <v>M_SOFT_BUNRUI_L.DEL_FLG</v>
      </c>
      <c r="C552" s="19" t="s">
        <v>901</v>
      </c>
      <c r="D552" s="19" t="s">
        <v>58</v>
      </c>
      <c r="E552" s="19" t="s">
        <v>865</v>
      </c>
      <c r="F552" s="19">
        <v>1</v>
      </c>
      <c r="I552" t="str">
        <f t="shared" si="17"/>
        <v>M_LANG.SOFT_TAB_ID</v>
      </c>
      <c r="J552" t="s">
        <v>894</v>
      </c>
      <c r="K552" t="s">
        <v>155</v>
      </c>
      <c r="L552" t="s">
        <v>1055</v>
      </c>
      <c r="M552">
        <v>22</v>
      </c>
    </row>
    <row r="553" spans="2:13">
      <c r="B553" t="str">
        <f t="shared" si="16"/>
        <v>M_SOFT_BUNRUI_L.SNSEI_NO</v>
      </c>
      <c r="C553" s="20" t="s">
        <v>901</v>
      </c>
      <c r="D553" s="20" t="s">
        <v>48</v>
      </c>
      <c r="E553" s="20" t="s">
        <v>865</v>
      </c>
      <c r="F553" s="20">
        <v>14</v>
      </c>
      <c r="I553" t="str">
        <f t="shared" si="17"/>
        <v>M_LANG.GLOBAL_FLG</v>
      </c>
      <c r="J553" t="s">
        <v>894</v>
      </c>
      <c r="K553" t="s">
        <v>157</v>
      </c>
      <c r="L553" t="s">
        <v>865</v>
      </c>
      <c r="M553">
        <v>1</v>
      </c>
    </row>
    <row r="554" spans="2:13">
      <c r="B554" t="str">
        <f t="shared" si="16"/>
        <v>M_SOFT_BUNRUI_M.KISYU_ID</v>
      </c>
      <c r="C554" s="21" t="s">
        <v>177</v>
      </c>
      <c r="D554" s="21" t="s">
        <v>10</v>
      </c>
      <c r="E554" s="21" t="s">
        <v>1055</v>
      </c>
      <c r="F554" s="21">
        <v>22</v>
      </c>
      <c r="I554" t="str">
        <f t="shared" si="17"/>
        <v>M_LANG.LANG_CODE</v>
      </c>
      <c r="J554" t="s">
        <v>894</v>
      </c>
      <c r="K554" t="s">
        <v>962</v>
      </c>
      <c r="L554" t="s">
        <v>869</v>
      </c>
      <c r="M554">
        <v>5</v>
      </c>
    </row>
    <row r="555" spans="2:13">
      <c r="B555" t="str">
        <f t="shared" si="16"/>
        <v>M_SOFT_BUNRUI_M.BUNRUI_L_ID</v>
      </c>
      <c r="C555" s="19" t="s">
        <v>177</v>
      </c>
      <c r="D555" s="19" t="s">
        <v>19</v>
      </c>
      <c r="E555" s="19" t="s">
        <v>1055</v>
      </c>
      <c r="F555" s="19">
        <v>22</v>
      </c>
      <c r="I555" t="str">
        <f t="shared" si="17"/>
        <v>M_LP1_DOC.KISYU_ID</v>
      </c>
      <c r="J555" t="s">
        <v>895</v>
      </c>
      <c r="K555" t="s">
        <v>10</v>
      </c>
      <c r="L555" t="s">
        <v>1055</v>
      </c>
      <c r="M555">
        <v>22</v>
      </c>
    </row>
    <row r="556" spans="2:13">
      <c r="B556" t="str">
        <f t="shared" si="16"/>
        <v>M_SOFT_BUNRUI_M.BUNRUI_M_ID</v>
      </c>
      <c r="C556" s="19" t="s">
        <v>177</v>
      </c>
      <c r="D556" s="19" t="s">
        <v>113</v>
      </c>
      <c r="E556" s="19" t="s">
        <v>1055</v>
      </c>
      <c r="F556" s="19">
        <v>22</v>
      </c>
      <c r="I556" t="str">
        <f t="shared" si="17"/>
        <v>M_LP1_DOC.KISYU_NAME_DEC</v>
      </c>
      <c r="J556" t="s">
        <v>895</v>
      </c>
      <c r="K556" t="s">
        <v>284</v>
      </c>
      <c r="L556" t="s">
        <v>869</v>
      </c>
      <c r="M556">
        <v>160</v>
      </c>
    </row>
    <row r="557" spans="2:13">
      <c r="B557" t="str">
        <f t="shared" si="16"/>
        <v>M_SOFT_BUNRUI_M.STATUS</v>
      </c>
      <c r="C557" s="19" t="s">
        <v>177</v>
      </c>
      <c r="D557" s="19" t="s">
        <v>44</v>
      </c>
      <c r="E557" s="19" t="s">
        <v>869</v>
      </c>
      <c r="F557" s="19">
        <v>2</v>
      </c>
      <c r="I557" t="str">
        <f t="shared" si="17"/>
        <v>M_LP1_DOC.KISYU_NAME</v>
      </c>
      <c r="J557" t="s">
        <v>895</v>
      </c>
      <c r="K557" t="s">
        <v>285</v>
      </c>
      <c r="L557" t="s">
        <v>869</v>
      </c>
      <c r="M557">
        <v>360</v>
      </c>
    </row>
    <row r="558" spans="2:13">
      <c r="B558" t="str">
        <f t="shared" si="16"/>
        <v>M_SOFT_BUNRUI_M.REGIST_TYPE</v>
      </c>
      <c r="C558" s="19" t="s">
        <v>177</v>
      </c>
      <c r="D558" s="19" t="s">
        <v>86</v>
      </c>
      <c r="E558" s="19" t="s">
        <v>869</v>
      </c>
      <c r="F558" s="19">
        <v>2</v>
      </c>
      <c r="I558" t="str">
        <f t="shared" si="17"/>
        <v>M_LP1_DOC.KISYU_NAME_ENG</v>
      </c>
      <c r="J558" t="s">
        <v>895</v>
      </c>
      <c r="K558" t="s">
        <v>286</v>
      </c>
      <c r="L558" t="s">
        <v>869</v>
      </c>
      <c r="M558">
        <v>80</v>
      </c>
    </row>
    <row r="559" spans="2:13">
      <c r="B559" t="str">
        <f t="shared" si="16"/>
        <v>M_SOFT_BUNRUI_M.BUNRUI_M_NAME</v>
      </c>
      <c r="C559" s="19" t="s">
        <v>177</v>
      </c>
      <c r="D559" s="19" t="s">
        <v>114</v>
      </c>
      <c r="E559" s="19" t="s">
        <v>869</v>
      </c>
      <c r="F559" s="19">
        <v>160</v>
      </c>
      <c r="I559" t="str">
        <f t="shared" si="17"/>
        <v>M_LP1_DOC.STR_ID</v>
      </c>
      <c r="J559" t="s">
        <v>895</v>
      </c>
      <c r="K559" t="s">
        <v>288</v>
      </c>
      <c r="L559" t="s">
        <v>869</v>
      </c>
      <c r="M559">
        <v>40</v>
      </c>
    </row>
    <row r="560" spans="2:13">
      <c r="B560" t="str">
        <f t="shared" si="16"/>
        <v>M_SOFT_BUNRUI_M.BUNRUI_M_NAME_ENG</v>
      </c>
      <c r="C560" s="19" t="s">
        <v>177</v>
      </c>
      <c r="D560" s="19" t="s">
        <v>115</v>
      </c>
      <c r="E560" s="19" t="s">
        <v>869</v>
      </c>
      <c r="F560" s="19">
        <v>80</v>
      </c>
      <c r="I560" t="str">
        <f t="shared" si="17"/>
        <v>M_LP1_DOC.OWNER_GROUP</v>
      </c>
      <c r="J560" t="s">
        <v>895</v>
      </c>
      <c r="K560" t="s">
        <v>289</v>
      </c>
      <c r="L560" t="s">
        <v>1055</v>
      </c>
      <c r="M560">
        <v>22</v>
      </c>
    </row>
    <row r="561" spans="2:13">
      <c r="B561" t="str">
        <f t="shared" si="16"/>
        <v>M_SOFT_BUNRUI_M.DISP_NUM</v>
      </c>
      <c r="C561" s="19" t="s">
        <v>177</v>
      </c>
      <c r="D561" s="19" t="s">
        <v>33</v>
      </c>
      <c r="E561" s="19" t="s">
        <v>1055</v>
      </c>
      <c r="F561" s="19">
        <v>22</v>
      </c>
      <c r="I561" t="str">
        <f t="shared" si="17"/>
        <v>M_LP1_DOC.DISP_NUM</v>
      </c>
      <c r="J561" t="s">
        <v>895</v>
      </c>
      <c r="K561" t="s">
        <v>33</v>
      </c>
      <c r="L561" t="s">
        <v>1055</v>
      </c>
      <c r="M561">
        <v>22</v>
      </c>
    </row>
    <row r="562" spans="2:13">
      <c r="B562" t="str">
        <f t="shared" si="16"/>
        <v>M_SOFT_BUNRUI_M.MEMO</v>
      </c>
      <c r="C562" s="19" t="s">
        <v>177</v>
      </c>
      <c r="D562" s="19" t="s">
        <v>54</v>
      </c>
      <c r="E562" s="19" t="s">
        <v>869</v>
      </c>
      <c r="F562" s="19">
        <v>2000</v>
      </c>
      <c r="I562" t="str">
        <f t="shared" si="17"/>
        <v>M_LP1_DOC.MEMO_DEC</v>
      </c>
      <c r="J562" t="s">
        <v>895</v>
      </c>
      <c r="K562" t="s">
        <v>51</v>
      </c>
      <c r="L562" t="s">
        <v>869</v>
      </c>
      <c r="M562">
        <v>2000</v>
      </c>
    </row>
    <row r="563" spans="2:13">
      <c r="B563" t="str">
        <f t="shared" si="16"/>
        <v>M_SOFT_BUNRUI_M.CREATE_DATE</v>
      </c>
      <c r="C563" s="19" t="s">
        <v>177</v>
      </c>
      <c r="D563" s="19" t="s">
        <v>91</v>
      </c>
      <c r="E563" s="19" t="s">
        <v>1057</v>
      </c>
      <c r="F563" s="19">
        <v>11</v>
      </c>
      <c r="I563" t="str">
        <f t="shared" si="17"/>
        <v>M_LP1_DOC.MEMO</v>
      </c>
      <c r="J563" t="s">
        <v>895</v>
      </c>
      <c r="K563" t="s">
        <v>54</v>
      </c>
      <c r="L563" t="s">
        <v>1056</v>
      </c>
      <c r="M563">
        <v>4000</v>
      </c>
    </row>
    <row r="564" spans="2:13">
      <c r="B564" t="str">
        <f t="shared" si="16"/>
        <v>M_SOFT_BUNRUI_M.CREATE_GROUP</v>
      </c>
      <c r="C564" s="19" t="s">
        <v>177</v>
      </c>
      <c r="D564" s="19" t="s">
        <v>105</v>
      </c>
      <c r="E564" s="19" t="s">
        <v>869</v>
      </c>
      <c r="F564" s="19">
        <v>20</v>
      </c>
      <c r="I564" t="str">
        <f t="shared" si="17"/>
        <v>M_LP1_DOC.CREATE_DATE</v>
      </c>
      <c r="J564" t="s">
        <v>895</v>
      </c>
      <c r="K564" t="s">
        <v>91</v>
      </c>
      <c r="L564" t="s">
        <v>1057</v>
      </c>
      <c r="M564">
        <v>11</v>
      </c>
    </row>
    <row r="565" spans="2:13">
      <c r="B565" t="str">
        <f t="shared" si="16"/>
        <v>M_SOFT_BUNRUI_M.CREATE_USER</v>
      </c>
      <c r="C565" s="19" t="s">
        <v>177</v>
      </c>
      <c r="D565" s="19" t="s">
        <v>90</v>
      </c>
      <c r="E565" s="19" t="s">
        <v>869</v>
      </c>
      <c r="F565" s="19">
        <v>20</v>
      </c>
      <c r="I565" t="str">
        <f t="shared" si="17"/>
        <v>M_LP1_DOC.CREATE_GROUP</v>
      </c>
      <c r="J565" t="s">
        <v>895</v>
      </c>
      <c r="K565" t="s">
        <v>105</v>
      </c>
      <c r="L565" t="s">
        <v>869</v>
      </c>
      <c r="M565">
        <v>20</v>
      </c>
    </row>
    <row r="566" spans="2:13">
      <c r="B566" t="str">
        <f t="shared" si="16"/>
        <v>M_SOFT_BUNRUI_M.UP_DATE</v>
      </c>
      <c r="C566" s="19" t="s">
        <v>177</v>
      </c>
      <c r="D566" s="19" t="s">
        <v>71</v>
      </c>
      <c r="E566" s="19" t="s">
        <v>1057</v>
      </c>
      <c r="F566" s="19">
        <v>11</v>
      </c>
      <c r="I566" t="str">
        <f t="shared" si="17"/>
        <v>M_LP1_DOC.CREATE_USER</v>
      </c>
      <c r="J566" t="s">
        <v>895</v>
      </c>
      <c r="K566" t="s">
        <v>90</v>
      </c>
      <c r="L566" t="s">
        <v>869</v>
      </c>
      <c r="M566">
        <v>20</v>
      </c>
    </row>
    <row r="567" spans="2:13">
      <c r="B567" t="str">
        <f t="shared" si="16"/>
        <v>M_SOFT_BUNRUI_M.UP_GROUP</v>
      </c>
      <c r="C567" s="19" t="s">
        <v>177</v>
      </c>
      <c r="D567" s="19" t="s">
        <v>67</v>
      </c>
      <c r="E567" s="19" t="s">
        <v>869</v>
      </c>
      <c r="F567" s="19">
        <v>20</v>
      </c>
      <c r="I567" t="str">
        <f t="shared" si="17"/>
        <v>M_LP1_DOC.UP_DATE</v>
      </c>
      <c r="J567" t="s">
        <v>895</v>
      </c>
      <c r="K567" t="s">
        <v>71</v>
      </c>
      <c r="L567" t="s">
        <v>1057</v>
      </c>
      <c r="M567">
        <v>11</v>
      </c>
    </row>
    <row r="568" spans="2:13">
      <c r="B568" t="str">
        <f t="shared" si="16"/>
        <v>M_SOFT_BUNRUI_M.UP_USER</v>
      </c>
      <c r="C568" s="19" t="s">
        <v>177</v>
      </c>
      <c r="D568" s="19" t="s">
        <v>69</v>
      </c>
      <c r="E568" s="19" t="s">
        <v>869</v>
      </c>
      <c r="F568" s="19">
        <v>20</v>
      </c>
      <c r="I568" t="str">
        <f t="shared" si="17"/>
        <v>M_LP1_DOC.UP_GROUP</v>
      </c>
      <c r="J568" t="s">
        <v>895</v>
      </c>
      <c r="K568" t="s">
        <v>67</v>
      </c>
      <c r="L568" t="s">
        <v>869</v>
      </c>
      <c r="M568">
        <v>20</v>
      </c>
    </row>
    <row r="569" spans="2:13">
      <c r="B569" t="str">
        <f t="shared" si="16"/>
        <v>M_SOFT_BUNRUI_M.V_FLG</v>
      </c>
      <c r="C569" s="19" t="s">
        <v>177</v>
      </c>
      <c r="D569" s="19" t="s">
        <v>89</v>
      </c>
      <c r="E569" s="19" t="s">
        <v>865</v>
      </c>
      <c r="F569" s="19">
        <v>1</v>
      </c>
      <c r="I569" t="str">
        <f t="shared" si="17"/>
        <v>M_LP1_DOC.UP_USER</v>
      </c>
      <c r="J569" t="s">
        <v>895</v>
      </c>
      <c r="K569" t="s">
        <v>69</v>
      </c>
      <c r="L569" t="s">
        <v>869</v>
      </c>
      <c r="M569">
        <v>20</v>
      </c>
    </row>
    <row r="570" spans="2:13">
      <c r="B570" t="str">
        <f t="shared" si="16"/>
        <v>M_SOFT_BUNRUI_M.DEL_FLG</v>
      </c>
      <c r="C570" s="19" t="s">
        <v>177</v>
      </c>
      <c r="D570" s="19" t="s">
        <v>58</v>
      </c>
      <c r="E570" s="19" t="s">
        <v>865</v>
      </c>
      <c r="F570" s="19">
        <v>1</v>
      </c>
      <c r="I570" t="str">
        <f t="shared" si="17"/>
        <v>M_LP1_DOC.DEL_FLG</v>
      </c>
      <c r="J570" t="s">
        <v>895</v>
      </c>
      <c r="K570" t="s">
        <v>58</v>
      </c>
      <c r="L570" t="s">
        <v>865</v>
      </c>
      <c r="M570">
        <v>1</v>
      </c>
    </row>
    <row r="571" spans="2:13">
      <c r="B571" t="str">
        <f t="shared" si="16"/>
        <v>M_SOFT_BUNRUI_M.SNSEI_NO</v>
      </c>
      <c r="C571" s="20" t="s">
        <v>177</v>
      </c>
      <c r="D571" s="20" t="s">
        <v>48</v>
      </c>
      <c r="E571" s="20" t="s">
        <v>865</v>
      </c>
      <c r="F571" s="20">
        <v>14</v>
      </c>
      <c r="I571" t="str">
        <f t="shared" si="17"/>
        <v>M_MAIL.USER_ID</v>
      </c>
      <c r="J571" t="s">
        <v>896</v>
      </c>
      <c r="K571" t="s">
        <v>963</v>
      </c>
      <c r="L571" t="s">
        <v>869</v>
      </c>
      <c r="M571">
        <v>20</v>
      </c>
    </row>
    <row r="572" spans="2:13">
      <c r="B572" t="str">
        <f t="shared" si="16"/>
        <v>M_SOFT_BUNRUI_S.KISYU_ID</v>
      </c>
      <c r="C572" s="21" t="s">
        <v>179</v>
      </c>
      <c r="D572" s="21" t="s">
        <v>10</v>
      </c>
      <c r="E572" s="21" t="s">
        <v>1055</v>
      </c>
      <c r="F572" s="21">
        <v>22</v>
      </c>
      <c r="I572" t="str">
        <f t="shared" si="17"/>
        <v>M_MAIL.SEQ_NO</v>
      </c>
      <c r="J572" t="s">
        <v>896</v>
      </c>
      <c r="K572" t="s">
        <v>431</v>
      </c>
      <c r="L572" t="s">
        <v>1055</v>
      </c>
      <c r="M572">
        <v>22</v>
      </c>
    </row>
    <row r="573" spans="2:13">
      <c r="B573" t="str">
        <f t="shared" si="16"/>
        <v>M_SOFT_BUNRUI_S.BUNRUI_L_ID</v>
      </c>
      <c r="C573" s="19" t="s">
        <v>179</v>
      </c>
      <c r="D573" s="19" t="s">
        <v>19</v>
      </c>
      <c r="E573" s="19" t="s">
        <v>1055</v>
      </c>
      <c r="F573" s="19">
        <v>22</v>
      </c>
      <c r="I573" t="str">
        <f t="shared" si="17"/>
        <v>M_MAIL.USER_NAME</v>
      </c>
      <c r="J573" t="s">
        <v>896</v>
      </c>
      <c r="K573" t="s">
        <v>964</v>
      </c>
      <c r="L573" t="s">
        <v>869</v>
      </c>
      <c r="M573">
        <v>80</v>
      </c>
    </row>
    <row r="574" spans="2:13">
      <c r="B574" t="str">
        <f t="shared" si="16"/>
        <v>M_SOFT_BUNRUI_S.BUNRUI_M_ID</v>
      </c>
      <c r="C574" s="19" t="s">
        <v>179</v>
      </c>
      <c r="D574" s="19" t="s">
        <v>113</v>
      </c>
      <c r="E574" s="19" t="s">
        <v>1055</v>
      </c>
      <c r="F574" s="19">
        <v>22</v>
      </c>
      <c r="I574" t="str">
        <f t="shared" si="17"/>
        <v>M_MAIL.USER_SZK</v>
      </c>
      <c r="J574" t="s">
        <v>896</v>
      </c>
      <c r="K574" t="s">
        <v>252</v>
      </c>
      <c r="L574" t="s">
        <v>869</v>
      </c>
      <c r="M574">
        <v>80</v>
      </c>
    </row>
    <row r="575" spans="2:13">
      <c r="B575" t="str">
        <f t="shared" si="16"/>
        <v>M_SOFT_BUNRUI_S.BUNRUI_S_ID</v>
      </c>
      <c r="C575" s="19" t="s">
        <v>179</v>
      </c>
      <c r="D575" s="19" t="s">
        <v>75</v>
      </c>
      <c r="E575" s="19" t="s">
        <v>1055</v>
      </c>
      <c r="F575" s="19">
        <v>22</v>
      </c>
      <c r="I575" t="str">
        <f t="shared" si="17"/>
        <v>M_MAIL.USER_MAIL</v>
      </c>
      <c r="J575" t="s">
        <v>896</v>
      </c>
      <c r="K575" t="s">
        <v>250</v>
      </c>
      <c r="L575" t="s">
        <v>869</v>
      </c>
      <c r="M575">
        <v>100</v>
      </c>
    </row>
    <row r="576" spans="2:13">
      <c r="B576" t="str">
        <f t="shared" si="16"/>
        <v>M_SOFT_BUNRUI_S.STATUS</v>
      </c>
      <c r="C576" s="19" t="s">
        <v>179</v>
      </c>
      <c r="D576" s="19" t="s">
        <v>44</v>
      </c>
      <c r="E576" s="19" t="s">
        <v>869</v>
      </c>
      <c r="F576" s="19">
        <v>2</v>
      </c>
      <c r="I576" t="str">
        <f t="shared" si="17"/>
        <v>M_MAIL.DEL_FLG</v>
      </c>
      <c r="J576" t="s">
        <v>896</v>
      </c>
      <c r="K576" t="s">
        <v>58</v>
      </c>
      <c r="L576" t="s">
        <v>865</v>
      </c>
      <c r="M576">
        <v>1</v>
      </c>
    </row>
    <row r="577" spans="2:13">
      <c r="B577" t="str">
        <f t="shared" si="16"/>
        <v>M_SOFT_BUNRUI_S.REGIST_TYPE</v>
      </c>
      <c r="C577" s="19" t="s">
        <v>179</v>
      </c>
      <c r="D577" s="19" t="s">
        <v>86</v>
      </c>
      <c r="E577" s="19" t="s">
        <v>869</v>
      </c>
      <c r="F577" s="19">
        <v>2</v>
      </c>
      <c r="I577" t="str">
        <f t="shared" si="17"/>
        <v>M_MOVIE_BUNRUI_L.KISYU_ID</v>
      </c>
      <c r="J577" t="s">
        <v>234</v>
      </c>
      <c r="K577" t="s">
        <v>10</v>
      </c>
      <c r="L577" t="s">
        <v>1055</v>
      </c>
      <c r="M577">
        <v>22</v>
      </c>
    </row>
    <row r="578" spans="2:13">
      <c r="B578" t="str">
        <f t="shared" si="16"/>
        <v>M_SOFT_BUNRUI_S.BUNRUI_S_NAME</v>
      </c>
      <c r="C578" s="19" t="s">
        <v>179</v>
      </c>
      <c r="D578" s="19" t="s">
        <v>83</v>
      </c>
      <c r="E578" s="19" t="s">
        <v>869</v>
      </c>
      <c r="F578" s="19">
        <v>512</v>
      </c>
      <c r="I578" t="str">
        <f t="shared" si="17"/>
        <v>M_MOVIE_BUNRUI_L.SHIRYO_ID</v>
      </c>
      <c r="J578" t="s">
        <v>234</v>
      </c>
      <c r="K578" t="s">
        <v>15</v>
      </c>
      <c r="L578" t="s">
        <v>1055</v>
      </c>
      <c r="M578">
        <v>22</v>
      </c>
    </row>
    <row r="579" spans="2:13">
      <c r="B579" t="str">
        <f t="shared" ref="B579:B642" si="18">C579&amp;"."&amp;D579</f>
        <v>M_SOFT_BUNRUI_S.BUNRUI_S_NAME_ENG</v>
      </c>
      <c r="C579" s="19" t="s">
        <v>179</v>
      </c>
      <c r="D579" s="19" t="s">
        <v>84</v>
      </c>
      <c r="E579" s="19" t="s">
        <v>869</v>
      </c>
      <c r="F579" s="19">
        <v>80</v>
      </c>
      <c r="I579" t="str">
        <f t="shared" si="17"/>
        <v>M_MOVIE_BUNRUI_L.BUNRUI_L_ID</v>
      </c>
      <c r="J579" t="s">
        <v>234</v>
      </c>
      <c r="K579" t="s">
        <v>19</v>
      </c>
      <c r="L579" t="s">
        <v>1055</v>
      </c>
      <c r="M579">
        <v>22</v>
      </c>
    </row>
    <row r="580" spans="2:13">
      <c r="B580" t="str">
        <f t="shared" si="18"/>
        <v>M_SOFT_BUNRUI_S.DISP_NUM</v>
      </c>
      <c r="C580" s="19" t="s">
        <v>179</v>
      </c>
      <c r="D580" s="19" t="s">
        <v>33</v>
      </c>
      <c r="E580" s="19" t="s">
        <v>1055</v>
      </c>
      <c r="F580" s="19">
        <v>22</v>
      </c>
      <c r="I580" t="str">
        <f t="shared" ref="I580:I643" si="19">J580&amp;"."&amp;K580</f>
        <v>M_MOVIE_BUNRUI_L.STATUS</v>
      </c>
      <c r="J580" t="s">
        <v>234</v>
      </c>
      <c r="K580" t="s">
        <v>44</v>
      </c>
      <c r="L580" t="s">
        <v>869</v>
      </c>
      <c r="M580">
        <v>2</v>
      </c>
    </row>
    <row r="581" spans="2:13">
      <c r="B581" t="str">
        <f t="shared" si="18"/>
        <v>M_SOFT_BUNRUI_S.OUTLINE</v>
      </c>
      <c r="C581" s="19" t="s">
        <v>179</v>
      </c>
      <c r="D581" s="19" t="s">
        <v>181</v>
      </c>
      <c r="E581" s="19" t="s">
        <v>869</v>
      </c>
      <c r="F581" s="19">
        <v>4000</v>
      </c>
      <c r="I581" t="str">
        <f t="shared" si="19"/>
        <v>M_MOVIE_BUNRUI_L.REGIST_TYPE</v>
      </c>
      <c r="J581" t="s">
        <v>234</v>
      </c>
      <c r="K581" t="s">
        <v>86</v>
      </c>
      <c r="L581" t="s">
        <v>869</v>
      </c>
      <c r="M581">
        <v>2</v>
      </c>
    </row>
    <row r="582" spans="2:13">
      <c r="B582" t="str">
        <f t="shared" si="18"/>
        <v>M_SOFT_BUNRUI_S.LOWER_COMMENT</v>
      </c>
      <c r="C582" s="19" t="s">
        <v>179</v>
      </c>
      <c r="D582" s="19" t="s">
        <v>183</v>
      </c>
      <c r="E582" s="19" t="s">
        <v>869</v>
      </c>
      <c r="F582" s="19">
        <v>4000</v>
      </c>
      <c r="I582" t="str">
        <f t="shared" si="19"/>
        <v>M_MOVIE_BUNRUI_L.BUNRUI_L_NAME_DEC</v>
      </c>
      <c r="J582" t="s">
        <v>234</v>
      </c>
      <c r="K582" t="s">
        <v>37</v>
      </c>
      <c r="L582" t="s">
        <v>869</v>
      </c>
      <c r="M582">
        <v>160</v>
      </c>
    </row>
    <row r="583" spans="2:13">
      <c r="B583" t="str">
        <f t="shared" si="18"/>
        <v>M_SOFT_BUNRUI_S.MEMO</v>
      </c>
      <c r="C583" s="19" t="s">
        <v>179</v>
      </c>
      <c r="D583" s="19" t="s">
        <v>54</v>
      </c>
      <c r="E583" s="19" t="s">
        <v>869</v>
      </c>
      <c r="F583" s="19">
        <v>2000</v>
      </c>
      <c r="I583" t="str">
        <f t="shared" si="19"/>
        <v>M_MOVIE_BUNRUI_L.BUNRUI_L_NAME</v>
      </c>
      <c r="J583" t="s">
        <v>234</v>
      </c>
      <c r="K583" t="s">
        <v>39</v>
      </c>
      <c r="L583" t="s">
        <v>869</v>
      </c>
      <c r="M583">
        <v>640</v>
      </c>
    </row>
    <row r="584" spans="2:13">
      <c r="B584" t="str">
        <f t="shared" si="18"/>
        <v>M_SOFT_BUNRUI_S.CREATE_DATE</v>
      </c>
      <c r="C584" s="19" t="s">
        <v>179</v>
      </c>
      <c r="D584" s="19" t="s">
        <v>91</v>
      </c>
      <c r="E584" s="19" t="s">
        <v>1057</v>
      </c>
      <c r="F584" s="19">
        <v>11</v>
      </c>
      <c r="I584" t="str">
        <f t="shared" si="19"/>
        <v>M_MOVIE_BUNRUI_L.BUNRUI_L_NAME_ENG</v>
      </c>
      <c r="J584" t="s">
        <v>234</v>
      </c>
      <c r="K584" t="s">
        <v>41</v>
      </c>
      <c r="L584" t="s">
        <v>869</v>
      </c>
      <c r="M584">
        <v>80</v>
      </c>
    </row>
    <row r="585" spans="2:13">
      <c r="B585" t="str">
        <f t="shared" si="18"/>
        <v>M_SOFT_BUNRUI_S.CREATE_GROUP</v>
      </c>
      <c r="C585" s="19" t="s">
        <v>179</v>
      </c>
      <c r="D585" s="19" t="s">
        <v>105</v>
      </c>
      <c r="E585" s="19" t="s">
        <v>869</v>
      </c>
      <c r="F585" s="19">
        <v>20</v>
      </c>
      <c r="I585" t="str">
        <f t="shared" si="19"/>
        <v>M_MOVIE_BUNRUI_L.DISP_NUM</v>
      </c>
      <c r="J585" t="s">
        <v>234</v>
      </c>
      <c r="K585" t="s">
        <v>33</v>
      </c>
      <c r="L585" t="s">
        <v>1055</v>
      </c>
      <c r="M585">
        <v>22</v>
      </c>
    </row>
    <row r="586" spans="2:13">
      <c r="B586" t="str">
        <f t="shared" si="18"/>
        <v>M_SOFT_BUNRUI_S.CREATE_USER</v>
      </c>
      <c r="C586" s="19" t="s">
        <v>179</v>
      </c>
      <c r="D586" s="19" t="s">
        <v>90</v>
      </c>
      <c r="E586" s="19" t="s">
        <v>869</v>
      </c>
      <c r="F586" s="19">
        <v>20</v>
      </c>
      <c r="I586" t="str">
        <f t="shared" si="19"/>
        <v>M_MOVIE_BUNRUI_L.MEMO_DEC</v>
      </c>
      <c r="J586" t="s">
        <v>234</v>
      </c>
      <c r="K586" t="s">
        <v>51</v>
      </c>
      <c r="L586" t="s">
        <v>869</v>
      </c>
      <c r="M586">
        <v>2000</v>
      </c>
    </row>
    <row r="587" spans="2:13">
      <c r="B587" t="str">
        <f t="shared" si="18"/>
        <v>M_SOFT_BUNRUI_S.UP_DATE</v>
      </c>
      <c r="C587" s="19" t="s">
        <v>179</v>
      </c>
      <c r="D587" s="19" t="s">
        <v>71</v>
      </c>
      <c r="E587" s="19" t="s">
        <v>1057</v>
      </c>
      <c r="F587" s="19">
        <v>11</v>
      </c>
      <c r="I587" t="str">
        <f t="shared" si="19"/>
        <v>M_MOVIE_BUNRUI_L.MEMO</v>
      </c>
      <c r="J587" t="s">
        <v>234</v>
      </c>
      <c r="K587" t="s">
        <v>54</v>
      </c>
      <c r="L587" t="s">
        <v>1056</v>
      </c>
      <c r="M587">
        <v>4000</v>
      </c>
    </row>
    <row r="588" spans="2:13">
      <c r="B588" t="str">
        <f t="shared" si="18"/>
        <v>M_SOFT_BUNRUI_S.UP_GROUP</v>
      </c>
      <c r="C588" s="19" t="s">
        <v>179</v>
      </c>
      <c r="D588" s="19" t="s">
        <v>67</v>
      </c>
      <c r="E588" s="19" t="s">
        <v>869</v>
      </c>
      <c r="F588" s="19">
        <v>20</v>
      </c>
      <c r="I588" t="str">
        <f t="shared" si="19"/>
        <v>M_MOVIE_BUNRUI_L.CREATE_DATE</v>
      </c>
      <c r="J588" t="s">
        <v>234</v>
      </c>
      <c r="K588" t="s">
        <v>91</v>
      </c>
      <c r="L588" t="s">
        <v>1057</v>
      </c>
      <c r="M588">
        <v>11</v>
      </c>
    </row>
    <row r="589" spans="2:13">
      <c r="B589" t="str">
        <f t="shared" si="18"/>
        <v>M_SOFT_BUNRUI_S.UP_USER</v>
      </c>
      <c r="C589" s="19" t="s">
        <v>179</v>
      </c>
      <c r="D589" s="19" t="s">
        <v>69</v>
      </c>
      <c r="E589" s="19" t="s">
        <v>869</v>
      </c>
      <c r="F589" s="19">
        <v>20</v>
      </c>
      <c r="I589" t="str">
        <f t="shared" si="19"/>
        <v>M_MOVIE_BUNRUI_L.CREATE_GROUP</v>
      </c>
      <c r="J589" t="s">
        <v>234</v>
      </c>
      <c r="K589" t="s">
        <v>105</v>
      </c>
      <c r="L589" t="s">
        <v>869</v>
      </c>
      <c r="M589">
        <v>20</v>
      </c>
    </row>
    <row r="590" spans="2:13">
      <c r="B590" t="str">
        <f t="shared" si="18"/>
        <v>M_SOFT_BUNRUI_S.V_FLG</v>
      </c>
      <c r="C590" s="19" t="s">
        <v>179</v>
      </c>
      <c r="D590" s="19" t="s">
        <v>89</v>
      </c>
      <c r="E590" s="19" t="s">
        <v>865</v>
      </c>
      <c r="F590" s="19">
        <v>1</v>
      </c>
      <c r="I590" t="str">
        <f t="shared" si="19"/>
        <v>M_MOVIE_BUNRUI_L.CREATE_USER</v>
      </c>
      <c r="J590" t="s">
        <v>234</v>
      </c>
      <c r="K590" t="s">
        <v>90</v>
      </c>
      <c r="L590" t="s">
        <v>869</v>
      </c>
      <c r="M590">
        <v>20</v>
      </c>
    </row>
    <row r="591" spans="2:13">
      <c r="B591" t="str">
        <f t="shared" si="18"/>
        <v>M_SOFT_BUNRUI_S.DEL_FLG</v>
      </c>
      <c r="C591" s="19" t="s">
        <v>179</v>
      </c>
      <c r="D591" s="19" t="s">
        <v>58</v>
      </c>
      <c r="E591" s="19" t="s">
        <v>865</v>
      </c>
      <c r="F591" s="19">
        <v>1</v>
      </c>
      <c r="I591" t="str">
        <f t="shared" si="19"/>
        <v>M_MOVIE_BUNRUI_L.UP_DATE</v>
      </c>
      <c r="J591" t="s">
        <v>234</v>
      </c>
      <c r="K591" t="s">
        <v>71</v>
      </c>
      <c r="L591" t="s">
        <v>1057</v>
      </c>
      <c r="M591">
        <v>11</v>
      </c>
    </row>
    <row r="592" spans="2:13">
      <c r="B592" t="str">
        <f t="shared" si="18"/>
        <v>M_SOFT_BUNRUI_S.SNSEI_NO</v>
      </c>
      <c r="C592" s="19" t="s">
        <v>179</v>
      </c>
      <c r="D592" s="19" t="s">
        <v>48</v>
      </c>
      <c r="E592" s="19" t="s">
        <v>865</v>
      </c>
      <c r="F592" s="19">
        <v>14</v>
      </c>
      <c r="I592" t="str">
        <f t="shared" si="19"/>
        <v>M_MOVIE_BUNRUI_L.UP_GROUP</v>
      </c>
      <c r="J592" t="s">
        <v>234</v>
      </c>
      <c r="K592" t="s">
        <v>67</v>
      </c>
      <c r="L592" t="s">
        <v>869</v>
      </c>
      <c r="M592">
        <v>20</v>
      </c>
    </row>
    <row r="593" spans="2:13">
      <c r="B593" t="str">
        <f t="shared" si="18"/>
        <v>M_SOFT_BUNRUI_S.DETAIL_DISP_FLG</v>
      </c>
      <c r="C593" s="20" t="s">
        <v>179</v>
      </c>
      <c r="D593" s="20" t="s">
        <v>185</v>
      </c>
      <c r="E593" s="20" t="s">
        <v>865</v>
      </c>
      <c r="F593" s="20">
        <v>1</v>
      </c>
      <c r="I593" t="str">
        <f t="shared" si="19"/>
        <v>M_MOVIE_BUNRUI_L.UP_USER</v>
      </c>
      <c r="J593" t="s">
        <v>234</v>
      </c>
      <c r="K593" t="s">
        <v>69</v>
      </c>
      <c r="L593" t="s">
        <v>869</v>
      </c>
      <c r="M593">
        <v>20</v>
      </c>
    </row>
    <row r="594" spans="2:13">
      <c r="B594" t="str">
        <f t="shared" si="18"/>
        <v>M_USER.USER_ID</v>
      </c>
      <c r="C594" s="21" t="s">
        <v>902</v>
      </c>
      <c r="D594" s="21" t="s">
        <v>963</v>
      </c>
      <c r="E594" s="21" t="s">
        <v>869</v>
      </c>
      <c r="F594" s="21">
        <v>20</v>
      </c>
      <c r="I594" t="str">
        <f t="shared" si="19"/>
        <v>M_MOVIE_BUNRUI_L.DEL_FLG</v>
      </c>
      <c r="J594" t="s">
        <v>234</v>
      </c>
      <c r="K594" t="s">
        <v>58</v>
      </c>
      <c r="L594" t="s">
        <v>865</v>
      </c>
      <c r="M594">
        <v>1</v>
      </c>
    </row>
    <row r="595" spans="2:13">
      <c r="B595" t="str">
        <f t="shared" si="18"/>
        <v>M_USER.USER_PW</v>
      </c>
      <c r="C595" s="19" t="s">
        <v>902</v>
      </c>
      <c r="D595" s="19" t="s">
        <v>247</v>
      </c>
      <c r="E595" s="19" t="s">
        <v>869</v>
      </c>
      <c r="F595" s="19">
        <v>20</v>
      </c>
      <c r="I595" t="str">
        <f t="shared" si="19"/>
        <v>M_MOVIE_BUNRUI_S.KISYU_ID</v>
      </c>
      <c r="J595" t="s">
        <v>235</v>
      </c>
      <c r="K595" t="s">
        <v>10</v>
      </c>
      <c r="L595" t="s">
        <v>1055</v>
      </c>
      <c r="M595">
        <v>22</v>
      </c>
    </row>
    <row r="596" spans="2:13">
      <c r="B596" t="str">
        <f t="shared" si="18"/>
        <v>M_USER.USER_NAME</v>
      </c>
      <c r="C596" s="19" t="s">
        <v>902</v>
      </c>
      <c r="D596" s="19" t="s">
        <v>964</v>
      </c>
      <c r="E596" s="19" t="s">
        <v>869</v>
      </c>
      <c r="F596" s="19">
        <v>80</v>
      </c>
      <c r="I596" t="str">
        <f t="shared" si="19"/>
        <v>M_MOVIE_BUNRUI_S.SHIRYO_ID</v>
      </c>
      <c r="J596" t="s">
        <v>235</v>
      </c>
      <c r="K596" t="s">
        <v>15</v>
      </c>
      <c r="L596" t="s">
        <v>1055</v>
      </c>
      <c r="M596">
        <v>22</v>
      </c>
    </row>
    <row r="597" spans="2:13">
      <c r="B597" t="str">
        <f t="shared" si="18"/>
        <v>M_USER.USER_AUTH</v>
      </c>
      <c r="C597" s="19" t="s">
        <v>902</v>
      </c>
      <c r="D597" s="19" t="s">
        <v>968</v>
      </c>
      <c r="E597" s="19" t="s">
        <v>865</v>
      </c>
      <c r="F597" s="19">
        <v>1</v>
      </c>
      <c r="I597" t="str">
        <f t="shared" si="19"/>
        <v>M_MOVIE_BUNRUI_S.BUNRUI_L_ID</v>
      </c>
      <c r="J597" t="s">
        <v>235</v>
      </c>
      <c r="K597" t="s">
        <v>19</v>
      </c>
      <c r="L597" t="s">
        <v>1055</v>
      </c>
      <c r="M597">
        <v>22</v>
      </c>
    </row>
    <row r="598" spans="2:13">
      <c r="B598" t="str">
        <f t="shared" si="18"/>
        <v>M_USER.USER_MAIL</v>
      </c>
      <c r="C598" s="19" t="s">
        <v>902</v>
      </c>
      <c r="D598" s="19" t="s">
        <v>250</v>
      </c>
      <c r="E598" s="19" t="s">
        <v>869</v>
      </c>
      <c r="F598" s="19">
        <v>100</v>
      </c>
      <c r="I598" t="str">
        <f t="shared" si="19"/>
        <v>M_MOVIE_BUNRUI_S.BUNRUI_S_ID</v>
      </c>
      <c r="J598" t="s">
        <v>235</v>
      </c>
      <c r="K598" t="s">
        <v>75</v>
      </c>
      <c r="L598" t="s">
        <v>1055</v>
      </c>
      <c r="M598">
        <v>22</v>
      </c>
    </row>
    <row r="599" spans="2:13">
      <c r="B599" t="str">
        <f t="shared" si="18"/>
        <v>M_USER.USER_SZK</v>
      </c>
      <c r="C599" s="19" t="s">
        <v>902</v>
      </c>
      <c r="D599" s="19" t="s">
        <v>252</v>
      </c>
      <c r="E599" s="19" t="s">
        <v>869</v>
      </c>
      <c r="F599" s="19">
        <v>80</v>
      </c>
      <c r="I599" t="str">
        <f t="shared" si="19"/>
        <v>M_MOVIE_BUNRUI_S.STATUS</v>
      </c>
      <c r="J599" t="s">
        <v>235</v>
      </c>
      <c r="K599" t="s">
        <v>44</v>
      </c>
      <c r="L599" t="s">
        <v>869</v>
      </c>
      <c r="M599">
        <v>2</v>
      </c>
    </row>
    <row r="600" spans="2:13">
      <c r="B600" t="str">
        <f t="shared" si="18"/>
        <v>M_USER.D_KISYU_ID</v>
      </c>
      <c r="C600" s="19" t="s">
        <v>902</v>
      </c>
      <c r="D600" s="19" t="s">
        <v>954</v>
      </c>
      <c r="E600" s="19" t="s">
        <v>1055</v>
      </c>
      <c r="F600" s="19">
        <v>22</v>
      </c>
      <c r="I600" t="str">
        <f t="shared" si="19"/>
        <v>M_MOVIE_BUNRUI_S.REGIST_TYPE</v>
      </c>
      <c r="J600" t="s">
        <v>235</v>
      </c>
      <c r="K600" t="s">
        <v>86</v>
      </c>
      <c r="L600" t="s">
        <v>869</v>
      </c>
      <c r="M600">
        <v>2</v>
      </c>
    </row>
    <row r="601" spans="2:13">
      <c r="B601" t="str">
        <f t="shared" si="18"/>
        <v>M_USER.DEL_FLG</v>
      </c>
      <c r="C601" s="19" t="s">
        <v>902</v>
      </c>
      <c r="D601" s="19" t="s">
        <v>58</v>
      </c>
      <c r="E601" s="19" t="s">
        <v>865</v>
      </c>
      <c r="F601" s="19">
        <v>1</v>
      </c>
      <c r="I601" t="str">
        <f t="shared" si="19"/>
        <v>M_MOVIE_BUNRUI_S.BUNRUI_S_NAME_DEC</v>
      </c>
      <c r="J601" t="s">
        <v>235</v>
      </c>
      <c r="K601" t="s">
        <v>82</v>
      </c>
      <c r="L601" t="s">
        <v>869</v>
      </c>
      <c r="M601">
        <v>160</v>
      </c>
    </row>
    <row r="602" spans="2:13">
      <c r="B602" t="str">
        <f t="shared" si="18"/>
        <v>M_USER.AUTH_DISP_FLG</v>
      </c>
      <c r="C602" s="19" t="s">
        <v>902</v>
      </c>
      <c r="D602" s="19" t="s">
        <v>253</v>
      </c>
      <c r="E602" s="19" t="s">
        <v>865</v>
      </c>
      <c r="F602" s="19">
        <v>1</v>
      </c>
      <c r="I602" t="str">
        <f t="shared" si="19"/>
        <v>M_MOVIE_BUNRUI_S.BUNRUI_S_NAME</v>
      </c>
      <c r="J602" t="s">
        <v>235</v>
      </c>
      <c r="K602" t="s">
        <v>83</v>
      </c>
      <c r="L602" t="s">
        <v>869</v>
      </c>
      <c r="M602">
        <v>640</v>
      </c>
    </row>
    <row r="603" spans="2:13">
      <c r="B603" t="str">
        <f t="shared" si="18"/>
        <v>M_USER.AUTH_BUNRUI_FLG</v>
      </c>
      <c r="C603" s="19" t="s">
        <v>902</v>
      </c>
      <c r="D603" s="19" t="s">
        <v>255</v>
      </c>
      <c r="E603" s="19" t="s">
        <v>865</v>
      </c>
      <c r="F603" s="19">
        <v>1</v>
      </c>
      <c r="I603" t="str">
        <f t="shared" si="19"/>
        <v>M_MOVIE_BUNRUI_S.BUNRUI_S_NAME_ENG</v>
      </c>
      <c r="J603" t="s">
        <v>235</v>
      </c>
      <c r="K603" t="s">
        <v>84</v>
      </c>
      <c r="L603" t="s">
        <v>869</v>
      </c>
      <c r="M603">
        <v>80</v>
      </c>
    </row>
    <row r="604" spans="2:13">
      <c r="B604" t="str">
        <f t="shared" si="18"/>
        <v>M_USER.AUTH_SOFT_FLG</v>
      </c>
      <c r="C604" s="19" t="s">
        <v>902</v>
      </c>
      <c r="D604" s="19" t="s">
        <v>257</v>
      </c>
      <c r="E604" s="19" t="s">
        <v>865</v>
      </c>
      <c r="F604" s="19">
        <v>1</v>
      </c>
      <c r="I604" t="str">
        <f t="shared" si="19"/>
        <v>M_MOVIE_BUNRUI_S.DISP_NUM</v>
      </c>
      <c r="J604" t="s">
        <v>235</v>
      </c>
      <c r="K604" t="s">
        <v>33</v>
      </c>
      <c r="L604" t="s">
        <v>1055</v>
      </c>
      <c r="M604">
        <v>22</v>
      </c>
    </row>
    <row r="605" spans="2:13">
      <c r="B605" t="str">
        <f t="shared" si="18"/>
        <v>M_USER.AUTH_SOFT_BUNRUI_FLG</v>
      </c>
      <c r="C605" s="19" t="s">
        <v>902</v>
      </c>
      <c r="D605" s="19" t="s">
        <v>259</v>
      </c>
      <c r="E605" s="19" t="s">
        <v>865</v>
      </c>
      <c r="F605" s="19">
        <v>1</v>
      </c>
      <c r="I605" t="str">
        <f t="shared" si="19"/>
        <v>M_MOVIE_BUNRUI_S.MEMO_DEC</v>
      </c>
      <c r="J605" t="s">
        <v>235</v>
      </c>
      <c r="K605" t="s">
        <v>51</v>
      </c>
      <c r="L605" t="s">
        <v>869</v>
      </c>
      <c r="M605">
        <v>200</v>
      </c>
    </row>
    <row r="606" spans="2:13">
      <c r="B606" t="str">
        <f t="shared" si="18"/>
        <v>M_USER.AUTH_CAD_FLG</v>
      </c>
      <c r="C606" s="19" t="s">
        <v>902</v>
      </c>
      <c r="D606" s="19" t="s">
        <v>261</v>
      </c>
      <c r="E606" s="19" t="s">
        <v>865</v>
      </c>
      <c r="F606" s="19">
        <v>1</v>
      </c>
      <c r="I606" t="str">
        <f t="shared" si="19"/>
        <v>M_MOVIE_BUNRUI_S.MEMO</v>
      </c>
      <c r="J606" t="s">
        <v>235</v>
      </c>
      <c r="K606" t="s">
        <v>54</v>
      </c>
      <c r="L606" t="s">
        <v>1056</v>
      </c>
      <c r="M606">
        <v>4000</v>
      </c>
    </row>
    <row r="607" spans="2:13">
      <c r="B607" t="str">
        <f t="shared" si="18"/>
        <v>M_USER.AUTH_CAD_BUNRUI_FLG</v>
      </c>
      <c r="C607" s="19" t="s">
        <v>902</v>
      </c>
      <c r="D607" s="19" t="s">
        <v>263</v>
      </c>
      <c r="E607" s="19" t="s">
        <v>865</v>
      </c>
      <c r="F607" s="19">
        <v>1</v>
      </c>
      <c r="I607" t="str">
        <f t="shared" si="19"/>
        <v>M_MOVIE_BUNRUI_S.CREATE_DATE</v>
      </c>
      <c r="J607" t="s">
        <v>235</v>
      </c>
      <c r="K607" t="s">
        <v>91</v>
      </c>
      <c r="L607" t="s">
        <v>1057</v>
      </c>
      <c r="M607">
        <v>11</v>
      </c>
    </row>
    <row r="608" spans="2:13">
      <c r="B608" t="str">
        <f t="shared" si="18"/>
        <v>M_USER.AUTH_CAD_DISP_FLG</v>
      </c>
      <c r="C608" s="19" t="s">
        <v>902</v>
      </c>
      <c r="D608" s="19" t="s">
        <v>265</v>
      </c>
      <c r="E608" s="19" t="s">
        <v>865</v>
      </c>
      <c r="F608" s="19">
        <v>1</v>
      </c>
      <c r="I608" t="str">
        <f t="shared" si="19"/>
        <v>M_MOVIE_BUNRUI_S.CREATE_GROUP</v>
      </c>
      <c r="J608" t="s">
        <v>235</v>
      </c>
      <c r="K608" t="s">
        <v>105</v>
      </c>
      <c r="L608" t="s">
        <v>869</v>
      </c>
      <c r="M608">
        <v>20</v>
      </c>
    </row>
    <row r="609" spans="2:13">
      <c r="B609" t="str">
        <f t="shared" si="18"/>
        <v>M_USER.AUTH_GLOBAL_FLG</v>
      </c>
      <c r="C609" s="19" t="s">
        <v>902</v>
      </c>
      <c r="D609" s="19" t="s">
        <v>267</v>
      </c>
      <c r="E609" s="19" t="s">
        <v>865</v>
      </c>
      <c r="F609" s="19">
        <v>1</v>
      </c>
      <c r="I609" t="str">
        <f t="shared" si="19"/>
        <v>M_MOVIE_BUNRUI_S.CREATE_USER</v>
      </c>
      <c r="J609" t="s">
        <v>235</v>
      </c>
      <c r="K609" t="s">
        <v>90</v>
      </c>
      <c r="L609" t="s">
        <v>869</v>
      </c>
      <c r="M609">
        <v>20</v>
      </c>
    </row>
    <row r="610" spans="2:13">
      <c r="B610" t="str">
        <f t="shared" si="18"/>
        <v>M_USER.AUTH_GS_FLG</v>
      </c>
      <c r="C610" s="19" t="s">
        <v>902</v>
      </c>
      <c r="D610" s="19" t="s">
        <v>270</v>
      </c>
      <c r="E610" s="19" t="s">
        <v>865</v>
      </c>
      <c r="F610" s="19">
        <v>1</v>
      </c>
      <c r="I610" t="str">
        <f t="shared" si="19"/>
        <v>M_MOVIE_BUNRUI_S.UP_DATE</v>
      </c>
      <c r="J610" t="s">
        <v>235</v>
      </c>
      <c r="K610" t="s">
        <v>71</v>
      </c>
      <c r="L610" t="s">
        <v>1057</v>
      </c>
      <c r="M610">
        <v>11</v>
      </c>
    </row>
    <row r="611" spans="2:13">
      <c r="B611" t="str">
        <f t="shared" si="18"/>
        <v>M_USER.AUTH_GS_BUNRUI_FLG</v>
      </c>
      <c r="C611" s="19" t="s">
        <v>902</v>
      </c>
      <c r="D611" s="19" t="s">
        <v>272</v>
      </c>
      <c r="E611" s="19" t="s">
        <v>865</v>
      </c>
      <c r="F611" s="19">
        <v>1</v>
      </c>
      <c r="I611" t="str">
        <f t="shared" si="19"/>
        <v>M_MOVIE_BUNRUI_S.UP_GROUP</v>
      </c>
      <c r="J611" t="s">
        <v>235</v>
      </c>
      <c r="K611" t="s">
        <v>67</v>
      </c>
      <c r="L611" t="s">
        <v>869</v>
      </c>
      <c r="M611">
        <v>20</v>
      </c>
    </row>
    <row r="612" spans="2:13">
      <c r="B612" t="str">
        <f t="shared" si="18"/>
        <v>M_USER.AUTH_GS_DISP_FLG</v>
      </c>
      <c r="C612" s="19" t="s">
        <v>902</v>
      </c>
      <c r="D612" s="19" t="s">
        <v>274</v>
      </c>
      <c r="E612" s="19" t="s">
        <v>865</v>
      </c>
      <c r="F612" s="19">
        <v>1</v>
      </c>
      <c r="I612" t="str">
        <f t="shared" si="19"/>
        <v>M_MOVIE_BUNRUI_S.UP_USER</v>
      </c>
      <c r="J612" t="s">
        <v>235</v>
      </c>
      <c r="K612" t="s">
        <v>69</v>
      </c>
      <c r="L612" t="s">
        <v>869</v>
      </c>
      <c r="M612">
        <v>20</v>
      </c>
    </row>
    <row r="613" spans="2:13">
      <c r="B613" t="str">
        <f t="shared" si="18"/>
        <v>M_USER.AUTH_MOVIE_FLG</v>
      </c>
      <c r="C613" s="20" t="s">
        <v>902</v>
      </c>
      <c r="D613" s="20" t="s">
        <v>276</v>
      </c>
      <c r="E613" s="20" t="s">
        <v>865</v>
      </c>
      <c r="F613" s="20">
        <v>1</v>
      </c>
      <c r="I613" t="str">
        <f t="shared" si="19"/>
        <v>M_MOVIE_BUNRUI_S.DEL_FLG</v>
      </c>
      <c r="J613" t="s">
        <v>235</v>
      </c>
      <c r="K613" t="s">
        <v>58</v>
      </c>
      <c r="L613" t="s">
        <v>865</v>
      </c>
      <c r="M613">
        <v>1</v>
      </c>
    </row>
    <row r="614" spans="2:13">
      <c r="B614" t="str">
        <f t="shared" si="18"/>
        <v>M_USER.AUTH_MOVIE_BUNRUI_FLG</v>
      </c>
      <c r="C614" s="22" t="s">
        <v>902</v>
      </c>
      <c r="D614" s="22" t="s">
        <v>1463</v>
      </c>
      <c r="E614" s="22" t="s">
        <v>865</v>
      </c>
      <c r="F614" s="22">
        <v>1</v>
      </c>
      <c r="I614" t="str">
        <f t="shared" si="19"/>
        <v>M_MOVIE_COLOR.TAG_COLOR_ID</v>
      </c>
      <c r="J614" t="s">
        <v>897</v>
      </c>
      <c r="K614" t="s">
        <v>343</v>
      </c>
      <c r="L614" t="s">
        <v>1055</v>
      </c>
      <c r="M614">
        <v>22</v>
      </c>
    </row>
    <row r="615" spans="2:13">
      <c r="B615" t="str">
        <f t="shared" si="18"/>
        <v>M_USERKISYU.USER_ID</v>
      </c>
      <c r="C615" s="21" t="s">
        <v>903</v>
      </c>
      <c r="D615" s="21" t="s">
        <v>963</v>
      </c>
      <c r="E615" s="21" t="s">
        <v>869</v>
      </c>
      <c r="F615" s="21">
        <v>20</v>
      </c>
      <c r="I615" t="str">
        <f t="shared" si="19"/>
        <v>M_MOVIE_COLOR.COLOR_NAME</v>
      </c>
      <c r="J615" t="s">
        <v>897</v>
      </c>
      <c r="K615" t="s">
        <v>797</v>
      </c>
      <c r="L615" t="s">
        <v>869</v>
      </c>
      <c r="M615">
        <v>640</v>
      </c>
    </row>
    <row r="616" spans="2:13">
      <c r="B616" t="str">
        <f t="shared" si="18"/>
        <v>M_USERKISYU.KISYU_ID</v>
      </c>
      <c r="C616" s="19" t="s">
        <v>903</v>
      </c>
      <c r="D616" s="19" t="s">
        <v>10</v>
      </c>
      <c r="E616" s="19" t="s">
        <v>1055</v>
      </c>
      <c r="F616" s="19">
        <v>22</v>
      </c>
      <c r="I616" t="str">
        <f t="shared" si="19"/>
        <v>M_MOVIE_COLOR.TEXT_COLOR</v>
      </c>
      <c r="J616" t="s">
        <v>897</v>
      </c>
      <c r="K616" t="s">
        <v>798</v>
      </c>
      <c r="L616" t="s">
        <v>869</v>
      </c>
      <c r="M616">
        <v>80</v>
      </c>
    </row>
    <row r="617" spans="2:13">
      <c r="B617" t="str">
        <f t="shared" si="18"/>
        <v>M_USERKISYU.DEL_FLG</v>
      </c>
      <c r="C617" s="20" t="s">
        <v>903</v>
      </c>
      <c r="D617" s="20" t="s">
        <v>58</v>
      </c>
      <c r="E617" s="20" t="s">
        <v>865</v>
      </c>
      <c r="F617" s="20">
        <v>1</v>
      </c>
      <c r="I617" t="str">
        <f t="shared" si="19"/>
        <v>M_MOVIE_COLOR.BG_COLOR</v>
      </c>
      <c r="J617" t="s">
        <v>897</v>
      </c>
      <c r="K617" t="s">
        <v>799</v>
      </c>
      <c r="L617" t="s">
        <v>869</v>
      </c>
      <c r="M617">
        <v>8</v>
      </c>
    </row>
    <row r="618" spans="2:13">
      <c r="B618" t="str">
        <f t="shared" si="18"/>
        <v>M_USERKISYU_CMS.USER_ID</v>
      </c>
      <c r="C618" s="21" t="s">
        <v>904</v>
      </c>
      <c r="D618" s="21" t="s">
        <v>963</v>
      </c>
      <c r="E618" s="21" t="s">
        <v>869</v>
      </c>
      <c r="F618" s="21">
        <v>20</v>
      </c>
      <c r="I618" t="str">
        <f t="shared" si="19"/>
        <v>M_MOVIE_COLOR.DISP_NUM</v>
      </c>
      <c r="J618" t="s">
        <v>897</v>
      </c>
      <c r="K618" t="s">
        <v>33</v>
      </c>
      <c r="L618" t="s">
        <v>1055</v>
      </c>
      <c r="M618">
        <v>22</v>
      </c>
    </row>
    <row r="619" spans="2:13">
      <c r="B619" t="str">
        <f t="shared" si="18"/>
        <v>M_USERKISYU_CMS.KISYU_ID</v>
      </c>
      <c r="C619" s="19" t="s">
        <v>904</v>
      </c>
      <c r="D619" s="19" t="s">
        <v>10</v>
      </c>
      <c r="E619" s="19" t="s">
        <v>1055</v>
      </c>
      <c r="F619" s="19">
        <v>22</v>
      </c>
      <c r="I619" t="str">
        <f t="shared" si="19"/>
        <v>M_MOVIE_COLOR.MEMO_DEC</v>
      </c>
      <c r="J619" t="s">
        <v>897</v>
      </c>
      <c r="K619" t="s">
        <v>51</v>
      </c>
      <c r="L619" t="s">
        <v>869</v>
      </c>
      <c r="M619">
        <v>2000</v>
      </c>
    </row>
    <row r="620" spans="2:13">
      <c r="B620" t="str">
        <f t="shared" si="18"/>
        <v>M_USERKISYU_CMS.DEL_FLG</v>
      </c>
      <c r="C620" s="20" t="s">
        <v>904</v>
      </c>
      <c r="D620" s="20" t="s">
        <v>58</v>
      </c>
      <c r="E620" s="20" t="s">
        <v>865</v>
      </c>
      <c r="F620" s="20">
        <v>1</v>
      </c>
      <c r="I620" t="str">
        <f t="shared" si="19"/>
        <v>M_MOVIE_COLOR.MEMO</v>
      </c>
      <c r="J620" t="s">
        <v>897</v>
      </c>
      <c r="K620" t="s">
        <v>54</v>
      </c>
      <c r="L620" t="s">
        <v>1056</v>
      </c>
      <c r="M620">
        <v>4000</v>
      </c>
    </row>
    <row r="621" spans="2:13">
      <c r="B621" t="str">
        <f t="shared" si="18"/>
        <v>M_USER_GROUP.USER_ID</v>
      </c>
      <c r="C621" s="21" t="s">
        <v>905</v>
      </c>
      <c r="D621" s="21" t="s">
        <v>963</v>
      </c>
      <c r="E621" s="21" t="s">
        <v>869</v>
      </c>
      <c r="F621" s="21">
        <v>20</v>
      </c>
      <c r="I621" t="str">
        <f t="shared" si="19"/>
        <v>M_MOVIE_COLOR.CREATE_DATE</v>
      </c>
      <c r="J621" t="s">
        <v>897</v>
      </c>
      <c r="K621" t="s">
        <v>91</v>
      </c>
      <c r="L621" t="s">
        <v>1057</v>
      </c>
      <c r="M621">
        <v>11</v>
      </c>
    </row>
    <row r="622" spans="2:13">
      <c r="B622" t="str">
        <f t="shared" si="18"/>
        <v>M_USER_GROUP.GROUP_ID</v>
      </c>
      <c r="C622" s="19" t="s">
        <v>905</v>
      </c>
      <c r="D622" s="19" t="s">
        <v>139</v>
      </c>
      <c r="E622" s="19" t="s">
        <v>1055</v>
      </c>
      <c r="F622" s="19">
        <v>22</v>
      </c>
      <c r="I622" t="str">
        <f t="shared" si="19"/>
        <v>M_MOVIE_COLOR.CREATE_GROUP</v>
      </c>
      <c r="J622" t="s">
        <v>897</v>
      </c>
      <c r="K622" t="s">
        <v>105</v>
      </c>
      <c r="L622" t="s">
        <v>869</v>
      </c>
      <c r="M622">
        <v>20</v>
      </c>
    </row>
    <row r="623" spans="2:13">
      <c r="B623" t="str">
        <f t="shared" si="18"/>
        <v>M_USER_GROUP.AUTH</v>
      </c>
      <c r="C623" s="19" t="s">
        <v>905</v>
      </c>
      <c r="D623" s="19" t="s">
        <v>190</v>
      </c>
      <c r="E623" s="19" t="s">
        <v>865</v>
      </c>
      <c r="F623" s="19">
        <v>1</v>
      </c>
      <c r="I623" t="str">
        <f t="shared" si="19"/>
        <v>M_MOVIE_COLOR.CREATE_USER</v>
      </c>
      <c r="J623" t="s">
        <v>897</v>
      </c>
      <c r="K623" t="s">
        <v>90</v>
      </c>
      <c r="L623" t="s">
        <v>869</v>
      </c>
      <c r="M623">
        <v>20</v>
      </c>
    </row>
    <row r="624" spans="2:13">
      <c r="B624" t="str">
        <f t="shared" si="18"/>
        <v>M_USER_GROUP.MEMO_DEC</v>
      </c>
      <c r="C624" s="19" t="s">
        <v>905</v>
      </c>
      <c r="D624" s="19" t="s">
        <v>51</v>
      </c>
      <c r="E624" s="19" t="s">
        <v>869</v>
      </c>
      <c r="F624" s="19">
        <v>2000</v>
      </c>
      <c r="I624" t="str">
        <f t="shared" si="19"/>
        <v>M_MOVIE_COLOR.UP_DATE</v>
      </c>
      <c r="J624" t="s">
        <v>897</v>
      </c>
      <c r="K624" t="s">
        <v>71</v>
      </c>
      <c r="L624" t="s">
        <v>1057</v>
      </c>
      <c r="M624">
        <v>11</v>
      </c>
    </row>
    <row r="625" spans="2:13">
      <c r="B625" t="str">
        <f t="shared" si="18"/>
        <v>M_USER_GROUP.MEMO</v>
      </c>
      <c r="C625" s="19" t="s">
        <v>905</v>
      </c>
      <c r="D625" s="19" t="s">
        <v>54</v>
      </c>
      <c r="E625" s="19" t="s">
        <v>1056</v>
      </c>
      <c r="F625" s="19">
        <v>4000</v>
      </c>
      <c r="I625" t="str">
        <f t="shared" si="19"/>
        <v>M_MOVIE_COLOR.UP_GROUP</v>
      </c>
      <c r="J625" t="s">
        <v>897</v>
      </c>
      <c r="K625" t="s">
        <v>67</v>
      </c>
      <c r="L625" t="s">
        <v>869</v>
      </c>
      <c r="M625">
        <v>20</v>
      </c>
    </row>
    <row r="626" spans="2:13">
      <c r="B626" t="str">
        <f t="shared" si="18"/>
        <v>M_USER_GROUP.STATUS</v>
      </c>
      <c r="C626" s="19" t="s">
        <v>905</v>
      </c>
      <c r="D626" s="19" t="s">
        <v>44</v>
      </c>
      <c r="E626" s="19" t="s">
        <v>869</v>
      </c>
      <c r="F626" s="19">
        <v>2</v>
      </c>
      <c r="I626" t="str">
        <f t="shared" si="19"/>
        <v>M_MOVIE_COLOR.UP_USER</v>
      </c>
      <c r="J626" t="s">
        <v>897</v>
      </c>
      <c r="K626" t="s">
        <v>69</v>
      </c>
      <c r="L626" t="s">
        <v>869</v>
      </c>
      <c r="M626">
        <v>20</v>
      </c>
    </row>
    <row r="627" spans="2:13">
      <c r="B627" t="str">
        <f t="shared" si="18"/>
        <v>M_USER_GROUP.CREATE_DATE</v>
      </c>
      <c r="C627" s="19" t="s">
        <v>905</v>
      </c>
      <c r="D627" s="19" t="s">
        <v>91</v>
      </c>
      <c r="E627" s="19" t="s">
        <v>1057</v>
      </c>
      <c r="F627" s="19">
        <v>11</v>
      </c>
      <c r="I627" t="str">
        <f t="shared" si="19"/>
        <v>M_MOVIE_COLOR.DEL_FLG</v>
      </c>
      <c r="J627" t="s">
        <v>897</v>
      </c>
      <c r="K627" t="s">
        <v>58</v>
      </c>
      <c r="L627" t="s">
        <v>865</v>
      </c>
      <c r="M627">
        <v>1</v>
      </c>
    </row>
    <row r="628" spans="2:13">
      <c r="B628" t="str">
        <f t="shared" si="18"/>
        <v>M_USER_GROUP.CREATE_GROUP</v>
      </c>
      <c r="C628" s="19" t="s">
        <v>905</v>
      </c>
      <c r="D628" s="19" t="s">
        <v>105</v>
      </c>
      <c r="E628" s="19" t="s">
        <v>869</v>
      </c>
      <c r="F628" s="19">
        <v>20</v>
      </c>
      <c r="I628" t="str">
        <f t="shared" si="19"/>
        <v>M_MOVIE_SHIRYO.SHIRYO_ID</v>
      </c>
      <c r="J628" t="s">
        <v>898</v>
      </c>
      <c r="K628" t="s">
        <v>15</v>
      </c>
      <c r="L628" t="s">
        <v>1055</v>
      </c>
      <c r="M628">
        <v>22</v>
      </c>
    </row>
    <row r="629" spans="2:13">
      <c r="B629" t="str">
        <f t="shared" si="18"/>
        <v>M_USER_GROUP.CREATE_USER</v>
      </c>
      <c r="C629" s="19" t="s">
        <v>905</v>
      </c>
      <c r="D629" s="19" t="s">
        <v>90</v>
      </c>
      <c r="E629" s="19" t="s">
        <v>869</v>
      </c>
      <c r="F629" s="19">
        <v>20</v>
      </c>
      <c r="I629" t="str">
        <f t="shared" si="19"/>
        <v>M_MOVIE_SHIRYO.SHIRYO_NAME_DEC</v>
      </c>
      <c r="J629" t="s">
        <v>898</v>
      </c>
      <c r="K629" t="s">
        <v>315</v>
      </c>
      <c r="L629" t="s">
        <v>869</v>
      </c>
      <c r="M629">
        <v>160</v>
      </c>
    </row>
    <row r="630" spans="2:13">
      <c r="B630" t="str">
        <f t="shared" si="18"/>
        <v>M_USER_GROUP.UP_DATE</v>
      </c>
      <c r="C630" s="19" t="s">
        <v>905</v>
      </c>
      <c r="D630" s="19" t="s">
        <v>71</v>
      </c>
      <c r="E630" s="19" t="s">
        <v>1057</v>
      </c>
      <c r="F630" s="19">
        <v>11</v>
      </c>
      <c r="I630" t="str">
        <f t="shared" si="19"/>
        <v>M_MOVIE_SHIRYO.SHIRYO_NAME</v>
      </c>
      <c r="J630" t="s">
        <v>898</v>
      </c>
      <c r="K630" t="s">
        <v>316</v>
      </c>
      <c r="L630" t="s">
        <v>869</v>
      </c>
      <c r="M630">
        <v>360</v>
      </c>
    </row>
    <row r="631" spans="2:13">
      <c r="B631" t="str">
        <f t="shared" si="18"/>
        <v>M_USER_GROUP.UP_GROUP</v>
      </c>
      <c r="C631" s="19" t="s">
        <v>905</v>
      </c>
      <c r="D631" s="19" t="s">
        <v>67</v>
      </c>
      <c r="E631" s="19" t="s">
        <v>869</v>
      </c>
      <c r="F631" s="19">
        <v>20</v>
      </c>
      <c r="I631" t="str">
        <f t="shared" si="19"/>
        <v>M_MOVIE_SHIRYO.SHIRYO_NAME_ENG</v>
      </c>
      <c r="J631" t="s">
        <v>898</v>
      </c>
      <c r="K631" t="s">
        <v>317</v>
      </c>
      <c r="L631" t="s">
        <v>869</v>
      </c>
      <c r="M631">
        <v>40</v>
      </c>
    </row>
    <row r="632" spans="2:13">
      <c r="B632" t="str">
        <f t="shared" si="18"/>
        <v>M_USER_GROUP.UP_USER</v>
      </c>
      <c r="C632" s="19" t="s">
        <v>905</v>
      </c>
      <c r="D632" s="19" t="s">
        <v>69</v>
      </c>
      <c r="E632" s="19" t="s">
        <v>869</v>
      </c>
      <c r="F632" s="19">
        <v>20</v>
      </c>
      <c r="I632" t="str">
        <f t="shared" si="19"/>
        <v>M_MOVIE_SHIRYO.STR_ID</v>
      </c>
      <c r="J632" t="s">
        <v>898</v>
      </c>
      <c r="K632" t="s">
        <v>288</v>
      </c>
      <c r="L632" t="s">
        <v>869</v>
      </c>
      <c r="M632">
        <v>20</v>
      </c>
    </row>
    <row r="633" spans="2:13">
      <c r="B633" t="str">
        <f t="shared" si="18"/>
        <v>M_USER_GROUP.DEL_FLG</v>
      </c>
      <c r="C633" s="20" t="s">
        <v>905</v>
      </c>
      <c r="D633" s="20" t="s">
        <v>58</v>
      </c>
      <c r="E633" s="20" t="s">
        <v>865</v>
      </c>
      <c r="F633" s="20">
        <v>1</v>
      </c>
      <c r="I633" t="str">
        <f t="shared" si="19"/>
        <v>M_MOVIE_SHIRYO.DISP_NUM</v>
      </c>
      <c r="J633" t="s">
        <v>898</v>
      </c>
      <c r="K633" t="s">
        <v>33</v>
      </c>
      <c r="L633" t="s">
        <v>1055</v>
      </c>
      <c r="M633">
        <v>22</v>
      </c>
    </row>
    <row r="634" spans="2:13">
      <c r="B634" t="str">
        <f t="shared" si="18"/>
        <v>M_USER_GROUP_GS.USER_ID</v>
      </c>
      <c r="C634" s="21" t="s">
        <v>906</v>
      </c>
      <c r="D634" s="21" t="s">
        <v>963</v>
      </c>
      <c r="E634" s="21" t="s">
        <v>869</v>
      </c>
      <c r="F634" s="21">
        <v>20</v>
      </c>
      <c r="I634" t="str">
        <f t="shared" si="19"/>
        <v>M_MOVIE_SHIRYO.MEMO_DEC</v>
      </c>
      <c r="J634" t="s">
        <v>898</v>
      </c>
      <c r="K634" t="s">
        <v>51</v>
      </c>
      <c r="L634" t="s">
        <v>869</v>
      </c>
      <c r="M634">
        <v>2000</v>
      </c>
    </row>
    <row r="635" spans="2:13">
      <c r="B635" t="str">
        <f t="shared" si="18"/>
        <v>M_USER_GROUP_GS.GROUP_ID</v>
      </c>
      <c r="C635" s="19" t="s">
        <v>906</v>
      </c>
      <c r="D635" s="19" t="s">
        <v>139</v>
      </c>
      <c r="E635" s="19" t="s">
        <v>1055</v>
      </c>
      <c r="F635" s="19">
        <v>22</v>
      </c>
      <c r="I635" t="str">
        <f t="shared" si="19"/>
        <v>M_MOVIE_SHIRYO.MEMO</v>
      </c>
      <c r="J635" t="s">
        <v>898</v>
      </c>
      <c r="K635" t="s">
        <v>54</v>
      </c>
      <c r="L635" t="s">
        <v>1056</v>
      </c>
      <c r="M635">
        <v>4000</v>
      </c>
    </row>
    <row r="636" spans="2:13">
      <c r="B636" t="str">
        <f t="shared" si="18"/>
        <v>M_USER_GROUP_GS.AUTH</v>
      </c>
      <c r="C636" s="19" t="s">
        <v>906</v>
      </c>
      <c r="D636" s="19" t="s">
        <v>190</v>
      </c>
      <c r="E636" s="19" t="s">
        <v>865</v>
      </c>
      <c r="F636" s="19">
        <v>1</v>
      </c>
      <c r="I636" t="str">
        <f t="shared" si="19"/>
        <v>M_MOVIE_SHIRYO.STATUS</v>
      </c>
      <c r="J636" t="s">
        <v>898</v>
      </c>
      <c r="K636" t="s">
        <v>44</v>
      </c>
      <c r="L636" t="s">
        <v>869</v>
      </c>
      <c r="M636">
        <v>2</v>
      </c>
    </row>
    <row r="637" spans="2:13">
      <c r="B637" t="str">
        <f t="shared" si="18"/>
        <v>M_USER_GROUP_GS.MEMO_DEC</v>
      </c>
      <c r="C637" s="19" t="s">
        <v>906</v>
      </c>
      <c r="D637" s="19" t="s">
        <v>51</v>
      </c>
      <c r="E637" s="19" t="s">
        <v>869</v>
      </c>
      <c r="F637" s="19">
        <v>2000</v>
      </c>
      <c r="I637" t="str">
        <f t="shared" si="19"/>
        <v>M_MOVIE_SHIRYO.CREATE_DATE</v>
      </c>
      <c r="J637" t="s">
        <v>898</v>
      </c>
      <c r="K637" t="s">
        <v>91</v>
      </c>
      <c r="L637" t="s">
        <v>1057</v>
      </c>
      <c r="M637">
        <v>11</v>
      </c>
    </row>
    <row r="638" spans="2:13">
      <c r="B638" t="str">
        <f t="shared" si="18"/>
        <v>M_USER_GROUP_GS.MEMO</v>
      </c>
      <c r="C638" s="19" t="s">
        <v>906</v>
      </c>
      <c r="D638" s="19" t="s">
        <v>54</v>
      </c>
      <c r="E638" s="19" t="s">
        <v>1056</v>
      </c>
      <c r="F638" s="19">
        <v>4000</v>
      </c>
      <c r="I638" t="str">
        <f t="shared" si="19"/>
        <v>M_MOVIE_SHIRYO.CREATE_GROUP</v>
      </c>
      <c r="J638" t="s">
        <v>898</v>
      </c>
      <c r="K638" t="s">
        <v>105</v>
      </c>
      <c r="L638" t="s">
        <v>869</v>
      </c>
      <c r="M638">
        <v>20</v>
      </c>
    </row>
    <row r="639" spans="2:13">
      <c r="B639" t="str">
        <f t="shared" si="18"/>
        <v>M_USER_GROUP_GS.STATUS</v>
      </c>
      <c r="C639" s="19" t="s">
        <v>906</v>
      </c>
      <c r="D639" s="19" t="s">
        <v>44</v>
      </c>
      <c r="E639" s="19" t="s">
        <v>869</v>
      </c>
      <c r="F639" s="19">
        <v>2</v>
      </c>
      <c r="I639" t="str">
        <f t="shared" si="19"/>
        <v>M_MOVIE_SHIRYO.CREATE_USER</v>
      </c>
      <c r="J639" t="s">
        <v>898</v>
      </c>
      <c r="K639" t="s">
        <v>90</v>
      </c>
      <c r="L639" t="s">
        <v>869</v>
      </c>
      <c r="M639">
        <v>20</v>
      </c>
    </row>
    <row r="640" spans="2:13">
      <c r="B640" t="str">
        <f t="shared" si="18"/>
        <v>M_USER_GROUP_GS.CREATE_DATE</v>
      </c>
      <c r="C640" s="19" t="s">
        <v>906</v>
      </c>
      <c r="D640" s="19" t="s">
        <v>91</v>
      </c>
      <c r="E640" s="19" t="s">
        <v>1057</v>
      </c>
      <c r="F640" s="19">
        <v>11</v>
      </c>
      <c r="I640" t="str">
        <f t="shared" si="19"/>
        <v>M_MOVIE_SHIRYO.UP_DATE</v>
      </c>
      <c r="J640" t="s">
        <v>898</v>
      </c>
      <c r="K640" t="s">
        <v>71</v>
      </c>
      <c r="L640" t="s">
        <v>1057</v>
      </c>
      <c r="M640">
        <v>11</v>
      </c>
    </row>
    <row r="641" spans="2:13">
      <c r="B641" t="str">
        <f t="shared" si="18"/>
        <v>M_USER_GROUP_GS.CREATE_GROUP</v>
      </c>
      <c r="C641" s="19" t="s">
        <v>906</v>
      </c>
      <c r="D641" s="19" t="s">
        <v>105</v>
      </c>
      <c r="E641" s="19" t="s">
        <v>869</v>
      </c>
      <c r="F641" s="19">
        <v>20</v>
      </c>
      <c r="I641" t="str">
        <f t="shared" si="19"/>
        <v>M_MOVIE_SHIRYO.UP_GROUP</v>
      </c>
      <c r="J641" t="s">
        <v>898</v>
      </c>
      <c r="K641" t="s">
        <v>67</v>
      </c>
      <c r="L641" t="s">
        <v>869</v>
      </c>
      <c r="M641">
        <v>20</v>
      </c>
    </row>
    <row r="642" spans="2:13">
      <c r="B642" t="str">
        <f t="shared" si="18"/>
        <v>M_USER_GROUP_GS.CREATE_USER</v>
      </c>
      <c r="C642" s="19" t="s">
        <v>906</v>
      </c>
      <c r="D642" s="19" t="s">
        <v>90</v>
      </c>
      <c r="E642" s="19" t="s">
        <v>869</v>
      </c>
      <c r="F642" s="19">
        <v>20</v>
      </c>
      <c r="I642" t="str">
        <f t="shared" si="19"/>
        <v>M_MOVIE_SHIRYO.UP_USER</v>
      </c>
      <c r="J642" t="s">
        <v>898</v>
      </c>
      <c r="K642" t="s">
        <v>69</v>
      </c>
      <c r="L642" t="s">
        <v>869</v>
      </c>
      <c r="M642">
        <v>20</v>
      </c>
    </row>
    <row r="643" spans="2:13">
      <c r="B643" t="str">
        <f t="shared" ref="B643:B706" si="20">C643&amp;"."&amp;D643</f>
        <v>M_USER_GROUP_GS.UP_DATE</v>
      </c>
      <c r="C643" s="19" t="s">
        <v>906</v>
      </c>
      <c r="D643" s="19" t="s">
        <v>71</v>
      </c>
      <c r="E643" s="19" t="s">
        <v>1057</v>
      </c>
      <c r="F643" s="19">
        <v>11</v>
      </c>
      <c r="I643" t="str">
        <f t="shared" si="19"/>
        <v>M_MOVIE_SHIRYO.DEL_FLG</v>
      </c>
      <c r="J643" t="s">
        <v>898</v>
      </c>
      <c r="K643" t="s">
        <v>58</v>
      </c>
      <c r="L643" t="s">
        <v>865</v>
      </c>
      <c r="M643">
        <v>1</v>
      </c>
    </row>
    <row r="644" spans="2:13">
      <c r="B644" t="str">
        <f t="shared" si="20"/>
        <v>M_USER_GROUP_GS.UP_GROUP</v>
      </c>
      <c r="C644" s="19" t="s">
        <v>906</v>
      </c>
      <c r="D644" s="19" t="s">
        <v>67</v>
      </c>
      <c r="E644" s="19" t="s">
        <v>869</v>
      </c>
      <c r="F644" s="19">
        <v>20</v>
      </c>
      <c r="I644" t="str">
        <f t="shared" ref="I644:I707" si="21">J644&amp;"."&amp;K644</f>
        <v>M_MOVIE_SHIRYO.DISP_FLG</v>
      </c>
      <c r="J644" t="s">
        <v>898</v>
      </c>
      <c r="K644" t="s">
        <v>319</v>
      </c>
      <c r="L644" t="s">
        <v>865</v>
      </c>
      <c r="M644">
        <v>1</v>
      </c>
    </row>
    <row r="645" spans="2:13">
      <c r="B645" t="str">
        <f t="shared" si="20"/>
        <v>M_USER_GROUP_GS.UP_USER</v>
      </c>
      <c r="C645" s="19" t="s">
        <v>906</v>
      </c>
      <c r="D645" s="19" t="s">
        <v>69</v>
      </c>
      <c r="E645" s="19" t="s">
        <v>869</v>
      </c>
      <c r="F645" s="19">
        <v>20</v>
      </c>
      <c r="I645" t="str">
        <f t="shared" si="21"/>
        <v>M_MOVIE_SHIRYO.SHIRYO_PATH</v>
      </c>
      <c r="J645" t="s">
        <v>898</v>
      </c>
      <c r="K645" t="s">
        <v>321</v>
      </c>
      <c r="L645" t="s">
        <v>869</v>
      </c>
      <c r="M645">
        <v>45</v>
      </c>
    </row>
    <row r="646" spans="2:13">
      <c r="B646" t="str">
        <f t="shared" si="20"/>
        <v>M_USER_GROUP_GS.DEL_FLG</v>
      </c>
      <c r="C646" s="20" t="s">
        <v>906</v>
      </c>
      <c r="D646" s="20" t="s">
        <v>58</v>
      </c>
      <c r="E646" s="20" t="s">
        <v>865</v>
      </c>
      <c r="F646" s="20">
        <v>1</v>
      </c>
      <c r="I646" t="str">
        <f t="shared" si="21"/>
        <v>M_MOVIE_SHIRYO.GLOBAL_FLG</v>
      </c>
      <c r="J646" t="s">
        <v>898</v>
      </c>
      <c r="K646" t="s">
        <v>157</v>
      </c>
      <c r="L646" t="s">
        <v>865</v>
      </c>
      <c r="M646">
        <v>1</v>
      </c>
    </row>
    <row r="647" spans="2:13">
      <c r="B647" t="str">
        <f t="shared" si="20"/>
        <v>M_USER_SHIRYO.USER_ID</v>
      </c>
      <c r="C647" s="21" t="s">
        <v>907</v>
      </c>
      <c r="D647" s="21" t="s">
        <v>963</v>
      </c>
      <c r="E647" s="21" t="s">
        <v>869</v>
      </c>
      <c r="F647" s="21">
        <v>20</v>
      </c>
      <c r="I647" t="str">
        <f t="shared" si="21"/>
        <v>M_MOVIE_TAG.TAG_ID</v>
      </c>
      <c r="J647" t="s">
        <v>899</v>
      </c>
      <c r="K647" t="s">
        <v>335</v>
      </c>
      <c r="L647" t="s">
        <v>1055</v>
      </c>
      <c r="M647">
        <v>22</v>
      </c>
    </row>
    <row r="648" spans="2:13">
      <c r="B648" t="str">
        <f t="shared" si="20"/>
        <v>M_USER_SHIRYO.SHIRYO_ID</v>
      </c>
      <c r="C648" s="19" t="s">
        <v>907</v>
      </c>
      <c r="D648" s="19" t="s">
        <v>15</v>
      </c>
      <c r="E648" s="19" t="s">
        <v>1055</v>
      </c>
      <c r="F648" s="19">
        <v>22</v>
      </c>
      <c r="I648" t="str">
        <f t="shared" si="21"/>
        <v>M_MOVIE_TAG.STATUS</v>
      </c>
      <c r="J648" t="s">
        <v>899</v>
      </c>
      <c r="K648" t="s">
        <v>44</v>
      </c>
      <c r="L648" t="s">
        <v>869</v>
      </c>
      <c r="M648">
        <v>2</v>
      </c>
    </row>
    <row r="649" spans="2:13">
      <c r="B649" t="str">
        <f t="shared" si="20"/>
        <v>M_USER_SHIRYO.MEMO_DEC</v>
      </c>
      <c r="C649" s="19" t="s">
        <v>907</v>
      </c>
      <c r="D649" s="19" t="s">
        <v>51</v>
      </c>
      <c r="E649" s="19" t="s">
        <v>869</v>
      </c>
      <c r="F649" s="19">
        <v>2000</v>
      </c>
      <c r="I649" t="str">
        <f t="shared" si="21"/>
        <v>M_MOVIE_TAG.REGIST_TYPE</v>
      </c>
      <c r="J649" t="s">
        <v>899</v>
      </c>
      <c r="K649" t="s">
        <v>86</v>
      </c>
      <c r="L649" t="s">
        <v>869</v>
      </c>
      <c r="M649">
        <v>2</v>
      </c>
    </row>
    <row r="650" spans="2:13">
      <c r="B650" t="str">
        <f t="shared" si="20"/>
        <v>M_USER_SHIRYO.MEMO</v>
      </c>
      <c r="C650" s="19" t="s">
        <v>907</v>
      </c>
      <c r="D650" s="19" t="s">
        <v>54</v>
      </c>
      <c r="E650" s="19" t="s">
        <v>1056</v>
      </c>
      <c r="F650" s="19">
        <v>4000</v>
      </c>
      <c r="I650" t="str">
        <f t="shared" si="21"/>
        <v>M_MOVIE_TAG.TAG_NAME_DEC</v>
      </c>
      <c r="J650" t="s">
        <v>899</v>
      </c>
      <c r="K650" t="s">
        <v>339</v>
      </c>
      <c r="L650" t="s">
        <v>869</v>
      </c>
      <c r="M650">
        <v>160</v>
      </c>
    </row>
    <row r="651" spans="2:13">
      <c r="B651" t="str">
        <f t="shared" si="20"/>
        <v>M_USER_SHIRYO.STATUS</v>
      </c>
      <c r="C651" s="19" t="s">
        <v>907</v>
      </c>
      <c r="D651" s="19" t="s">
        <v>44</v>
      </c>
      <c r="E651" s="19" t="s">
        <v>869</v>
      </c>
      <c r="F651" s="19">
        <v>2</v>
      </c>
      <c r="I651" t="str">
        <f t="shared" si="21"/>
        <v>M_MOVIE_TAG.TAG_NAME</v>
      </c>
      <c r="J651" t="s">
        <v>899</v>
      </c>
      <c r="K651" t="s">
        <v>340</v>
      </c>
      <c r="L651" t="s">
        <v>869</v>
      </c>
      <c r="M651">
        <v>640</v>
      </c>
    </row>
    <row r="652" spans="2:13">
      <c r="B652" t="str">
        <f t="shared" si="20"/>
        <v>M_USER_SHIRYO.CREATE_DATE</v>
      </c>
      <c r="C652" s="19" t="s">
        <v>907</v>
      </c>
      <c r="D652" s="19" t="s">
        <v>91</v>
      </c>
      <c r="E652" s="19" t="s">
        <v>1057</v>
      </c>
      <c r="F652" s="19">
        <v>11</v>
      </c>
      <c r="I652" t="str">
        <f t="shared" si="21"/>
        <v>M_MOVIE_TAG.TAG_NAME_ENG</v>
      </c>
      <c r="J652" t="s">
        <v>899</v>
      </c>
      <c r="K652" t="s">
        <v>341</v>
      </c>
      <c r="L652" t="s">
        <v>869</v>
      </c>
      <c r="M652">
        <v>80</v>
      </c>
    </row>
    <row r="653" spans="2:13">
      <c r="B653" t="str">
        <f t="shared" si="20"/>
        <v>M_USER_SHIRYO.CREATE_GROUP</v>
      </c>
      <c r="C653" s="19" t="s">
        <v>907</v>
      </c>
      <c r="D653" s="19" t="s">
        <v>105</v>
      </c>
      <c r="E653" s="19" t="s">
        <v>869</v>
      </c>
      <c r="F653" s="19">
        <v>20</v>
      </c>
      <c r="I653" t="str">
        <f t="shared" si="21"/>
        <v>M_MOVIE_TAG.TAG_COLOR_ID</v>
      </c>
      <c r="J653" t="s">
        <v>899</v>
      </c>
      <c r="K653" t="s">
        <v>343</v>
      </c>
      <c r="L653" t="s">
        <v>1055</v>
      </c>
      <c r="M653">
        <v>22</v>
      </c>
    </row>
    <row r="654" spans="2:13">
      <c r="B654" t="str">
        <f t="shared" si="20"/>
        <v>M_USER_SHIRYO.CREATE_USER</v>
      </c>
      <c r="C654" s="19" t="s">
        <v>907</v>
      </c>
      <c r="D654" s="19" t="s">
        <v>90</v>
      </c>
      <c r="E654" s="19" t="s">
        <v>869</v>
      </c>
      <c r="F654" s="19">
        <v>20</v>
      </c>
      <c r="I654" t="str">
        <f t="shared" si="21"/>
        <v>M_MOVIE_TAG.DISP_NUM</v>
      </c>
      <c r="J654" t="s">
        <v>899</v>
      </c>
      <c r="K654" t="s">
        <v>33</v>
      </c>
      <c r="L654" t="s">
        <v>1055</v>
      </c>
      <c r="M654">
        <v>22</v>
      </c>
    </row>
    <row r="655" spans="2:13">
      <c r="B655" t="str">
        <f t="shared" si="20"/>
        <v>M_USER_SHIRYO.UP_DATE</v>
      </c>
      <c r="C655" s="19" t="s">
        <v>907</v>
      </c>
      <c r="D655" s="19" t="s">
        <v>71</v>
      </c>
      <c r="E655" s="19" t="s">
        <v>1057</v>
      </c>
      <c r="F655" s="19">
        <v>11</v>
      </c>
      <c r="I655" t="str">
        <f t="shared" si="21"/>
        <v>M_MOVIE_TAG.MEMO_DEC</v>
      </c>
      <c r="J655" t="s">
        <v>899</v>
      </c>
      <c r="K655" t="s">
        <v>51</v>
      </c>
      <c r="L655" t="s">
        <v>869</v>
      </c>
      <c r="M655">
        <v>2000</v>
      </c>
    </row>
    <row r="656" spans="2:13">
      <c r="B656" t="str">
        <f t="shared" si="20"/>
        <v>M_USER_SHIRYO.UP_GROUP</v>
      </c>
      <c r="C656" s="19" t="s">
        <v>907</v>
      </c>
      <c r="D656" s="19" t="s">
        <v>67</v>
      </c>
      <c r="E656" s="19" t="s">
        <v>869</v>
      </c>
      <c r="F656" s="19">
        <v>20</v>
      </c>
      <c r="I656" t="str">
        <f t="shared" si="21"/>
        <v>M_MOVIE_TAG.MEMO</v>
      </c>
      <c r="J656" t="s">
        <v>899</v>
      </c>
      <c r="K656" t="s">
        <v>54</v>
      </c>
      <c r="L656" t="s">
        <v>1056</v>
      </c>
      <c r="M656">
        <v>4000</v>
      </c>
    </row>
    <row r="657" spans="2:13">
      <c r="B657" t="str">
        <f t="shared" si="20"/>
        <v>M_USER_SHIRYO.UP_USER</v>
      </c>
      <c r="C657" s="19" t="s">
        <v>907</v>
      </c>
      <c r="D657" s="19" t="s">
        <v>69</v>
      </c>
      <c r="E657" s="19" t="s">
        <v>869</v>
      </c>
      <c r="F657" s="19">
        <v>20</v>
      </c>
      <c r="I657" t="str">
        <f t="shared" si="21"/>
        <v>M_MOVIE_TAG.CREATE_DATE</v>
      </c>
      <c r="J657" t="s">
        <v>899</v>
      </c>
      <c r="K657" t="s">
        <v>91</v>
      </c>
      <c r="L657" t="s">
        <v>1057</v>
      </c>
      <c r="M657">
        <v>11</v>
      </c>
    </row>
    <row r="658" spans="2:13">
      <c r="B658" t="str">
        <f t="shared" si="20"/>
        <v>M_USER_SHIRYO.DEL_FLG</v>
      </c>
      <c r="C658" s="20" t="s">
        <v>907</v>
      </c>
      <c r="D658" s="20" t="s">
        <v>58</v>
      </c>
      <c r="E658" s="20" t="s">
        <v>865</v>
      </c>
      <c r="F658" s="20">
        <v>1</v>
      </c>
      <c r="I658" t="str">
        <f t="shared" si="21"/>
        <v>M_MOVIE_TAG.CREATE_GROUP</v>
      </c>
      <c r="J658" t="s">
        <v>899</v>
      </c>
      <c r="K658" t="s">
        <v>105</v>
      </c>
      <c r="L658" t="s">
        <v>869</v>
      </c>
      <c r="M658">
        <v>20</v>
      </c>
    </row>
    <row r="659" spans="2:13">
      <c r="B659" t="str">
        <f t="shared" si="20"/>
        <v>T_CADINFO_BASE.DOC_ID</v>
      </c>
      <c r="C659" s="21" t="s">
        <v>908</v>
      </c>
      <c r="D659" s="21" t="s">
        <v>626</v>
      </c>
      <c r="E659" s="21" t="s">
        <v>869</v>
      </c>
      <c r="F659" s="21">
        <v>10</v>
      </c>
      <c r="I659" t="str">
        <f t="shared" si="21"/>
        <v>M_MOVIE_TAG.CREATE_USER</v>
      </c>
      <c r="J659" t="s">
        <v>899</v>
      </c>
      <c r="K659" t="s">
        <v>90</v>
      </c>
      <c r="L659" t="s">
        <v>869</v>
      </c>
      <c r="M659">
        <v>20</v>
      </c>
    </row>
    <row r="660" spans="2:13">
      <c r="B660" t="str">
        <f t="shared" si="20"/>
        <v>T_CADINFO_BASE.KISYU_ID</v>
      </c>
      <c r="C660" s="19" t="s">
        <v>908</v>
      </c>
      <c r="D660" s="19" t="s">
        <v>10</v>
      </c>
      <c r="E660" s="19" t="s">
        <v>1055</v>
      </c>
      <c r="F660" s="19">
        <v>22</v>
      </c>
      <c r="I660" t="str">
        <f t="shared" si="21"/>
        <v>M_MOVIE_TAG.UP_DATE</v>
      </c>
      <c r="J660" t="s">
        <v>899</v>
      </c>
      <c r="K660" t="s">
        <v>71</v>
      </c>
      <c r="L660" t="s">
        <v>1057</v>
      </c>
      <c r="M660">
        <v>11</v>
      </c>
    </row>
    <row r="661" spans="2:13">
      <c r="B661" t="str">
        <f t="shared" si="20"/>
        <v>T_CADINFO_BASE.DISP_NUM</v>
      </c>
      <c r="C661" s="19" t="s">
        <v>908</v>
      </c>
      <c r="D661" s="19" t="s">
        <v>33</v>
      </c>
      <c r="E661" s="19" t="s">
        <v>1055</v>
      </c>
      <c r="F661" s="19">
        <v>22</v>
      </c>
      <c r="I661" t="str">
        <f t="shared" si="21"/>
        <v>M_MOVIE_TAG.UP_GROUP</v>
      </c>
      <c r="J661" t="s">
        <v>899</v>
      </c>
      <c r="K661" t="s">
        <v>67</v>
      </c>
      <c r="L661" t="s">
        <v>869</v>
      </c>
      <c r="M661">
        <v>20</v>
      </c>
    </row>
    <row r="662" spans="2:13">
      <c r="B662" t="str">
        <f t="shared" si="20"/>
        <v>T_CADINFO_BASE.CADINFO_COL01</v>
      </c>
      <c r="C662" s="19" t="s">
        <v>908</v>
      </c>
      <c r="D662" s="19" t="s">
        <v>969</v>
      </c>
      <c r="E662" s="19" t="s">
        <v>869</v>
      </c>
      <c r="F662" s="19">
        <v>1024</v>
      </c>
      <c r="I662" t="str">
        <f t="shared" si="21"/>
        <v>M_MOVIE_TAG.UP_USER</v>
      </c>
      <c r="J662" t="s">
        <v>899</v>
      </c>
      <c r="K662" t="s">
        <v>69</v>
      </c>
      <c r="L662" t="s">
        <v>869</v>
      </c>
      <c r="M662">
        <v>20</v>
      </c>
    </row>
    <row r="663" spans="2:13">
      <c r="B663" t="str">
        <f t="shared" si="20"/>
        <v>T_CADINFO_BASE.CADINFO_COL02</v>
      </c>
      <c r="C663" s="19" t="s">
        <v>908</v>
      </c>
      <c r="D663" s="19" t="s">
        <v>970</v>
      </c>
      <c r="E663" s="19" t="s">
        <v>869</v>
      </c>
      <c r="F663" s="19">
        <v>1024</v>
      </c>
      <c r="I663" t="str">
        <f t="shared" si="21"/>
        <v>M_MOVIE_TAG.DEL_FLG</v>
      </c>
      <c r="J663" t="s">
        <v>899</v>
      </c>
      <c r="K663" t="s">
        <v>58</v>
      </c>
      <c r="L663" t="s">
        <v>865</v>
      </c>
      <c r="M663">
        <v>1</v>
      </c>
    </row>
    <row r="664" spans="2:13">
      <c r="B664" t="str">
        <f t="shared" si="20"/>
        <v>T_CADINFO_BASE.CADINFO_COL03</v>
      </c>
      <c r="C664" s="19" t="s">
        <v>908</v>
      </c>
      <c r="D664" s="19" t="s">
        <v>971</v>
      </c>
      <c r="E664" s="19" t="s">
        <v>869</v>
      </c>
      <c r="F664" s="19">
        <v>1024</v>
      </c>
      <c r="I664" t="str">
        <f t="shared" si="21"/>
        <v>M_ROUTE.KISYU_ID</v>
      </c>
      <c r="J664" t="s">
        <v>900</v>
      </c>
      <c r="K664" t="s">
        <v>10</v>
      </c>
      <c r="L664" t="s">
        <v>1055</v>
      </c>
      <c r="M664">
        <v>22</v>
      </c>
    </row>
    <row r="665" spans="2:13">
      <c r="B665" t="str">
        <f t="shared" si="20"/>
        <v>T_CADINFO_BASE.CADINFO_COL04</v>
      </c>
      <c r="C665" s="19" t="s">
        <v>908</v>
      </c>
      <c r="D665" s="19" t="s">
        <v>972</v>
      </c>
      <c r="E665" s="19" t="s">
        <v>869</v>
      </c>
      <c r="F665" s="19">
        <v>1024</v>
      </c>
      <c r="I665" t="str">
        <f t="shared" si="21"/>
        <v>M_ROUTE.SNSEI_USER_ID</v>
      </c>
      <c r="J665" t="s">
        <v>900</v>
      </c>
      <c r="K665" t="s">
        <v>965</v>
      </c>
      <c r="L665" t="s">
        <v>869</v>
      </c>
      <c r="M665">
        <v>20</v>
      </c>
    </row>
    <row r="666" spans="2:13">
      <c r="B666" t="str">
        <f t="shared" si="20"/>
        <v>T_CADINFO_BASE.CADINFO_COL05</v>
      </c>
      <c r="C666" s="19" t="s">
        <v>908</v>
      </c>
      <c r="D666" s="19" t="s">
        <v>973</v>
      </c>
      <c r="E666" s="19" t="s">
        <v>869</v>
      </c>
      <c r="F666" s="19">
        <v>1024</v>
      </c>
      <c r="I666" t="str">
        <f t="shared" si="21"/>
        <v>M_ROUTE.SEQ_NO_1</v>
      </c>
      <c r="J666" t="s">
        <v>900</v>
      </c>
      <c r="K666" t="s">
        <v>966</v>
      </c>
      <c r="L666" t="s">
        <v>1055</v>
      </c>
      <c r="M666">
        <v>22</v>
      </c>
    </row>
    <row r="667" spans="2:13">
      <c r="B667" t="str">
        <f t="shared" si="20"/>
        <v>T_CADINFO_BASE.CADINFO_COL06</v>
      </c>
      <c r="C667" s="19" t="s">
        <v>908</v>
      </c>
      <c r="D667" s="19" t="s">
        <v>974</v>
      </c>
      <c r="E667" s="19" t="s">
        <v>869</v>
      </c>
      <c r="F667" s="19">
        <v>1024</v>
      </c>
      <c r="I667" t="str">
        <f t="shared" si="21"/>
        <v>M_ROUTE.SEQ_NO_2</v>
      </c>
      <c r="J667" t="s">
        <v>900</v>
      </c>
      <c r="K667" t="s">
        <v>967</v>
      </c>
      <c r="L667" t="s">
        <v>1055</v>
      </c>
      <c r="M667">
        <v>22</v>
      </c>
    </row>
    <row r="668" spans="2:13">
      <c r="B668" t="str">
        <f t="shared" si="20"/>
        <v>T_CADINFO_BASE.CADINFO_COL07</v>
      </c>
      <c r="C668" s="19" t="s">
        <v>908</v>
      </c>
      <c r="D668" s="19" t="s">
        <v>975</v>
      </c>
      <c r="E668" s="19" t="s">
        <v>869</v>
      </c>
      <c r="F668" s="19">
        <v>1024</v>
      </c>
      <c r="I668" t="str">
        <f t="shared" si="21"/>
        <v>M_ROUTE.USER_ID</v>
      </c>
      <c r="J668" t="s">
        <v>900</v>
      </c>
      <c r="K668" t="s">
        <v>963</v>
      </c>
      <c r="L668" t="s">
        <v>869</v>
      </c>
      <c r="M668">
        <v>20</v>
      </c>
    </row>
    <row r="669" spans="2:13">
      <c r="B669" t="str">
        <f t="shared" si="20"/>
        <v>T_CADINFO_BASE.CADINFO_COL08</v>
      </c>
      <c r="C669" s="19" t="s">
        <v>908</v>
      </c>
      <c r="D669" s="19" t="s">
        <v>976</v>
      </c>
      <c r="E669" s="19" t="s">
        <v>869</v>
      </c>
      <c r="F669" s="19">
        <v>1024</v>
      </c>
      <c r="I669" t="str">
        <f t="shared" si="21"/>
        <v>M_ROUTE.USER_NAME</v>
      </c>
      <c r="J669" t="s">
        <v>900</v>
      </c>
      <c r="K669" t="s">
        <v>964</v>
      </c>
      <c r="L669" t="s">
        <v>869</v>
      </c>
      <c r="M669">
        <v>80</v>
      </c>
    </row>
    <row r="670" spans="2:13">
      <c r="B670" t="str">
        <f t="shared" si="20"/>
        <v>T_CADINFO_BASE.CADINFO_COL09</v>
      </c>
      <c r="C670" s="19" t="s">
        <v>908</v>
      </c>
      <c r="D670" s="19" t="s">
        <v>977</v>
      </c>
      <c r="E670" s="19" t="s">
        <v>869</v>
      </c>
      <c r="F670" s="19">
        <v>1024</v>
      </c>
      <c r="I670" t="str">
        <f t="shared" si="21"/>
        <v>M_ROUTE.USER_SZK</v>
      </c>
      <c r="J670" t="s">
        <v>900</v>
      </c>
      <c r="K670" t="s">
        <v>252</v>
      </c>
      <c r="L670" t="s">
        <v>869</v>
      </c>
      <c r="M670">
        <v>80</v>
      </c>
    </row>
    <row r="671" spans="2:13">
      <c r="B671" t="str">
        <f t="shared" si="20"/>
        <v>T_CADINFO_BASE.CADINFO_COL10</v>
      </c>
      <c r="C671" s="19" t="s">
        <v>908</v>
      </c>
      <c r="D671" s="19" t="s">
        <v>978</v>
      </c>
      <c r="E671" s="19" t="s">
        <v>869</v>
      </c>
      <c r="F671" s="19">
        <v>1024</v>
      </c>
      <c r="I671" t="str">
        <f t="shared" si="21"/>
        <v>M_ROUTE.USER_MAIL</v>
      </c>
      <c r="J671" t="s">
        <v>900</v>
      </c>
      <c r="K671" t="s">
        <v>250</v>
      </c>
      <c r="L671" t="s">
        <v>869</v>
      </c>
      <c r="M671">
        <v>100</v>
      </c>
    </row>
    <row r="672" spans="2:13">
      <c r="B672" t="str">
        <f t="shared" si="20"/>
        <v>T_CADINFO_BASE.FILE_INFO</v>
      </c>
      <c r="C672" s="19" t="s">
        <v>908</v>
      </c>
      <c r="D672" s="19" t="s">
        <v>979</v>
      </c>
      <c r="E672" s="19" t="s">
        <v>869</v>
      </c>
      <c r="F672" s="19">
        <v>1024</v>
      </c>
      <c r="I672" t="str">
        <f t="shared" si="21"/>
        <v>M_ROUTE.DEL_FLG</v>
      </c>
      <c r="J672" t="s">
        <v>900</v>
      </c>
      <c r="K672" t="s">
        <v>58</v>
      </c>
      <c r="L672" t="s">
        <v>865</v>
      </c>
      <c r="M672">
        <v>1</v>
      </c>
    </row>
    <row r="673" spans="2:13">
      <c r="B673" t="str">
        <f t="shared" si="20"/>
        <v>T_CADINFO_BASE.ICON_ID</v>
      </c>
      <c r="C673" s="19" t="s">
        <v>908</v>
      </c>
      <c r="D673" s="19" t="s">
        <v>950</v>
      </c>
      <c r="E673" s="19" t="s">
        <v>1055</v>
      </c>
      <c r="F673" s="19">
        <v>22</v>
      </c>
      <c r="I673" t="str">
        <f t="shared" si="21"/>
        <v>M_SHIRYO.SHIRYO_ID</v>
      </c>
      <c r="J673" t="s">
        <v>314</v>
      </c>
      <c r="K673" t="s">
        <v>15</v>
      </c>
      <c r="L673" t="s">
        <v>1055</v>
      </c>
      <c r="M673">
        <v>22</v>
      </c>
    </row>
    <row r="674" spans="2:13">
      <c r="B674" t="str">
        <f t="shared" si="20"/>
        <v>T_CADINFO_BASE.DISP_FILE_NAME</v>
      </c>
      <c r="C674" s="19" t="s">
        <v>908</v>
      </c>
      <c r="D674" s="19" t="s">
        <v>980</v>
      </c>
      <c r="E674" s="19" t="s">
        <v>869</v>
      </c>
      <c r="F674" s="19">
        <v>256</v>
      </c>
      <c r="I674" t="str">
        <f t="shared" si="21"/>
        <v>M_SHIRYO.SHIRYO_NAME_DEC</v>
      </c>
      <c r="J674" t="s">
        <v>314</v>
      </c>
      <c r="K674" t="s">
        <v>315</v>
      </c>
      <c r="L674" t="s">
        <v>869</v>
      </c>
      <c r="M674">
        <v>160</v>
      </c>
    </row>
    <row r="675" spans="2:13">
      <c r="B675" t="str">
        <f t="shared" si="20"/>
        <v>T_CADINFO_BASE.DL_FILE_ID</v>
      </c>
      <c r="C675" s="19" t="s">
        <v>908</v>
      </c>
      <c r="D675" s="19" t="s">
        <v>981</v>
      </c>
      <c r="E675" s="19" t="s">
        <v>1055</v>
      </c>
      <c r="F675" s="19">
        <v>22</v>
      </c>
      <c r="I675" t="str">
        <f t="shared" si="21"/>
        <v>M_SHIRYO.SHIRYO_NAME</v>
      </c>
      <c r="J675" t="s">
        <v>314</v>
      </c>
      <c r="K675" t="s">
        <v>316</v>
      </c>
      <c r="L675" t="s">
        <v>869</v>
      </c>
      <c r="M675">
        <v>360</v>
      </c>
    </row>
    <row r="676" spans="2:13">
      <c r="B676" t="str">
        <f t="shared" si="20"/>
        <v>T_CADINFO_BASE.COM_FILE_ID</v>
      </c>
      <c r="C676" s="19" t="s">
        <v>908</v>
      </c>
      <c r="D676" s="19" t="s">
        <v>982</v>
      </c>
      <c r="E676" s="19" t="s">
        <v>1055</v>
      </c>
      <c r="F676" s="19">
        <v>22</v>
      </c>
      <c r="I676" t="str">
        <f t="shared" si="21"/>
        <v>M_SHIRYO.SHIRYO_NAME_ENG</v>
      </c>
      <c r="J676" t="s">
        <v>314</v>
      </c>
      <c r="K676" t="s">
        <v>317</v>
      </c>
      <c r="L676" t="s">
        <v>869</v>
      </c>
      <c r="M676">
        <v>40</v>
      </c>
    </row>
    <row r="677" spans="2:13">
      <c r="B677" t="str">
        <f t="shared" si="20"/>
        <v>T_CADINFO_BASE.RELEASE_DATE</v>
      </c>
      <c r="C677" s="19" t="s">
        <v>908</v>
      </c>
      <c r="D677" s="19" t="s">
        <v>983</v>
      </c>
      <c r="E677" s="19" t="s">
        <v>867</v>
      </c>
      <c r="F677" s="19">
        <v>7</v>
      </c>
      <c r="I677" t="str">
        <f t="shared" si="21"/>
        <v>M_SHIRYO.STR_ID</v>
      </c>
      <c r="J677" t="s">
        <v>314</v>
      </c>
      <c r="K677" t="s">
        <v>288</v>
      </c>
      <c r="L677" t="s">
        <v>869</v>
      </c>
      <c r="M677">
        <v>20</v>
      </c>
    </row>
    <row r="678" spans="2:13">
      <c r="B678" t="str">
        <f t="shared" si="20"/>
        <v>T_CADINFO_BASE.DISCON_DATE</v>
      </c>
      <c r="C678" s="19" t="s">
        <v>908</v>
      </c>
      <c r="D678" s="19" t="s">
        <v>984</v>
      </c>
      <c r="E678" s="19" t="s">
        <v>867</v>
      </c>
      <c r="F678" s="19">
        <v>7</v>
      </c>
      <c r="I678" t="str">
        <f t="shared" si="21"/>
        <v>M_SHIRYO.DISP_NUM</v>
      </c>
      <c r="J678" t="s">
        <v>314</v>
      </c>
      <c r="K678" t="s">
        <v>33</v>
      </c>
      <c r="L678" t="s">
        <v>1055</v>
      </c>
      <c r="M678">
        <v>22</v>
      </c>
    </row>
    <row r="679" spans="2:13">
      <c r="B679" t="str">
        <f t="shared" si="20"/>
        <v>T_CADINFO_BASE.KATA_LINK_FLG</v>
      </c>
      <c r="C679" s="19" t="s">
        <v>908</v>
      </c>
      <c r="D679" s="19" t="s">
        <v>692</v>
      </c>
      <c r="E679" s="19" t="s">
        <v>865</v>
      </c>
      <c r="F679" s="19">
        <v>1</v>
      </c>
      <c r="I679" t="str">
        <f t="shared" si="21"/>
        <v>M_SHIRYO.MEMO_DEC</v>
      </c>
      <c r="J679" t="s">
        <v>314</v>
      </c>
      <c r="K679" t="s">
        <v>51</v>
      </c>
      <c r="L679" t="s">
        <v>869</v>
      </c>
      <c r="M679">
        <v>2000</v>
      </c>
    </row>
    <row r="680" spans="2:13">
      <c r="B680" t="str">
        <f t="shared" si="20"/>
        <v>T_CADINFO_BASE.LINE_PROD_DB_FLG</v>
      </c>
      <c r="C680" s="19" t="s">
        <v>908</v>
      </c>
      <c r="D680" s="19" t="s">
        <v>985</v>
      </c>
      <c r="E680" s="19" t="s">
        <v>869</v>
      </c>
      <c r="F680" s="19">
        <v>32</v>
      </c>
      <c r="I680" t="str">
        <f t="shared" si="21"/>
        <v>M_SHIRYO.MEMO</v>
      </c>
      <c r="J680" t="s">
        <v>314</v>
      </c>
      <c r="K680" t="s">
        <v>54</v>
      </c>
      <c r="L680" t="s">
        <v>1056</v>
      </c>
      <c r="M680">
        <v>4000</v>
      </c>
    </row>
    <row r="681" spans="2:13">
      <c r="B681" t="str">
        <f t="shared" si="20"/>
        <v>T_CADINFO_BASE.FILE_TYPE</v>
      </c>
      <c r="C681" s="19" t="s">
        <v>908</v>
      </c>
      <c r="D681" s="19" t="s">
        <v>986</v>
      </c>
      <c r="E681" s="19" t="s">
        <v>1055</v>
      </c>
      <c r="F681" s="19">
        <v>22</v>
      </c>
      <c r="I681" t="str">
        <f t="shared" si="21"/>
        <v>M_SHIRYO.STATUS</v>
      </c>
      <c r="J681" t="s">
        <v>314</v>
      </c>
      <c r="K681" t="s">
        <v>44</v>
      </c>
      <c r="L681" t="s">
        <v>869</v>
      </c>
      <c r="M681">
        <v>2</v>
      </c>
    </row>
    <row r="682" spans="2:13">
      <c r="B682" t="str">
        <f t="shared" si="20"/>
        <v>T_CADINFO_BASE.FORM_NM</v>
      </c>
      <c r="C682" s="19" t="s">
        <v>908</v>
      </c>
      <c r="D682" s="19" t="s">
        <v>987</v>
      </c>
      <c r="E682" s="19" t="s">
        <v>869</v>
      </c>
      <c r="F682" s="19">
        <v>256</v>
      </c>
      <c r="I682" t="str">
        <f t="shared" si="21"/>
        <v>M_SHIRYO.CREATE_DATE</v>
      </c>
      <c r="J682" t="s">
        <v>314</v>
      </c>
      <c r="K682" t="s">
        <v>91</v>
      </c>
      <c r="L682" t="s">
        <v>1057</v>
      </c>
      <c r="M682">
        <v>11</v>
      </c>
    </row>
    <row r="683" spans="2:13">
      <c r="B683" t="str">
        <f t="shared" si="20"/>
        <v>T_CADINFO_BASE.TABLE_PROD_DB_FLG</v>
      </c>
      <c r="C683" s="19" t="s">
        <v>908</v>
      </c>
      <c r="D683" s="19" t="s">
        <v>949</v>
      </c>
      <c r="E683" s="19" t="s">
        <v>865</v>
      </c>
      <c r="F683" s="19">
        <v>1</v>
      </c>
      <c r="I683" t="str">
        <f t="shared" si="21"/>
        <v>M_SHIRYO.CREATE_GROUP</v>
      </c>
      <c r="J683" t="s">
        <v>314</v>
      </c>
      <c r="K683" t="s">
        <v>105</v>
      </c>
      <c r="L683" t="s">
        <v>869</v>
      </c>
      <c r="M683">
        <v>20</v>
      </c>
    </row>
    <row r="684" spans="2:13">
      <c r="B684" t="str">
        <f t="shared" si="20"/>
        <v>T_CADINFO_BASE.V_FLG</v>
      </c>
      <c r="C684" s="19" t="s">
        <v>908</v>
      </c>
      <c r="D684" s="19" t="s">
        <v>89</v>
      </c>
      <c r="E684" s="19" t="s">
        <v>865</v>
      </c>
      <c r="F684" s="19">
        <v>1</v>
      </c>
      <c r="I684" t="str">
        <f t="shared" si="21"/>
        <v>M_SHIRYO.CREATE_USER</v>
      </c>
      <c r="J684" t="s">
        <v>314</v>
      </c>
      <c r="K684" t="s">
        <v>90</v>
      </c>
      <c r="L684" t="s">
        <v>869</v>
      </c>
      <c r="M684">
        <v>20</v>
      </c>
    </row>
    <row r="685" spans="2:13">
      <c r="B685" t="str">
        <f t="shared" si="20"/>
        <v>T_CADINFO_BASE.CREATE_DATE</v>
      </c>
      <c r="C685" s="19" t="s">
        <v>908</v>
      </c>
      <c r="D685" s="19" t="s">
        <v>91</v>
      </c>
      <c r="E685" s="19" t="s">
        <v>1057</v>
      </c>
      <c r="F685" s="19">
        <v>11</v>
      </c>
      <c r="I685" t="str">
        <f t="shared" si="21"/>
        <v>M_SHIRYO.UP_DATE</v>
      </c>
      <c r="J685" t="s">
        <v>314</v>
      </c>
      <c r="K685" t="s">
        <v>71</v>
      </c>
      <c r="L685" t="s">
        <v>1057</v>
      </c>
      <c r="M685">
        <v>11</v>
      </c>
    </row>
    <row r="686" spans="2:13">
      <c r="B686" t="str">
        <f t="shared" si="20"/>
        <v>T_CADINFO_BASE.CREATE_GROUP</v>
      </c>
      <c r="C686" s="19" t="s">
        <v>908</v>
      </c>
      <c r="D686" s="19" t="s">
        <v>105</v>
      </c>
      <c r="E686" s="19" t="s">
        <v>869</v>
      </c>
      <c r="F686" s="19">
        <v>20</v>
      </c>
      <c r="I686" t="str">
        <f t="shared" si="21"/>
        <v>M_SHIRYO.UP_GROUP</v>
      </c>
      <c r="J686" t="s">
        <v>314</v>
      </c>
      <c r="K686" t="s">
        <v>67</v>
      </c>
      <c r="L686" t="s">
        <v>869</v>
      </c>
      <c r="M686">
        <v>20</v>
      </c>
    </row>
    <row r="687" spans="2:13">
      <c r="B687" t="str">
        <f t="shared" si="20"/>
        <v>T_CADINFO_BASE.CREATE_USER</v>
      </c>
      <c r="C687" s="19" t="s">
        <v>908</v>
      </c>
      <c r="D687" s="19" t="s">
        <v>90</v>
      </c>
      <c r="E687" s="19" t="s">
        <v>869</v>
      </c>
      <c r="F687" s="19">
        <v>20</v>
      </c>
      <c r="I687" t="str">
        <f t="shared" si="21"/>
        <v>M_SHIRYO.UP_USER</v>
      </c>
      <c r="J687" t="s">
        <v>314</v>
      </c>
      <c r="K687" t="s">
        <v>69</v>
      </c>
      <c r="L687" t="s">
        <v>869</v>
      </c>
      <c r="M687">
        <v>20</v>
      </c>
    </row>
    <row r="688" spans="2:13">
      <c r="B688" t="str">
        <f t="shared" si="20"/>
        <v>T_CADINFO_BASE.UP_DATE</v>
      </c>
      <c r="C688" s="19" t="s">
        <v>908</v>
      </c>
      <c r="D688" s="19" t="s">
        <v>71</v>
      </c>
      <c r="E688" s="19" t="s">
        <v>1057</v>
      </c>
      <c r="F688" s="19">
        <v>11</v>
      </c>
      <c r="I688" t="str">
        <f t="shared" si="21"/>
        <v>M_SHIRYO.DEL_FLG</v>
      </c>
      <c r="J688" t="s">
        <v>314</v>
      </c>
      <c r="K688" t="s">
        <v>58</v>
      </c>
      <c r="L688" t="s">
        <v>865</v>
      </c>
      <c r="M688">
        <v>1</v>
      </c>
    </row>
    <row r="689" spans="2:13">
      <c r="B689" t="str">
        <f t="shared" si="20"/>
        <v>T_CADINFO_BASE.UP_GROUP</v>
      </c>
      <c r="C689" s="19" t="s">
        <v>908</v>
      </c>
      <c r="D689" s="19" t="s">
        <v>67</v>
      </c>
      <c r="E689" s="19" t="s">
        <v>869</v>
      </c>
      <c r="F689" s="19">
        <v>20</v>
      </c>
      <c r="I689" t="str">
        <f t="shared" si="21"/>
        <v>M_SHIRYO.DISP_FLG</v>
      </c>
      <c r="J689" t="s">
        <v>314</v>
      </c>
      <c r="K689" t="s">
        <v>319</v>
      </c>
      <c r="L689" t="s">
        <v>865</v>
      </c>
      <c r="M689">
        <v>1</v>
      </c>
    </row>
    <row r="690" spans="2:13">
      <c r="B690" t="str">
        <f t="shared" si="20"/>
        <v>T_CADINFO_BASE.UP_USER</v>
      </c>
      <c r="C690" s="19" t="s">
        <v>908</v>
      </c>
      <c r="D690" s="19" t="s">
        <v>69</v>
      </c>
      <c r="E690" s="19" t="s">
        <v>869</v>
      </c>
      <c r="F690" s="19">
        <v>20</v>
      </c>
      <c r="I690" t="str">
        <f t="shared" si="21"/>
        <v>M_SHIRYO.SHIRYO_PATH</v>
      </c>
      <c r="J690" t="s">
        <v>314</v>
      </c>
      <c r="K690" t="s">
        <v>321</v>
      </c>
      <c r="L690" t="s">
        <v>869</v>
      </c>
      <c r="M690">
        <v>45</v>
      </c>
    </row>
    <row r="691" spans="2:13">
      <c r="B691" t="str">
        <f t="shared" si="20"/>
        <v>T_CADINFO_BASE.DEL_FLG</v>
      </c>
      <c r="C691" s="19" t="s">
        <v>908</v>
      </c>
      <c r="D691" s="19" t="s">
        <v>58</v>
      </c>
      <c r="E691" s="19" t="s">
        <v>865</v>
      </c>
      <c r="F691" s="19">
        <v>1</v>
      </c>
      <c r="I691" t="str">
        <f t="shared" si="21"/>
        <v>M_SHIRYO.GLOBAL_FLG</v>
      </c>
      <c r="J691" t="s">
        <v>314</v>
      </c>
      <c r="K691" t="s">
        <v>157</v>
      </c>
      <c r="L691" t="s">
        <v>865</v>
      </c>
      <c r="M691">
        <v>1</v>
      </c>
    </row>
    <row r="692" spans="2:13">
      <c r="B692" t="str">
        <f t="shared" si="20"/>
        <v>T_CADINFO_BASE.ANNOTATION</v>
      </c>
      <c r="C692" s="20" t="s">
        <v>908</v>
      </c>
      <c r="D692" s="20" t="s">
        <v>988</v>
      </c>
      <c r="E692" s="20" t="s">
        <v>869</v>
      </c>
      <c r="F692" s="20">
        <v>64</v>
      </c>
      <c r="I692" t="str">
        <f t="shared" si="21"/>
        <v>M_SHIRYO_TYPE.SHIRYO_ID</v>
      </c>
      <c r="J692" t="s">
        <v>599</v>
      </c>
      <c r="K692" t="s">
        <v>15</v>
      </c>
      <c r="L692" t="s">
        <v>1055</v>
      </c>
      <c r="M692">
        <v>22</v>
      </c>
    </row>
    <row r="693" spans="2:13">
      <c r="B693" t="str">
        <f t="shared" si="20"/>
        <v>T_CADINFO_DISP.DOC_ID</v>
      </c>
      <c r="C693" s="21" t="s">
        <v>909</v>
      </c>
      <c r="D693" s="21" t="s">
        <v>626</v>
      </c>
      <c r="E693" s="21" t="s">
        <v>869</v>
      </c>
      <c r="F693" s="21">
        <v>10</v>
      </c>
      <c r="I693" t="str">
        <f t="shared" si="21"/>
        <v>M_SHIRYO_TYPE.SHIRYO_TYPE_ID</v>
      </c>
      <c r="J693" t="s">
        <v>599</v>
      </c>
      <c r="K693" t="s">
        <v>600</v>
      </c>
      <c r="L693" t="s">
        <v>1055</v>
      </c>
      <c r="M693">
        <v>22</v>
      </c>
    </row>
    <row r="694" spans="2:13">
      <c r="B694" t="str">
        <f t="shared" si="20"/>
        <v>T_CADINFO_DISP.KISYU_ID</v>
      </c>
      <c r="C694" s="19" t="s">
        <v>909</v>
      </c>
      <c r="D694" s="19" t="s">
        <v>10</v>
      </c>
      <c r="E694" s="19" t="s">
        <v>1055</v>
      </c>
      <c r="F694" s="19">
        <v>22</v>
      </c>
      <c r="I694" t="str">
        <f t="shared" si="21"/>
        <v>M_SHIRYO_TYPE.SHIRYO_TYPE_NAME_DEC</v>
      </c>
      <c r="J694" t="s">
        <v>599</v>
      </c>
      <c r="K694" t="s">
        <v>601</v>
      </c>
      <c r="L694" t="s">
        <v>869</v>
      </c>
      <c r="M694">
        <v>160</v>
      </c>
    </row>
    <row r="695" spans="2:13">
      <c r="B695" t="str">
        <f t="shared" si="20"/>
        <v>T_CADINFO_DISP.COL01_DISP</v>
      </c>
      <c r="C695" s="19" t="s">
        <v>909</v>
      </c>
      <c r="D695" s="19" t="s">
        <v>989</v>
      </c>
      <c r="E695" s="19" t="s">
        <v>1055</v>
      </c>
      <c r="F695" s="19">
        <v>22</v>
      </c>
      <c r="I695" t="str">
        <f t="shared" si="21"/>
        <v>M_SHIRYO_TYPE.SHIRYO_TYPE_NAME</v>
      </c>
      <c r="J695" t="s">
        <v>599</v>
      </c>
      <c r="K695" t="s">
        <v>607</v>
      </c>
      <c r="L695" t="s">
        <v>869</v>
      </c>
      <c r="M695">
        <v>360</v>
      </c>
    </row>
    <row r="696" spans="2:13">
      <c r="B696" t="str">
        <f t="shared" si="20"/>
        <v>T_CADINFO_DISP.COL02_DISP</v>
      </c>
      <c r="C696" s="19" t="s">
        <v>909</v>
      </c>
      <c r="D696" s="19" t="s">
        <v>990</v>
      </c>
      <c r="E696" s="19" t="s">
        <v>1055</v>
      </c>
      <c r="F696" s="19">
        <v>22</v>
      </c>
      <c r="I696" t="str">
        <f t="shared" si="21"/>
        <v>M_SHIRYO_TYPE.SHIRYO_TYPE_NAME_ENG</v>
      </c>
      <c r="J696" t="s">
        <v>599</v>
      </c>
      <c r="K696" t="s">
        <v>608</v>
      </c>
      <c r="L696" t="s">
        <v>869</v>
      </c>
      <c r="M696">
        <v>40</v>
      </c>
    </row>
    <row r="697" spans="2:13">
      <c r="B697" t="str">
        <f t="shared" si="20"/>
        <v>T_CADINFO_DISP.COL03_DISP</v>
      </c>
      <c r="C697" s="19" t="s">
        <v>909</v>
      </c>
      <c r="D697" s="19" t="s">
        <v>991</v>
      </c>
      <c r="E697" s="19" t="s">
        <v>1055</v>
      </c>
      <c r="F697" s="19">
        <v>22</v>
      </c>
      <c r="I697" t="str">
        <f t="shared" si="21"/>
        <v>M_SHIRYO_TYPE.STR_ID</v>
      </c>
      <c r="J697" t="s">
        <v>599</v>
      </c>
      <c r="K697" t="s">
        <v>288</v>
      </c>
      <c r="L697" t="s">
        <v>869</v>
      </c>
      <c r="M697">
        <v>20</v>
      </c>
    </row>
    <row r="698" spans="2:13">
      <c r="B698" t="str">
        <f t="shared" si="20"/>
        <v>T_CADINFO_DISP.COL04_DISP</v>
      </c>
      <c r="C698" s="19" t="s">
        <v>909</v>
      </c>
      <c r="D698" s="19" t="s">
        <v>992</v>
      </c>
      <c r="E698" s="19" t="s">
        <v>1055</v>
      </c>
      <c r="F698" s="19">
        <v>22</v>
      </c>
      <c r="I698" t="str">
        <f t="shared" si="21"/>
        <v>M_SHIRYO_TYPE.DISP_NUM</v>
      </c>
      <c r="J698" t="s">
        <v>599</v>
      </c>
      <c r="K698" t="s">
        <v>33</v>
      </c>
      <c r="L698" t="s">
        <v>1055</v>
      </c>
      <c r="M698">
        <v>22</v>
      </c>
    </row>
    <row r="699" spans="2:13">
      <c r="B699" t="str">
        <f t="shared" si="20"/>
        <v>T_CADINFO_DISP.COL05_DISP</v>
      </c>
      <c r="C699" s="19" t="s">
        <v>909</v>
      </c>
      <c r="D699" s="19" t="s">
        <v>993</v>
      </c>
      <c r="E699" s="19" t="s">
        <v>1055</v>
      </c>
      <c r="F699" s="19">
        <v>22</v>
      </c>
      <c r="I699" t="str">
        <f t="shared" si="21"/>
        <v>M_SHIRYO_TYPE.MEMO_DEC</v>
      </c>
      <c r="J699" t="s">
        <v>599</v>
      </c>
      <c r="K699" t="s">
        <v>51</v>
      </c>
      <c r="L699" t="s">
        <v>869</v>
      </c>
      <c r="M699">
        <v>2000</v>
      </c>
    </row>
    <row r="700" spans="2:13">
      <c r="B700" t="str">
        <f t="shared" si="20"/>
        <v>T_CADINFO_DISP.COL06_DISP</v>
      </c>
      <c r="C700" s="19" t="s">
        <v>909</v>
      </c>
      <c r="D700" s="19" t="s">
        <v>994</v>
      </c>
      <c r="E700" s="19" t="s">
        <v>1055</v>
      </c>
      <c r="F700" s="19">
        <v>22</v>
      </c>
      <c r="I700" t="str">
        <f t="shared" si="21"/>
        <v>M_SHIRYO_TYPE.MEMO</v>
      </c>
      <c r="J700" t="s">
        <v>599</v>
      </c>
      <c r="K700" t="s">
        <v>54</v>
      </c>
      <c r="L700" t="s">
        <v>1056</v>
      </c>
      <c r="M700">
        <v>4000</v>
      </c>
    </row>
    <row r="701" spans="2:13">
      <c r="B701" t="str">
        <f t="shared" si="20"/>
        <v>T_CADINFO_DISP.COL07_DISP</v>
      </c>
      <c r="C701" s="19" t="s">
        <v>909</v>
      </c>
      <c r="D701" s="19" t="s">
        <v>995</v>
      </c>
      <c r="E701" s="19" t="s">
        <v>1055</v>
      </c>
      <c r="F701" s="19">
        <v>22</v>
      </c>
      <c r="I701" t="str">
        <f t="shared" si="21"/>
        <v>M_SHIRYO_TYPE.STATUS</v>
      </c>
      <c r="J701" t="s">
        <v>599</v>
      </c>
      <c r="K701" t="s">
        <v>44</v>
      </c>
      <c r="L701" t="s">
        <v>869</v>
      </c>
      <c r="M701">
        <v>2</v>
      </c>
    </row>
    <row r="702" spans="2:13">
      <c r="B702" t="str">
        <f t="shared" si="20"/>
        <v>T_CADINFO_DISP.COL08_DISP</v>
      </c>
      <c r="C702" s="19" t="s">
        <v>909</v>
      </c>
      <c r="D702" s="19" t="s">
        <v>996</v>
      </c>
      <c r="E702" s="19" t="s">
        <v>1055</v>
      </c>
      <c r="F702" s="19">
        <v>22</v>
      </c>
      <c r="I702" t="str">
        <f t="shared" si="21"/>
        <v>M_SHIRYO_TYPE.CREATE_DATE</v>
      </c>
      <c r="J702" t="s">
        <v>599</v>
      </c>
      <c r="K702" t="s">
        <v>91</v>
      </c>
      <c r="L702" t="s">
        <v>1057</v>
      </c>
      <c r="M702">
        <v>11</v>
      </c>
    </row>
    <row r="703" spans="2:13">
      <c r="B703" t="str">
        <f t="shared" si="20"/>
        <v>T_CADINFO_DISP.COL09_DISP</v>
      </c>
      <c r="C703" s="19" t="s">
        <v>909</v>
      </c>
      <c r="D703" s="19" t="s">
        <v>997</v>
      </c>
      <c r="E703" s="19" t="s">
        <v>1055</v>
      </c>
      <c r="F703" s="19">
        <v>22</v>
      </c>
      <c r="I703" t="str">
        <f t="shared" si="21"/>
        <v>M_SHIRYO_TYPE.CREATE_GROUP</v>
      </c>
      <c r="J703" t="s">
        <v>599</v>
      </c>
      <c r="K703" t="s">
        <v>105</v>
      </c>
      <c r="L703" t="s">
        <v>869</v>
      </c>
      <c r="M703">
        <v>20</v>
      </c>
    </row>
    <row r="704" spans="2:13">
      <c r="B704" t="str">
        <f t="shared" si="20"/>
        <v>T_CADINFO_DISP.COL10_DISP</v>
      </c>
      <c r="C704" s="19" t="s">
        <v>909</v>
      </c>
      <c r="D704" s="19" t="s">
        <v>998</v>
      </c>
      <c r="E704" s="19" t="s">
        <v>1055</v>
      </c>
      <c r="F704" s="19">
        <v>22</v>
      </c>
      <c r="I704" t="str">
        <f t="shared" si="21"/>
        <v>M_SHIRYO_TYPE.CREATE_USER</v>
      </c>
      <c r="J704" t="s">
        <v>599</v>
      </c>
      <c r="K704" t="s">
        <v>90</v>
      </c>
      <c r="L704" t="s">
        <v>869</v>
      </c>
      <c r="M704">
        <v>20</v>
      </c>
    </row>
    <row r="705" spans="2:13">
      <c r="B705" t="str">
        <f t="shared" si="20"/>
        <v>T_CADINFO_DISP.FILE_INFO_DISP</v>
      </c>
      <c r="C705" s="19" t="s">
        <v>909</v>
      </c>
      <c r="D705" s="19" t="s">
        <v>999</v>
      </c>
      <c r="E705" s="19" t="s">
        <v>1055</v>
      </c>
      <c r="F705" s="19">
        <v>22</v>
      </c>
      <c r="I705" t="str">
        <f t="shared" si="21"/>
        <v>M_SHIRYO_TYPE.UP_DATE</v>
      </c>
      <c r="J705" t="s">
        <v>599</v>
      </c>
      <c r="K705" t="s">
        <v>71</v>
      </c>
      <c r="L705" t="s">
        <v>1057</v>
      </c>
      <c r="M705">
        <v>11</v>
      </c>
    </row>
    <row r="706" spans="2:13">
      <c r="B706" t="str">
        <f t="shared" si="20"/>
        <v>T_CADINFO_DISP.ICON_DISP</v>
      </c>
      <c r="C706" s="19" t="s">
        <v>909</v>
      </c>
      <c r="D706" s="19" t="s">
        <v>1000</v>
      </c>
      <c r="E706" s="19" t="s">
        <v>1055</v>
      </c>
      <c r="F706" s="19">
        <v>22</v>
      </c>
      <c r="I706" t="str">
        <f t="shared" si="21"/>
        <v>M_SHIRYO_TYPE.UP_GROUP</v>
      </c>
      <c r="J706" t="s">
        <v>599</v>
      </c>
      <c r="K706" t="s">
        <v>67</v>
      </c>
      <c r="L706" t="s">
        <v>869</v>
      </c>
      <c r="M706">
        <v>20</v>
      </c>
    </row>
    <row r="707" spans="2:13">
      <c r="B707" t="str">
        <f t="shared" ref="B707:B770" si="22">C707&amp;"."&amp;D707</f>
        <v>T_CADINFO_DISP.FILE_NAME_DISP</v>
      </c>
      <c r="C707" s="19" t="s">
        <v>909</v>
      </c>
      <c r="D707" s="19" t="s">
        <v>1001</v>
      </c>
      <c r="E707" s="19" t="s">
        <v>1055</v>
      </c>
      <c r="F707" s="19">
        <v>22</v>
      </c>
      <c r="I707" t="str">
        <f t="shared" si="21"/>
        <v>M_SHIRYO_TYPE.UP_USER</v>
      </c>
      <c r="J707" t="s">
        <v>599</v>
      </c>
      <c r="K707" t="s">
        <v>69</v>
      </c>
      <c r="L707" t="s">
        <v>869</v>
      </c>
      <c r="M707">
        <v>20</v>
      </c>
    </row>
    <row r="708" spans="2:13">
      <c r="B708" t="str">
        <f t="shared" si="22"/>
        <v>T_CADINFO_DISP.RELEASE_DATE_DISP</v>
      </c>
      <c r="C708" s="19" t="s">
        <v>909</v>
      </c>
      <c r="D708" s="19" t="s">
        <v>1002</v>
      </c>
      <c r="E708" s="19" t="s">
        <v>1055</v>
      </c>
      <c r="F708" s="19">
        <v>22</v>
      </c>
      <c r="I708" t="str">
        <f t="shared" ref="I708:I771" si="23">J708&amp;"."&amp;K708</f>
        <v>M_SHIRYO_TYPE.DEL_FLG</v>
      </c>
      <c r="J708" t="s">
        <v>599</v>
      </c>
      <c r="K708" t="s">
        <v>58</v>
      </c>
      <c r="L708" t="s">
        <v>865</v>
      </c>
      <c r="M708">
        <v>1</v>
      </c>
    </row>
    <row r="709" spans="2:13">
      <c r="B709" t="str">
        <f t="shared" si="22"/>
        <v>T_CADINFO_DISP.DISCON_DATE_DISP</v>
      </c>
      <c r="C709" s="19" t="s">
        <v>909</v>
      </c>
      <c r="D709" s="19" t="s">
        <v>1003</v>
      </c>
      <c r="E709" s="19" t="s">
        <v>1055</v>
      </c>
      <c r="F709" s="19">
        <v>22</v>
      </c>
      <c r="I709" t="str">
        <f t="shared" si="23"/>
        <v>M_SOFT.SOFT_ID</v>
      </c>
      <c r="J709" t="s">
        <v>323</v>
      </c>
      <c r="K709" t="s">
        <v>324</v>
      </c>
      <c r="L709" t="s">
        <v>1055</v>
      </c>
      <c r="M709">
        <v>22</v>
      </c>
    </row>
    <row r="710" spans="2:13">
      <c r="B710" t="str">
        <f t="shared" si="22"/>
        <v>T_CADINFO_DISP.CREATE_DATE</v>
      </c>
      <c r="C710" s="19" t="s">
        <v>909</v>
      </c>
      <c r="D710" s="19" t="s">
        <v>91</v>
      </c>
      <c r="E710" s="19" t="s">
        <v>1057</v>
      </c>
      <c r="F710" s="19">
        <v>11</v>
      </c>
      <c r="I710" t="str">
        <f t="shared" si="23"/>
        <v>M_SOFT.SOFT_NAME</v>
      </c>
      <c r="J710" t="s">
        <v>323</v>
      </c>
      <c r="K710" t="s">
        <v>329</v>
      </c>
      <c r="L710" t="s">
        <v>869</v>
      </c>
      <c r="M710">
        <v>160</v>
      </c>
    </row>
    <row r="711" spans="2:13">
      <c r="B711" t="str">
        <f t="shared" si="22"/>
        <v>T_CADINFO_DISP.CREATE_GROUP</v>
      </c>
      <c r="C711" s="19" t="s">
        <v>909</v>
      </c>
      <c r="D711" s="19" t="s">
        <v>105</v>
      </c>
      <c r="E711" s="19" t="s">
        <v>869</v>
      </c>
      <c r="F711" s="19">
        <v>20</v>
      </c>
      <c r="I711" t="str">
        <f t="shared" si="23"/>
        <v>M_SOFT.SOFT_NAME_ENG</v>
      </c>
      <c r="J711" t="s">
        <v>323</v>
      </c>
      <c r="K711" t="s">
        <v>330</v>
      </c>
      <c r="L711" t="s">
        <v>869</v>
      </c>
      <c r="M711">
        <v>40</v>
      </c>
    </row>
    <row r="712" spans="2:13">
      <c r="B712" t="str">
        <f t="shared" si="22"/>
        <v>T_CADINFO_DISP.CREATE_USER</v>
      </c>
      <c r="C712" s="19" t="s">
        <v>909</v>
      </c>
      <c r="D712" s="19" t="s">
        <v>90</v>
      </c>
      <c r="E712" s="19" t="s">
        <v>869</v>
      </c>
      <c r="F712" s="19">
        <v>20</v>
      </c>
      <c r="I712" t="str">
        <f t="shared" si="23"/>
        <v>M_SOFT.STR_ID</v>
      </c>
      <c r="J712" t="s">
        <v>323</v>
      </c>
      <c r="K712" t="s">
        <v>288</v>
      </c>
      <c r="L712" t="s">
        <v>869</v>
      </c>
      <c r="M712">
        <v>20</v>
      </c>
    </row>
    <row r="713" spans="2:13">
      <c r="B713" t="str">
        <f t="shared" si="22"/>
        <v>T_CADINFO_DISP.UP_DATE</v>
      </c>
      <c r="C713" s="19" t="s">
        <v>909</v>
      </c>
      <c r="D713" s="19" t="s">
        <v>71</v>
      </c>
      <c r="E713" s="19" t="s">
        <v>1057</v>
      </c>
      <c r="F713" s="19">
        <v>11</v>
      </c>
      <c r="I713" t="str">
        <f t="shared" si="23"/>
        <v>M_SOFT.SOFT_PATH</v>
      </c>
      <c r="J713" t="s">
        <v>323</v>
      </c>
      <c r="K713" t="s">
        <v>332</v>
      </c>
      <c r="L713" t="s">
        <v>869</v>
      </c>
      <c r="M713">
        <v>45</v>
      </c>
    </row>
    <row r="714" spans="2:13">
      <c r="B714" t="str">
        <f t="shared" si="22"/>
        <v>T_CADINFO_DISP.UP_GROUP</v>
      </c>
      <c r="C714" s="19" t="s">
        <v>909</v>
      </c>
      <c r="D714" s="19" t="s">
        <v>67</v>
      </c>
      <c r="E714" s="19" t="s">
        <v>869</v>
      </c>
      <c r="F714" s="19">
        <v>20</v>
      </c>
      <c r="I714" t="str">
        <f t="shared" si="23"/>
        <v>M_SOFT.DISP_NUM</v>
      </c>
      <c r="J714" t="s">
        <v>323</v>
      </c>
      <c r="K714" t="s">
        <v>33</v>
      </c>
      <c r="L714" t="s">
        <v>1055</v>
      </c>
      <c r="M714">
        <v>22</v>
      </c>
    </row>
    <row r="715" spans="2:13">
      <c r="B715" t="str">
        <f t="shared" si="22"/>
        <v>T_CADINFO_DISP.UP_USER</v>
      </c>
      <c r="C715" s="19" t="s">
        <v>909</v>
      </c>
      <c r="D715" s="19" t="s">
        <v>69</v>
      </c>
      <c r="E715" s="19" t="s">
        <v>869</v>
      </c>
      <c r="F715" s="19">
        <v>20</v>
      </c>
      <c r="I715" t="str">
        <f t="shared" si="23"/>
        <v>M_SOFT.MEMO</v>
      </c>
      <c r="J715" t="s">
        <v>323</v>
      </c>
      <c r="K715" t="s">
        <v>54</v>
      </c>
      <c r="L715" t="s">
        <v>869</v>
      </c>
      <c r="M715">
        <v>2000</v>
      </c>
    </row>
    <row r="716" spans="2:13">
      <c r="B716" t="str">
        <f t="shared" si="22"/>
        <v>T_CADINFO_DISP.DEL_FLG</v>
      </c>
      <c r="C716" s="19" t="s">
        <v>909</v>
      </c>
      <c r="D716" s="19" t="s">
        <v>58</v>
      </c>
      <c r="E716" s="19" t="s">
        <v>865</v>
      </c>
      <c r="F716" s="19">
        <v>1</v>
      </c>
      <c r="I716" t="str">
        <f t="shared" si="23"/>
        <v>M_SOFT.STATUS</v>
      </c>
      <c r="J716" t="s">
        <v>323</v>
      </c>
      <c r="K716" t="s">
        <v>44</v>
      </c>
      <c r="L716" t="s">
        <v>869</v>
      </c>
      <c r="M716">
        <v>2</v>
      </c>
    </row>
    <row r="717" spans="2:13">
      <c r="B717" t="str">
        <f t="shared" si="22"/>
        <v>T_CADINFO_DISP.V_FLG</v>
      </c>
      <c r="C717" s="20" t="s">
        <v>909</v>
      </c>
      <c r="D717" s="20" t="s">
        <v>89</v>
      </c>
      <c r="E717" s="20" t="s">
        <v>865</v>
      </c>
      <c r="F717" s="20">
        <v>1</v>
      </c>
      <c r="I717" t="str">
        <f t="shared" si="23"/>
        <v>M_SOFT.CREATE_DATE</v>
      </c>
      <c r="J717" t="s">
        <v>323</v>
      </c>
      <c r="K717" t="s">
        <v>91</v>
      </c>
      <c r="L717" t="s">
        <v>1057</v>
      </c>
      <c r="M717">
        <v>11</v>
      </c>
    </row>
    <row r="718" spans="2:13">
      <c r="B718" t="str">
        <f t="shared" si="22"/>
        <v>T_CADINFO_FILE.DOC_ID</v>
      </c>
      <c r="C718" s="21" t="s">
        <v>910</v>
      </c>
      <c r="D718" s="21" t="s">
        <v>626</v>
      </c>
      <c r="E718" s="21" t="s">
        <v>869</v>
      </c>
      <c r="F718" s="21">
        <v>10</v>
      </c>
      <c r="I718" t="str">
        <f t="shared" si="23"/>
        <v>M_SOFT.CREATE_GROUP</v>
      </c>
      <c r="J718" t="s">
        <v>323</v>
      </c>
      <c r="K718" t="s">
        <v>105</v>
      </c>
      <c r="L718" t="s">
        <v>869</v>
      </c>
      <c r="M718">
        <v>20</v>
      </c>
    </row>
    <row r="719" spans="2:13">
      <c r="B719" t="str">
        <f t="shared" si="22"/>
        <v>T_CADINFO_FILE.KISYU_ID</v>
      </c>
      <c r="C719" s="19" t="s">
        <v>910</v>
      </c>
      <c r="D719" s="19" t="s">
        <v>10</v>
      </c>
      <c r="E719" s="19" t="s">
        <v>1055</v>
      </c>
      <c r="F719" s="19">
        <v>22</v>
      </c>
      <c r="I719" t="str">
        <f t="shared" si="23"/>
        <v>M_SOFT.CREATE_USER</v>
      </c>
      <c r="J719" t="s">
        <v>323</v>
      </c>
      <c r="K719" t="s">
        <v>90</v>
      </c>
      <c r="L719" t="s">
        <v>869</v>
      </c>
      <c r="M719">
        <v>20</v>
      </c>
    </row>
    <row r="720" spans="2:13">
      <c r="B720" t="str">
        <f t="shared" si="22"/>
        <v>T_CADINFO_FILE.DL_FILE_ID</v>
      </c>
      <c r="C720" s="19" t="s">
        <v>910</v>
      </c>
      <c r="D720" s="19" t="s">
        <v>981</v>
      </c>
      <c r="E720" s="19" t="s">
        <v>1055</v>
      </c>
      <c r="F720" s="19">
        <v>22</v>
      </c>
      <c r="I720" t="str">
        <f t="shared" si="23"/>
        <v>M_SOFT.UP_DATE</v>
      </c>
      <c r="J720" t="s">
        <v>323</v>
      </c>
      <c r="K720" t="s">
        <v>71</v>
      </c>
      <c r="L720" t="s">
        <v>1057</v>
      </c>
      <c r="M720">
        <v>11</v>
      </c>
    </row>
    <row r="721" spans="2:13">
      <c r="B721" t="str">
        <f t="shared" si="22"/>
        <v>T_CADINFO_FILE.DL_FILE_SEQ</v>
      </c>
      <c r="C721" s="19" t="s">
        <v>910</v>
      </c>
      <c r="D721" s="19" t="s">
        <v>1004</v>
      </c>
      <c r="E721" s="19" t="s">
        <v>1055</v>
      </c>
      <c r="F721" s="19">
        <v>22</v>
      </c>
      <c r="I721" t="str">
        <f t="shared" si="23"/>
        <v>M_SOFT.UP_GROUP</v>
      </c>
      <c r="J721" t="s">
        <v>323</v>
      </c>
      <c r="K721" t="s">
        <v>67</v>
      </c>
      <c r="L721" t="s">
        <v>869</v>
      </c>
      <c r="M721">
        <v>20</v>
      </c>
    </row>
    <row r="722" spans="2:13">
      <c r="B722" t="str">
        <f t="shared" si="22"/>
        <v>T_CADINFO_FILE.DL_FILE_FNAME</v>
      </c>
      <c r="C722" s="19" t="s">
        <v>910</v>
      </c>
      <c r="D722" s="19" t="s">
        <v>1005</v>
      </c>
      <c r="E722" s="19" t="s">
        <v>869</v>
      </c>
      <c r="F722" s="19">
        <v>256</v>
      </c>
      <c r="I722" t="str">
        <f t="shared" si="23"/>
        <v>M_SOFT.UP_USER</v>
      </c>
      <c r="J722" t="s">
        <v>323</v>
      </c>
      <c r="K722" t="s">
        <v>69</v>
      </c>
      <c r="L722" t="s">
        <v>869</v>
      </c>
      <c r="M722">
        <v>20</v>
      </c>
    </row>
    <row r="723" spans="2:13">
      <c r="B723" t="str">
        <f t="shared" si="22"/>
        <v>T_CADINFO_FILE.DL_FILE_PATH</v>
      </c>
      <c r="C723" s="19" t="s">
        <v>910</v>
      </c>
      <c r="D723" s="19" t="s">
        <v>1006</v>
      </c>
      <c r="E723" s="19" t="s">
        <v>869</v>
      </c>
      <c r="F723" s="19">
        <v>256</v>
      </c>
      <c r="I723" t="str">
        <f t="shared" si="23"/>
        <v>M_SOFT.DEL_FLG</v>
      </c>
      <c r="J723" t="s">
        <v>323</v>
      </c>
      <c r="K723" t="s">
        <v>58</v>
      </c>
      <c r="L723" t="s">
        <v>865</v>
      </c>
      <c r="M723">
        <v>1</v>
      </c>
    </row>
    <row r="724" spans="2:13">
      <c r="B724" t="str">
        <f t="shared" si="22"/>
        <v>T_CADINFO_FILE.DL_FILE_URL</v>
      </c>
      <c r="C724" s="19" t="s">
        <v>910</v>
      </c>
      <c r="D724" s="19" t="s">
        <v>1007</v>
      </c>
      <c r="E724" s="19" t="s">
        <v>869</v>
      </c>
      <c r="F724" s="19">
        <v>256</v>
      </c>
      <c r="I724" t="str">
        <f t="shared" si="23"/>
        <v>M_SOFT_BUNRUI_L.KISYU_ID</v>
      </c>
      <c r="J724" t="s">
        <v>901</v>
      </c>
      <c r="K724" t="s">
        <v>10</v>
      </c>
      <c r="L724" t="s">
        <v>1055</v>
      </c>
      <c r="M724">
        <v>22</v>
      </c>
    </row>
    <row r="725" spans="2:13">
      <c r="B725" t="str">
        <f t="shared" si="22"/>
        <v>T_CADINFO_FILE.DL_FILE_SIZE</v>
      </c>
      <c r="C725" s="19" t="s">
        <v>910</v>
      </c>
      <c r="D725" s="19" t="s">
        <v>1008</v>
      </c>
      <c r="E725" s="19" t="s">
        <v>869</v>
      </c>
      <c r="F725" s="19">
        <v>128</v>
      </c>
      <c r="I725" t="str">
        <f t="shared" si="23"/>
        <v>M_SOFT_BUNRUI_L.BUNRUI_L_ID</v>
      </c>
      <c r="J725" t="s">
        <v>901</v>
      </c>
      <c r="K725" t="s">
        <v>19</v>
      </c>
      <c r="L725" t="s">
        <v>1055</v>
      </c>
      <c r="M725">
        <v>22</v>
      </c>
    </row>
    <row r="726" spans="2:13">
      <c r="B726" t="str">
        <f t="shared" si="22"/>
        <v>T_CADINFO_FILE.MEMBERS_FLG</v>
      </c>
      <c r="C726" s="19" t="s">
        <v>910</v>
      </c>
      <c r="D726" s="19" t="s">
        <v>421</v>
      </c>
      <c r="E726" s="19" t="s">
        <v>865</v>
      </c>
      <c r="F726" s="19">
        <v>1</v>
      </c>
      <c r="I726" t="str">
        <f t="shared" si="23"/>
        <v>M_SOFT_BUNRUI_L.STATUS</v>
      </c>
      <c r="J726" t="s">
        <v>901</v>
      </c>
      <c r="K726" t="s">
        <v>44</v>
      </c>
      <c r="L726" t="s">
        <v>869</v>
      </c>
      <c r="M726">
        <v>2</v>
      </c>
    </row>
    <row r="727" spans="2:13">
      <c r="B727" t="str">
        <f t="shared" si="22"/>
        <v>T_CADINFO_FILE.SSL_FLG</v>
      </c>
      <c r="C727" s="19" t="s">
        <v>910</v>
      </c>
      <c r="D727" s="19" t="s">
        <v>422</v>
      </c>
      <c r="E727" s="19" t="s">
        <v>865</v>
      </c>
      <c r="F727" s="19">
        <v>1</v>
      </c>
      <c r="I727" t="str">
        <f t="shared" si="23"/>
        <v>M_SOFT_BUNRUI_L.REGIST_TYPE</v>
      </c>
      <c r="J727" t="s">
        <v>901</v>
      </c>
      <c r="K727" t="s">
        <v>86</v>
      </c>
      <c r="L727" t="s">
        <v>869</v>
      </c>
      <c r="M727">
        <v>2</v>
      </c>
    </row>
    <row r="728" spans="2:13">
      <c r="B728" t="str">
        <f t="shared" si="22"/>
        <v>T_CADINFO_FILE.CDN_FLG</v>
      </c>
      <c r="C728" s="19" t="s">
        <v>910</v>
      </c>
      <c r="D728" s="19" t="s">
        <v>423</v>
      </c>
      <c r="E728" s="19" t="s">
        <v>865</v>
      </c>
      <c r="F728" s="19">
        <v>1</v>
      </c>
      <c r="I728" t="str">
        <f t="shared" si="23"/>
        <v>M_SOFT_BUNRUI_L.BUNRUI_L_NAME</v>
      </c>
      <c r="J728" t="s">
        <v>901</v>
      </c>
      <c r="K728" t="s">
        <v>39</v>
      </c>
      <c r="L728" t="s">
        <v>869</v>
      </c>
      <c r="M728">
        <v>160</v>
      </c>
    </row>
    <row r="729" spans="2:13">
      <c r="B729" t="str">
        <f t="shared" si="22"/>
        <v>T_CADINFO_FILE.V_FLG</v>
      </c>
      <c r="C729" s="19" t="s">
        <v>910</v>
      </c>
      <c r="D729" s="19" t="s">
        <v>89</v>
      </c>
      <c r="E729" s="19" t="s">
        <v>865</v>
      </c>
      <c r="F729" s="19">
        <v>1</v>
      </c>
      <c r="I729" t="str">
        <f t="shared" si="23"/>
        <v>M_SOFT_BUNRUI_L.BUNRUI_L_NAME_ENG</v>
      </c>
      <c r="J729" t="s">
        <v>901</v>
      </c>
      <c r="K729" t="s">
        <v>41</v>
      </c>
      <c r="L729" t="s">
        <v>869</v>
      </c>
      <c r="M729">
        <v>80</v>
      </c>
    </row>
    <row r="730" spans="2:13">
      <c r="B730" t="str">
        <f t="shared" si="22"/>
        <v>T_CADINFO_FILE.CREATE_DATE</v>
      </c>
      <c r="C730" s="19" t="s">
        <v>910</v>
      </c>
      <c r="D730" s="19" t="s">
        <v>91</v>
      </c>
      <c r="E730" s="19" t="s">
        <v>1057</v>
      </c>
      <c r="F730" s="19">
        <v>11</v>
      </c>
      <c r="I730" t="str">
        <f t="shared" si="23"/>
        <v>M_SOFT_BUNRUI_L.DISP_NUM</v>
      </c>
      <c r="J730" t="s">
        <v>901</v>
      </c>
      <c r="K730" t="s">
        <v>33</v>
      </c>
      <c r="L730" t="s">
        <v>1055</v>
      </c>
      <c r="M730">
        <v>22</v>
      </c>
    </row>
    <row r="731" spans="2:13">
      <c r="B731" t="str">
        <f t="shared" si="22"/>
        <v>T_CADINFO_FILE.CREATE_GROUP</v>
      </c>
      <c r="C731" s="19" t="s">
        <v>910</v>
      </c>
      <c r="D731" s="19" t="s">
        <v>105</v>
      </c>
      <c r="E731" s="19" t="s">
        <v>869</v>
      </c>
      <c r="F731" s="19">
        <v>20</v>
      </c>
      <c r="I731" t="str">
        <f t="shared" si="23"/>
        <v>M_SOFT_BUNRUI_L.MEMO</v>
      </c>
      <c r="J731" t="s">
        <v>901</v>
      </c>
      <c r="K731" t="s">
        <v>54</v>
      </c>
      <c r="L731" t="s">
        <v>869</v>
      </c>
      <c r="M731">
        <v>2000</v>
      </c>
    </row>
    <row r="732" spans="2:13">
      <c r="B732" t="str">
        <f t="shared" si="22"/>
        <v>T_CADINFO_FILE.CREATE_USER</v>
      </c>
      <c r="C732" s="19" t="s">
        <v>910</v>
      </c>
      <c r="D732" s="19" t="s">
        <v>90</v>
      </c>
      <c r="E732" s="19" t="s">
        <v>869</v>
      </c>
      <c r="F732" s="19">
        <v>20</v>
      </c>
      <c r="I732" t="str">
        <f t="shared" si="23"/>
        <v>M_SOFT_BUNRUI_L.CREATE_DATE</v>
      </c>
      <c r="J732" t="s">
        <v>901</v>
      </c>
      <c r="K732" t="s">
        <v>91</v>
      </c>
      <c r="L732" t="s">
        <v>1057</v>
      </c>
      <c r="M732">
        <v>11</v>
      </c>
    </row>
    <row r="733" spans="2:13">
      <c r="B733" t="str">
        <f t="shared" si="22"/>
        <v>T_CADINFO_FILE.UP_DATE</v>
      </c>
      <c r="C733" s="19" t="s">
        <v>910</v>
      </c>
      <c r="D733" s="19" t="s">
        <v>71</v>
      </c>
      <c r="E733" s="19" t="s">
        <v>1057</v>
      </c>
      <c r="F733" s="19">
        <v>11</v>
      </c>
      <c r="I733" t="str">
        <f t="shared" si="23"/>
        <v>M_SOFT_BUNRUI_L.CREATE_GROUP</v>
      </c>
      <c r="J733" t="s">
        <v>901</v>
      </c>
      <c r="K733" t="s">
        <v>105</v>
      </c>
      <c r="L733" t="s">
        <v>869</v>
      </c>
      <c r="M733">
        <v>20</v>
      </c>
    </row>
    <row r="734" spans="2:13">
      <c r="B734" t="str">
        <f t="shared" si="22"/>
        <v>T_CADINFO_FILE.UP_GROUP</v>
      </c>
      <c r="C734" s="19" t="s">
        <v>910</v>
      </c>
      <c r="D734" s="19" t="s">
        <v>67</v>
      </c>
      <c r="E734" s="19" t="s">
        <v>869</v>
      </c>
      <c r="F734" s="19">
        <v>20</v>
      </c>
      <c r="I734" t="str">
        <f t="shared" si="23"/>
        <v>M_SOFT_BUNRUI_L.CREATE_USER</v>
      </c>
      <c r="J734" t="s">
        <v>901</v>
      </c>
      <c r="K734" t="s">
        <v>90</v>
      </c>
      <c r="L734" t="s">
        <v>869</v>
      </c>
      <c r="M734">
        <v>20</v>
      </c>
    </row>
    <row r="735" spans="2:13">
      <c r="B735" t="str">
        <f t="shared" si="22"/>
        <v>T_CADINFO_FILE.UP_USER</v>
      </c>
      <c r="C735" s="19" t="s">
        <v>910</v>
      </c>
      <c r="D735" s="19" t="s">
        <v>69</v>
      </c>
      <c r="E735" s="19" t="s">
        <v>869</v>
      </c>
      <c r="F735" s="19">
        <v>20</v>
      </c>
      <c r="I735" t="str">
        <f t="shared" si="23"/>
        <v>M_SOFT_BUNRUI_L.UP_DATE</v>
      </c>
      <c r="J735" t="s">
        <v>901</v>
      </c>
      <c r="K735" t="s">
        <v>71</v>
      </c>
      <c r="L735" t="s">
        <v>1057</v>
      </c>
      <c r="M735">
        <v>11</v>
      </c>
    </row>
    <row r="736" spans="2:13">
      <c r="B736" t="str">
        <f t="shared" si="22"/>
        <v>T_CADINFO_FILE.DEL_FLG</v>
      </c>
      <c r="C736" s="19" t="s">
        <v>910</v>
      </c>
      <c r="D736" s="19" t="s">
        <v>58</v>
      </c>
      <c r="E736" s="19" t="s">
        <v>865</v>
      </c>
      <c r="F736" s="19">
        <v>1</v>
      </c>
      <c r="I736" t="str">
        <f t="shared" si="23"/>
        <v>M_SOFT_BUNRUI_L.UP_GROUP</v>
      </c>
      <c r="J736" t="s">
        <v>901</v>
      </c>
      <c r="K736" t="s">
        <v>67</v>
      </c>
      <c r="L736" t="s">
        <v>869</v>
      </c>
      <c r="M736">
        <v>20</v>
      </c>
    </row>
    <row r="737" spans="2:13">
      <c r="B737" t="str">
        <f t="shared" si="22"/>
        <v>T_CADINFO_FILE.CHANGE_FLG</v>
      </c>
      <c r="C737" s="20" t="s">
        <v>910</v>
      </c>
      <c r="D737" s="20" t="s">
        <v>1009</v>
      </c>
      <c r="E737" s="20" t="s">
        <v>865</v>
      </c>
      <c r="F737" s="20">
        <v>1</v>
      </c>
      <c r="I737" t="str">
        <f t="shared" si="23"/>
        <v>M_SOFT_BUNRUI_L.UP_USER</v>
      </c>
      <c r="J737" t="s">
        <v>901</v>
      </c>
      <c r="K737" t="s">
        <v>69</v>
      </c>
      <c r="L737" t="s">
        <v>869</v>
      </c>
      <c r="M737">
        <v>20</v>
      </c>
    </row>
    <row r="738" spans="2:13">
      <c r="B738" t="str">
        <f t="shared" si="22"/>
        <v>T_CADINFO_FILE_PACKAGE.DOC_ID</v>
      </c>
      <c r="C738" s="21" t="s">
        <v>911</v>
      </c>
      <c r="D738" s="21" t="s">
        <v>626</v>
      </c>
      <c r="E738" s="21" t="s">
        <v>869</v>
      </c>
      <c r="F738" s="21">
        <v>10</v>
      </c>
      <c r="I738" t="str">
        <f t="shared" si="23"/>
        <v>M_SOFT_BUNRUI_L.V_FLG</v>
      </c>
      <c r="J738" t="s">
        <v>901</v>
      </c>
      <c r="K738" t="s">
        <v>89</v>
      </c>
      <c r="L738" t="s">
        <v>865</v>
      </c>
      <c r="M738">
        <v>1</v>
      </c>
    </row>
    <row r="739" spans="2:13">
      <c r="B739" t="str">
        <f t="shared" si="22"/>
        <v>T_CADINFO_FILE_PACKAGE.KISYU_ID</v>
      </c>
      <c r="C739" s="19" t="s">
        <v>911</v>
      </c>
      <c r="D739" s="19" t="s">
        <v>10</v>
      </c>
      <c r="E739" s="19" t="s">
        <v>1055</v>
      </c>
      <c r="F739" s="19">
        <v>22</v>
      </c>
      <c r="I739" t="str">
        <f t="shared" si="23"/>
        <v>M_SOFT_BUNRUI_L.DEL_FLG</v>
      </c>
      <c r="J739" t="s">
        <v>901</v>
      </c>
      <c r="K739" t="s">
        <v>58</v>
      </c>
      <c r="L739" t="s">
        <v>865</v>
      </c>
      <c r="M739">
        <v>1</v>
      </c>
    </row>
    <row r="740" spans="2:13">
      <c r="B740" t="str">
        <f t="shared" si="22"/>
        <v>T_CADINFO_FILE_PACKAGE.DL_FILE_FNAME</v>
      </c>
      <c r="C740" s="19" t="s">
        <v>911</v>
      </c>
      <c r="D740" s="19" t="s">
        <v>1005</v>
      </c>
      <c r="E740" s="19" t="s">
        <v>869</v>
      </c>
      <c r="F740" s="19">
        <v>256</v>
      </c>
      <c r="I740" t="str">
        <f t="shared" si="23"/>
        <v>M_SOFT_BUNRUI_L.SNSEI_NO</v>
      </c>
      <c r="J740" t="s">
        <v>901</v>
      </c>
      <c r="K740" t="s">
        <v>48</v>
      </c>
      <c r="L740" t="s">
        <v>865</v>
      </c>
      <c r="M740">
        <v>14</v>
      </c>
    </row>
    <row r="741" spans="2:13">
      <c r="B741" t="str">
        <f t="shared" si="22"/>
        <v>T_CADINFO_FILE_PACKAGE.DL_FILE_PATH</v>
      </c>
      <c r="C741" s="19" t="s">
        <v>911</v>
      </c>
      <c r="D741" s="19" t="s">
        <v>1006</v>
      </c>
      <c r="E741" s="19" t="s">
        <v>869</v>
      </c>
      <c r="F741" s="19">
        <v>256</v>
      </c>
      <c r="I741" t="str">
        <f t="shared" si="23"/>
        <v>M_SOFT_BUNRUI_M.KISYU_ID</v>
      </c>
      <c r="J741" t="s">
        <v>177</v>
      </c>
      <c r="K741" t="s">
        <v>10</v>
      </c>
      <c r="L741" t="s">
        <v>1055</v>
      </c>
      <c r="M741">
        <v>22</v>
      </c>
    </row>
    <row r="742" spans="2:13">
      <c r="B742" t="str">
        <f t="shared" si="22"/>
        <v>T_CADINFO_FILE_PACKAGE.DL_FILE_URL</v>
      </c>
      <c r="C742" s="19" t="s">
        <v>911</v>
      </c>
      <c r="D742" s="19" t="s">
        <v>1007</v>
      </c>
      <c r="E742" s="19" t="s">
        <v>869</v>
      </c>
      <c r="F742" s="19">
        <v>256</v>
      </c>
      <c r="I742" t="str">
        <f t="shared" si="23"/>
        <v>M_SOFT_BUNRUI_M.BUNRUI_L_ID</v>
      </c>
      <c r="J742" t="s">
        <v>177</v>
      </c>
      <c r="K742" t="s">
        <v>19</v>
      </c>
      <c r="L742" t="s">
        <v>1055</v>
      </c>
      <c r="M742">
        <v>22</v>
      </c>
    </row>
    <row r="743" spans="2:13">
      <c r="B743" t="str">
        <f t="shared" si="22"/>
        <v>T_CADINFO_FILE_PACKAGE.DL_FILE_SIZE</v>
      </c>
      <c r="C743" s="19" t="s">
        <v>911</v>
      </c>
      <c r="D743" s="19" t="s">
        <v>1008</v>
      </c>
      <c r="E743" s="19" t="s">
        <v>869</v>
      </c>
      <c r="F743" s="19">
        <v>128</v>
      </c>
      <c r="I743" t="str">
        <f t="shared" si="23"/>
        <v>M_SOFT_BUNRUI_M.BUNRUI_M_ID</v>
      </c>
      <c r="J743" t="s">
        <v>177</v>
      </c>
      <c r="K743" t="s">
        <v>113</v>
      </c>
      <c r="L743" t="s">
        <v>1055</v>
      </c>
      <c r="M743">
        <v>22</v>
      </c>
    </row>
    <row r="744" spans="2:13">
      <c r="B744" t="str">
        <f t="shared" si="22"/>
        <v>T_CADINFO_FILE_PACKAGE.MEMBERS_FLG</v>
      </c>
      <c r="C744" s="19" t="s">
        <v>911</v>
      </c>
      <c r="D744" s="19" t="s">
        <v>421</v>
      </c>
      <c r="E744" s="19" t="s">
        <v>865</v>
      </c>
      <c r="F744" s="19">
        <v>1</v>
      </c>
      <c r="I744" t="str">
        <f t="shared" si="23"/>
        <v>M_SOFT_BUNRUI_M.STATUS</v>
      </c>
      <c r="J744" t="s">
        <v>177</v>
      </c>
      <c r="K744" t="s">
        <v>44</v>
      </c>
      <c r="L744" t="s">
        <v>869</v>
      </c>
      <c r="M744">
        <v>2</v>
      </c>
    </row>
    <row r="745" spans="2:13">
      <c r="B745" t="str">
        <f t="shared" si="22"/>
        <v>T_CADINFO_FILE_PACKAGE.SSL_FLG</v>
      </c>
      <c r="C745" s="19" t="s">
        <v>911</v>
      </c>
      <c r="D745" s="19" t="s">
        <v>422</v>
      </c>
      <c r="E745" s="19" t="s">
        <v>865</v>
      </c>
      <c r="F745" s="19">
        <v>1</v>
      </c>
      <c r="I745" t="str">
        <f t="shared" si="23"/>
        <v>M_SOFT_BUNRUI_M.REGIST_TYPE</v>
      </c>
      <c r="J745" t="s">
        <v>177</v>
      </c>
      <c r="K745" t="s">
        <v>86</v>
      </c>
      <c r="L745" t="s">
        <v>869</v>
      </c>
      <c r="M745">
        <v>2</v>
      </c>
    </row>
    <row r="746" spans="2:13">
      <c r="B746" t="str">
        <f t="shared" si="22"/>
        <v>T_CADINFO_FILE_PACKAGE.CDN_FLG</v>
      </c>
      <c r="C746" s="19" t="s">
        <v>911</v>
      </c>
      <c r="D746" s="19" t="s">
        <v>423</v>
      </c>
      <c r="E746" s="19" t="s">
        <v>865</v>
      </c>
      <c r="F746" s="19">
        <v>1</v>
      </c>
      <c r="I746" t="str">
        <f t="shared" si="23"/>
        <v>M_SOFT_BUNRUI_M.BUNRUI_M_NAME</v>
      </c>
      <c r="J746" t="s">
        <v>177</v>
      </c>
      <c r="K746" t="s">
        <v>114</v>
      </c>
      <c r="L746" t="s">
        <v>869</v>
      </c>
      <c r="M746">
        <v>160</v>
      </c>
    </row>
    <row r="747" spans="2:13">
      <c r="B747" t="str">
        <f t="shared" si="22"/>
        <v>T_CADINFO_FILE_PACKAGE.V_FLG</v>
      </c>
      <c r="C747" s="19" t="s">
        <v>911</v>
      </c>
      <c r="D747" s="19" t="s">
        <v>89</v>
      </c>
      <c r="E747" s="19" t="s">
        <v>865</v>
      </c>
      <c r="F747" s="19">
        <v>1</v>
      </c>
      <c r="I747" t="str">
        <f t="shared" si="23"/>
        <v>M_SOFT_BUNRUI_M.BUNRUI_M_NAME_ENG</v>
      </c>
      <c r="J747" t="s">
        <v>177</v>
      </c>
      <c r="K747" t="s">
        <v>115</v>
      </c>
      <c r="L747" t="s">
        <v>869</v>
      </c>
      <c r="M747">
        <v>80</v>
      </c>
    </row>
    <row r="748" spans="2:13">
      <c r="B748" t="str">
        <f t="shared" si="22"/>
        <v>T_CADINFO_FILE_PACKAGE.CREATE_DATE</v>
      </c>
      <c r="C748" s="19" t="s">
        <v>911</v>
      </c>
      <c r="D748" s="19" t="s">
        <v>91</v>
      </c>
      <c r="E748" s="19" t="s">
        <v>1057</v>
      </c>
      <c r="F748" s="19">
        <v>11</v>
      </c>
      <c r="I748" t="str">
        <f t="shared" si="23"/>
        <v>M_SOFT_BUNRUI_M.DISP_NUM</v>
      </c>
      <c r="J748" t="s">
        <v>177</v>
      </c>
      <c r="K748" t="s">
        <v>33</v>
      </c>
      <c r="L748" t="s">
        <v>1055</v>
      </c>
      <c r="M748">
        <v>22</v>
      </c>
    </row>
    <row r="749" spans="2:13">
      <c r="B749" t="str">
        <f t="shared" si="22"/>
        <v>T_CADINFO_FILE_PACKAGE.CREATE_GROUP</v>
      </c>
      <c r="C749" s="19" t="s">
        <v>911</v>
      </c>
      <c r="D749" s="19" t="s">
        <v>105</v>
      </c>
      <c r="E749" s="19" t="s">
        <v>869</v>
      </c>
      <c r="F749" s="19">
        <v>20</v>
      </c>
      <c r="I749" t="str">
        <f t="shared" si="23"/>
        <v>M_SOFT_BUNRUI_M.MEMO</v>
      </c>
      <c r="J749" t="s">
        <v>177</v>
      </c>
      <c r="K749" t="s">
        <v>54</v>
      </c>
      <c r="L749" t="s">
        <v>869</v>
      </c>
      <c r="M749">
        <v>2000</v>
      </c>
    </row>
    <row r="750" spans="2:13">
      <c r="B750" t="str">
        <f t="shared" si="22"/>
        <v>T_CADINFO_FILE_PACKAGE.CREATE_USER</v>
      </c>
      <c r="C750" s="19" t="s">
        <v>911</v>
      </c>
      <c r="D750" s="19" t="s">
        <v>90</v>
      </c>
      <c r="E750" s="19" t="s">
        <v>869</v>
      </c>
      <c r="F750" s="19">
        <v>20</v>
      </c>
      <c r="I750" t="str">
        <f t="shared" si="23"/>
        <v>M_SOFT_BUNRUI_M.CREATE_DATE</v>
      </c>
      <c r="J750" t="s">
        <v>177</v>
      </c>
      <c r="K750" t="s">
        <v>91</v>
      </c>
      <c r="L750" t="s">
        <v>1057</v>
      </c>
      <c r="M750">
        <v>11</v>
      </c>
    </row>
    <row r="751" spans="2:13">
      <c r="B751" t="str">
        <f t="shared" si="22"/>
        <v>T_CADINFO_FILE_PACKAGE.UP_DATE</v>
      </c>
      <c r="C751" s="19" t="s">
        <v>911</v>
      </c>
      <c r="D751" s="19" t="s">
        <v>71</v>
      </c>
      <c r="E751" s="19" t="s">
        <v>1057</v>
      </c>
      <c r="F751" s="19">
        <v>11</v>
      </c>
      <c r="I751" t="str">
        <f t="shared" si="23"/>
        <v>M_SOFT_BUNRUI_M.CREATE_GROUP</v>
      </c>
      <c r="J751" t="s">
        <v>177</v>
      </c>
      <c r="K751" t="s">
        <v>105</v>
      </c>
      <c r="L751" t="s">
        <v>869</v>
      </c>
      <c r="M751">
        <v>20</v>
      </c>
    </row>
    <row r="752" spans="2:13">
      <c r="B752" t="str">
        <f t="shared" si="22"/>
        <v>T_CADINFO_FILE_PACKAGE.UP_GROUP</v>
      </c>
      <c r="C752" s="19" t="s">
        <v>911</v>
      </c>
      <c r="D752" s="19" t="s">
        <v>67</v>
      </c>
      <c r="E752" s="19" t="s">
        <v>869</v>
      </c>
      <c r="F752" s="19">
        <v>20</v>
      </c>
      <c r="I752" t="str">
        <f t="shared" si="23"/>
        <v>M_SOFT_BUNRUI_M.CREATE_USER</v>
      </c>
      <c r="J752" t="s">
        <v>177</v>
      </c>
      <c r="K752" t="s">
        <v>90</v>
      </c>
      <c r="L752" t="s">
        <v>869</v>
      </c>
      <c r="M752">
        <v>20</v>
      </c>
    </row>
    <row r="753" spans="2:13">
      <c r="B753" t="str">
        <f t="shared" si="22"/>
        <v>T_CADINFO_FILE_PACKAGE.UP_USER</v>
      </c>
      <c r="C753" s="19" t="s">
        <v>911</v>
      </c>
      <c r="D753" s="19" t="s">
        <v>69</v>
      </c>
      <c r="E753" s="19" t="s">
        <v>869</v>
      </c>
      <c r="F753" s="19">
        <v>20</v>
      </c>
      <c r="I753" t="str">
        <f t="shared" si="23"/>
        <v>M_SOFT_BUNRUI_M.UP_DATE</v>
      </c>
      <c r="J753" t="s">
        <v>177</v>
      </c>
      <c r="K753" t="s">
        <v>71</v>
      </c>
      <c r="L753" t="s">
        <v>1057</v>
      </c>
      <c r="M753">
        <v>11</v>
      </c>
    </row>
    <row r="754" spans="2:13">
      <c r="B754" t="str">
        <f t="shared" si="22"/>
        <v>T_CADINFO_FILE_PACKAGE.DEL_FLG</v>
      </c>
      <c r="C754" s="20" t="s">
        <v>911</v>
      </c>
      <c r="D754" s="20" t="s">
        <v>58</v>
      </c>
      <c r="E754" s="20" t="s">
        <v>865</v>
      </c>
      <c r="F754" s="20">
        <v>1</v>
      </c>
      <c r="I754" t="str">
        <f t="shared" si="23"/>
        <v>M_SOFT_BUNRUI_M.UP_GROUP</v>
      </c>
      <c r="J754" t="s">
        <v>177</v>
      </c>
      <c r="K754" t="s">
        <v>67</v>
      </c>
      <c r="L754" t="s">
        <v>869</v>
      </c>
      <c r="M754">
        <v>20</v>
      </c>
    </row>
    <row r="755" spans="2:13">
      <c r="B755" t="str">
        <f t="shared" si="22"/>
        <v>T_CADINFO_SHIRYO.DOC_ID</v>
      </c>
      <c r="C755" s="21" t="s">
        <v>912</v>
      </c>
      <c r="D755" s="21" t="s">
        <v>626</v>
      </c>
      <c r="E755" s="21" t="s">
        <v>869</v>
      </c>
      <c r="F755" s="21">
        <v>10</v>
      </c>
      <c r="I755" t="str">
        <f t="shared" si="23"/>
        <v>M_SOFT_BUNRUI_M.UP_USER</v>
      </c>
      <c r="J755" t="s">
        <v>177</v>
      </c>
      <c r="K755" t="s">
        <v>69</v>
      </c>
      <c r="L755" t="s">
        <v>869</v>
      </c>
      <c r="M755">
        <v>20</v>
      </c>
    </row>
    <row r="756" spans="2:13">
      <c r="B756" t="str">
        <f t="shared" si="22"/>
        <v>T_CADINFO_SHIRYO.KISYU_ID</v>
      </c>
      <c r="C756" s="19" t="s">
        <v>912</v>
      </c>
      <c r="D756" s="19" t="s">
        <v>10</v>
      </c>
      <c r="E756" s="19" t="s">
        <v>1055</v>
      </c>
      <c r="F756" s="19">
        <v>22</v>
      </c>
      <c r="I756" t="str">
        <f t="shared" si="23"/>
        <v>M_SOFT_BUNRUI_M.V_FLG</v>
      </c>
      <c r="J756" t="s">
        <v>177</v>
      </c>
      <c r="K756" t="s">
        <v>89</v>
      </c>
      <c r="L756" t="s">
        <v>865</v>
      </c>
      <c r="M756">
        <v>1</v>
      </c>
    </row>
    <row r="757" spans="2:13">
      <c r="B757" t="str">
        <f t="shared" si="22"/>
        <v>T_CADINFO_SHIRYO.CAD_ID</v>
      </c>
      <c r="C757" s="19" t="s">
        <v>912</v>
      </c>
      <c r="D757" s="19" t="s">
        <v>1010</v>
      </c>
      <c r="E757" s="19" t="s">
        <v>869</v>
      </c>
      <c r="F757" s="19">
        <v>30</v>
      </c>
      <c r="I757" t="str">
        <f t="shared" si="23"/>
        <v>M_SOFT_BUNRUI_M.DEL_FLG</v>
      </c>
      <c r="J757" t="s">
        <v>177</v>
      </c>
      <c r="K757" t="s">
        <v>58</v>
      </c>
      <c r="L757" t="s">
        <v>865</v>
      </c>
      <c r="M757">
        <v>1</v>
      </c>
    </row>
    <row r="758" spans="2:13">
      <c r="B758" t="str">
        <f t="shared" si="22"/>
        <v>T_CADINFO_SHIRYO.CAD_NAME</v>
      </c>
      <c r="C758" s="19" t="s">
        <v>912</v>
      </c>
      <c r="D758" s="19" t="s">
        <v>1011</v>
      </c>
      <c r="E758" s="19" t="s">
        <v>869</v>
      </c>
      <c r="F758" s="19">
        <v>512</v>
      </c>
      <c r="I758" t="str">
        <f t="shared" si="23"/>
        <v>M_SOFT_BUNRUI_M.SNSEI_NO</v>
      </c>
      <c r="J758" t="s">
        <v>177</v>
      </c>
      <c r="K758" t="s">
        <v>48</v>
      </c>
      <c r="L758" t="s">
        <v>865</v>
      </c>
      <c r="M758">
        <v>14</v>
      </c>
    </row>
    <row r="759" spans="2:13">
      <c r="B759" t="str">
        <f t="shared" si="22"/>
        <v>T_CADINFO_SHIRYO.DISP_CAD_NAME</v>
      </c>
      <c r="C759" s="19" t="s">
        <v>912</v>
      </c>
      <c r="D759" s="19" t="s">
        <v>1012</v>
      </c>
      <c r="E759" s="19" t="s">
        <v>869</v>
      </c>
      <c r="F759" s="19">
        <v>512</v>
      </c>
      <c r="I759" t="str">
        <f t="shared" si="23"/>
        <v>M_SOFT_BUNRUI_S.KISYU_ID</v>
      </c>
      <c r="J759" t="s">
        <v>179</v>
      </c>
      <c r="K759" t="s">
        <v>10</v>
      </c>
      <c r="L759" t="s">
        <v>1055</v>
      </c>
      <c r="M759">
        <v>22</v>
      </c>
    </row>
    <row r="760" spans="2:13">
      <c r="B760" t="str">
        <f t="shared" si="22"/>
        <v>T_CADINFO_SHIRYO.LINK_KISYU_ID</v>
      </c>
      <c r="C760" s="19" t="s">
        <v>912</v>
      </c>
      <c r="D760" s="19" t="s">
        <v>370</v>
      </c>
      <c r="E760" s="19" t="s">
        <v>1055</v>
      </c>
      <c r="F760" s="19">
        <v>22</v>
      </c>
      <c r="I760" t="str">
        <f t="shared" si="23"/>
        <v>M_SOFT_BUNRUI_S.BUNRUI_L_ID</v>
      </c>
      <c r="J760" t="s">
        <v>179</v>
      </c>
      <c r="K760" t="s">
        <v>19</v>
      </c>
      <c r="L760" t="s">
        <v>1055</v>
      </c>
      <c r="M760">
        <v>22</v>
      </c>
    </row>
    <row r="761" spans="2:13">
      <c r="B761" t="str">
        <f t="shared" si="22"/>
        <v>T_CADINFO_SHIRYO.LINK_DOC_ID</v>
      </c>
      <c r="C761" s="19" t="s">
        <v>912</v>
      </c>
      <c r="D761" s="19" t="s">
        <v>667</v>
      </c>
      <c r="E761" s="19" t="s">
        <v>869</v>
      </c>
      <c r="F761" s="19">
        <v>10</v>
      </c>
      <c r="I761" t="str">
        <f t="shared" si="23"/>
        <v>M_SOFT_BUNRUI_S.BUNRUI_M_ID</v>
      </c>
      <c r="J761" t="s">
        <v>179</v>
      </c>
      <c r="K761" t="s">
        <v>113</v>
      </c>
      <c r="L761" t="s">
        <v>1055</v>
      </c>
      <c r="M761">
        <v>22</v>
      </c>
    </row>
    <row r="762" spans="2:13">
      <c r="B762" t="str">
        <f t="shared" si="22"/>
        <v>T_CADINFO_SHIRYO.STATUS</v>
      </c>
      <c r="C762" s="19" t="s">
        <v>912</v>
      </c>
      <c r="D762" s="19" t="s">
        <v>44</v>
      </c>
      <c r="E762" s="19" t="s">
        <v>869</v>
      </c>
      <c r="F762" s="19">
        <v>2</v>
      </c>
      <c r="I762" t="str">
        <f t="shared" si="23"/>
        <v>M_SOFT_BUNRUI_S.BUNRUI_S_ID</v>
      </c>
      <c r="J762" t="s">
        <v>179</v>
      </c>
      <c r="K762" t="s">
        <v>75</v>
      </c>
      <c r="L762" t="s">
        <v>1055</v>
      </c>
      <c r="M762">
        <v>22</v>
      </c>
    </row>
    <row r="763" spans="2:13">
      <c r="B763" t="str">
        <f t="shared" si="22"/>
        <v>T_CADINFO_SHIRYO.REGIST_TYPE</v>
      </c>
      <c r="C763" s="19" t="s">
        <v>912</v>
      </c>
      <c r="D763" s="19" t="s">
        <v>86</v>
      </c>
      <c r="E763" s="19" t="s">
        <v>869</v>
      </c>
      <c r="F763" s="19">
        <v>2</v>
      </c>
      <c r="I763" t="str">
        <f t="shared" si="23"/>
        <v>M_SOFT_BUNRUI_S.STATUS</v>
      </c>
      <c r="J763" t="s">
        <v>179</v>
      </c>
      <c r="K763" t="s">
        <v>44</v>
      </c>
      <c r="L763" t="s">
        <v>869</v>
      </c>
      <c r="M763">
        <v>2</v>
      </c>
    </row>
    <row r="764" spans="2:13">
      <c r="B764" t="str">
        <f t="shared" si="22"/>
        <v>T_CADINFO_SHIRYO.BUNRUI_L_ID</v>
      </c>
      <c r="C764" s="19" t="s">
        <v>912</v>
      </c>
      <c r="D764" s="19" t="s">
        <v>19</v>
      </c>
      <c r="E764" s="19" t="s">
        <v>1055</v>
      </c>
      <c r="F764" s="19">
        <v>22</v>
      </c>
      <c r="I764" t="str">
        <f t="shared" si="23"/>
        <v>M_SOFT_BUNRUI_S.REGIST_TYPE</v>
      </c>
      <c r="J764" t="s">
        <v>179</v>
      </c>
      <c r="K764" t="s">
        <v>86</v>
      </c>
      <c r="L764" t="s">
        <v>869</v>
      </c>
      <c r="M764">
        <v>2</v>
      </c>
    </row>
    <row r="765" spans="2:13">
      <c r="B765" t="str">
        <f t="shared" si="22"/>
        <v>T_CADINFO_SHIRYO.BUNRUI_M_ID</v>
      </c>
      <c r="C765" s="19" t="s">
        <v>912</v>
      </c>
      <c r="D765" s="19" t="s">
        <v>113</v>
      </c>
      <c r="E765" s="19" t="s">
        <v>1055</v>
      </c>
      <c r="F765" s="19">
        <v>22</v>
      </c>
      <c r="I765" t="str">
        <f t="shared" si="23"/>
        <v>M_SOFT_BUNRUI_S.BUNRUI_S_NAME</v>
      </c>
      <c r="J765" t="s">
        <v>179</v>
      </c>
      <c r="K765" t="s">
        <v>83</v>
      </c>
      <c r="L765" t="s">
        <v>869</v>
      </c>
      <c r="M765">
        <v>512</v>
      </c>
    </row>
    <row r="766" spans="2:13">
      <c r="B766" t="str">
        <f t="shared" si="22"/>
        <v>T_CADINFO_SHIRYO.BUNRUI_S_ID</v>
      </c>
      <c r="C766" s="19" t="s">
        <v>912</v>
      </c>
      <c r="D766" s="19" t="s">
        <v>75</v>
      </c>
      <c r="E766" s="19" t="s">
        <v>1055</v>
      </c>
      <c r="F766" s="19">
        <v>22</v>
      </c>
      <c r="I766" t="str">
        <f t="shared" si="23"/>
        <v>M_SOFT_BUNRUI_S.BUNRUI_S_NAME_ENG</v>
      </c>
      <c r="J766" t="s">
        <v>179</v>
      </c>
      <c r="K766" t="s">
        <v>84</v>
      </c>
      <c r="L766" t="s">
        <v>869</v>
      </c>
      <c r="M766">
        <v>80</v>
      </c>
    </row>
    <row r="767" spans="2:13">
      <c r="B767" t="str">
        <f t="shared" si="22"/>
        <v>T_CADINFO_SHIRYO.BUNRUI_SS_ID</v>
      </c>
      <c r="C767" s="19" t="s">
        <v>912</v>
      </c>
      <c r="D767" s="19" t="s">
        <v>96</v>
      </c>
      <c r="E767" s="19" t="s">
        <v>1055</v>
      </c>
      <c r="F767" s="19">
        <v>22</v>
      </c>
      <c r="I767" t="str">
        <f t="shared" si="23"/>
        <v>M_SOFT_BUNRUI_S.DISP_NUM</v>
      </c>
      <c r="J767" t="s">
        <v>179</v>
      </c>
      <c r="K767" t="s">
        <v>33</v>
      </c>
      <c r="L767" t="s">
        <v>1055</v>
      </c>
      <c r="M767">
        <v>22</v>
      </c>
    </row>
    <row r="768" spans="2:13">
      <c r="B768" t="str">
        <f t="shared" si="22"/>
        <v>T_CADINFO_SHIRYO.BUNRUI_L_PUB</v>
      </c>
      <c r="C768" s="19" t="s">
        <v>912</v>
      </c>
      <c r="D768" s="19" t="s">
        <v>372</v>
      </c>
      <c r="E768" s="19" t="s">
        <v>1055</v>
      </c>
      <c r="F768" s="19">
        <v>22</v>
      </c>
      <c r="I768" t="str">
        <f t="shared" si="23"/>
        <v>M_SOFT_BUNRUI_S.OUTLINE</v>
      </c>
      <c r="J768" t="s">
        <v>179</v>
      </c>
      <c r="K768" t="s">
        <v>181</v>
      </c>
      <c r="L768" t="s">
        <v>869</v>
      </c>
      <c r="M768">
        <v>4000</v>
      </c>
    </row>
    <row r="769" spans="2:13">
      <c r="B769" t="str">
        <f t="shared" si="22"/>
        <v>T_CADINFO_SHIRYO.BUNRUI_M_PUB</v>
      </c>
      <c r="C769" s="19" t="s">
        <v>912</v>
      </c>
      <c r="D769" s="19" t="s">
        <v>373</v>
      </c>
      <c r="E769" s="19" t="s">
        <v>1055</v>
      </c>
      <c r="F769" s="19">
        <v>22</v>
      </c>
      <c r="I769" t="str">
        <f t="shared" si="23"/>
        <v>M_SOFT_BUNRUI_S.LOWER_COMMENT</v>
      </c>
      <c r="J769" t="s">
        <v>179</v>
      </c>
      <c r="K769" t="s">
        <v>183</v>
      </c>
      <c r="L769" t="s">
        <v>869</v>
      </c>
      <c r="M769">
        <v>4000</v>
      </c>
    </row>
    <row r="770" spans="2:13">
      <c r="B770" t="str">
        <f t="shared" si="22"/>
        <v>T_CADINFO_SHIRYO.BUNRUI_S_PUB</v>
      </c>
      <c r="C770" s="19" t="s">
        <v>912</v>
      </c>
      <c r="D770" s="19" t="s">
        <v>374</v>
      </c>
      <c r="E770" s="19" t="s">
        <v>1055</v>
      </c>
      <c r="F770" s="19">
        <v>22</v>
      </c>
      <c r="I770" t="str">
        <f t="shared" si="23"/>
        <v>M_SOFT_BUNRUI_S.MEMO</v>
      </c>
      <c r="J770" t="s">
        <v>179</v>
      </c>
      <c r="K770" t="s">
        <v>54</v>
      </c>
      <c r="L770" t="s">
        <v>869</v>
      </c>
      <c r="M770">
        <v>2000</v>
      </c>
    </row>
    <row r="771" spans="2:13">
      <c r="B771" t="str">
        <f t="shared" ref="B771:B834" si="24">C771&amp;"."&amp;D771</f>
        <v>T_CADINFO_SHIRYO.BUNRUI_SS_PUB</v>
      </c>
      <c r="C771" s="19" t="s">
        <v>912</v>
      </c>
      <c r="D771" s="19" t="s">
        <v>670</v>
      </c>
      <c r="E771" s="19" t="s">
        <v>1055</v>
      </c>
      <c r="F771" s="19">
        <v>22</v>
      </c>
      <c r="I771" t="str">
        <f t="shared" si="23"/>
        <v>M_SOFT_BUNRUI_S.CREATE_DATE</v>
      </c>
      <c r="J771" t="s">
        <v>179</v>
      </c>
      <c r="K771" t="s">
        <v>91</v>
      </c>
      <c r="L771" t="s">
        <v>1057</v>
      </c>
      <c r="M771">
        <v>11</v>
      </c>
    </row>
    <row r="772" spans="2:13">
      <c r="B772" t="str">
        <f t="shared" si="24"/>
        <v>T_CADINFO_SHIRYO.DISP_NUM</v>
      </c>
      <c r="C772" s="19" t="s">
        <v>912</v>
      </c>
      <c r="D772" s="19" t="s">
        <v>33</v>
      </c>
      <c r="E772" s="19" t="s">
        <v>1055</v>
      </c>
      <c r="F772" s="19">
        <v>22</v>
      </c>
      <c r="I772" t="str">
        <f t="shared" ref="I772:I835" si="25">J772&amp;"."&amp;K772</f>
        <v>M_SOFT_BUNRUI_S.CREATE_GROUP</v>
      </c>
      <c r="J772" t="s">
        <v>179</v>
      </c>
      <c r="K772" t="s">
        <v>105</v>
      </c>
      <c r="L772" t="s">
        <v>869</v>
      </c>
      <c r="M772">
        <v>20</v>
      </c>
    </row>
    <row r="773" spans="2:13">
      <c r="B773" t="str">
        <f t="shared" si="24"/>
        <v>T_CADINFO_SHIRYO.LIST_DISP_FLG</v>
      </c>
      <c r="C773" s="19" t="s">
        <v>912</v>
      </c>
      <c r="D773" s="19" t="s">
        <v>375</v>
      </c>
      <c r="E773" s="19" t="s">
        <v>865</v>
      </c>
      <c r="F773" s="19">
        <v>1</v>
      </c>
      <c r="I773" t="str">
        <f t="shared" si="25"/>
        <v>M_SOFT_BUNRUI_S.CREATE_USER</v>
      </c>
      <c r="J773" t="s">
        <v>179</v>
      </c>
      <c r="K773" t="s">
        <v>90</v>
      </c>
      <c r="L773" t="s">
        <v>869</v>
      </c>
      <c r="M773">
        <v>20</v>
      </c>
    </row>
    <row r="774" spans="2:13">
      <c r="B774" t="str">
        <f t="shared" si="24"/>
        <v>T_CADINFO_SHIRYO.UP_COMMENT</v>
      </c>
      <c r="C774" s="19" t="s">
        <v>912</v>
      </c>
      <c r="D774" s="19" t="s">
        <v>376</v>
      </c>
      <c r="E774" s="19" t="s">
        <v>1056</v>
      </c>
      <c r="F774" s="19">
        <v>4000</v>
      </c>
      <c r="I774" t="str">
        <f t="shared" si="25"/>
        <v>M_SOFT_BUNRUI_S.UP_DATE</v>
      </c>
      <c r="J774" t="s">
        <v>179</v>
      </c>
      <c r="K774" t="s">
        <v>71</v>
      </c>
      <c r="L774" t="s">
        <v>1057</v>
      </c>
      <c r="M774">
        <v>11</v>
      </c>
    </row>
    <row r="775" spans="2:13">
      <c r="B775" t="str">
        <f t="shared" si="24"/>
        <v>T_CADINFO_SHIRYO.DOWN_COMMENT</v>
      </c>
      <c r="C775" s="19" t="s">
        <v>912</v>
      </c>
      <c r="D775" s="19" t="s">
        <v>1013</v>
      </c>
      <c r="E775" s="19" t="s">
        <v>1056</v>
      </c>
      <c r="F775" s="19">
        <v>4000</v>
      </c>
      <c r="I775" t="str">
        <f t="shared" si="25"/>
        <v>M_SOFT_BUNRUI_S.UP_GROUP</v>
      </c>
      <c r="J775" t="s">
        <v>179</v>
      </c>
      <c r="K775" t="s">
        <v>67</v>
      </c>
      <c r="L775" t="s">
        <v>869</v>
      </c>
      <c r="M775">
        <v>20</v>
      </c>
    </row>
    <row r="776" spans="2:13">
      <c r="B776" t="str">
        <f t="shared" si="24"/>
        <v>T_CADINFO_SHIRYO.MEMO</v>
      </c>
      <c r="C776" s="19" t="s">
        <v>912</v>
      </c>
      <c r="D776" s="19" t="s">
        <v>54</v>
      </c>
      <c r="E776" s="19" t="s">
        <v>869</v>
      </c>
      <c r="F776" s="19">
        <v>2000</v>
      </c>
      <c r="I776" t="str">
        <f t="shared" si="25"/>
        <v>M_SOFT_BUNRUI_S.UP_USER</v>
      </c>
      <c r="J776" t="s">
        <v>179</v>
      </c>
      <c r="K776" t="s">
        <v>69</v>
      </c>
      <c r="L776" t="s">
        <v>869</v>
      </c>
      <c r="M776">
        <v>20</v>
      </c>
    </row>
    <row r="777" spans="2:13">
      <c r="B777" t="str">
        <f t="shared" si="24"/>
        <v>T_CADINFO_SHIRYO.V_FLG</v>
      </c>
      <c r="C777" s="19" t="s">
        <v>912</v>
      </c>
      <c r="D777" s="19" t="s">
        <v>89</v>
      </c>
      <c r="E777" s="19" t="s">
        <v>865</v>
      </c>
      <c r="F777" s="19">
        <v>1</v>
      </c>
      <c r="I777" t="str">
        <f t="shared" si="25"/>
        <v>M_SOFT_BUNRUI_S.V_FLG</v>
      </c>
      <c r="J777" t="s">
        <v>179</v>
      </c>
      <c r="K777" t="s">
        <v>89</v>
      </c>
      <c r="L777" t="s">
        <v>865</v>
      </c>
      <c r="M777">
        <v>1</v>
      </c>
    </row>
    <row r="778" spans="2:13">
      <c r="B778" t="str">
        <f t="shared" si="24"/>
        <v>T_CADINFO_SHIRYO.CREATE_DATE</v>
      </c>
      <c r="C778" s="19" t="s">
        <v>912</v>
      </c>
      <c r="D778" s="19" t="s">
        <v>91</v>
      </c>
      <c r="E778" s="19" t="s">
        <v>1057</v>
      </c>
      <c r="F778" s="19">
        <v>11</v>
      </c>
      <c r="I778" t="str">
        <f t="shared" si="25"/>
        <v>M_SOFT_BUNRUI_S.DEL_FLG</v>
      </c>
      <c r="J778" t="s">
        <v>179</v>
      </c>
      <c r="K778" t="s">
        <v>58</v>
      </c>
      <c r="L778" t="s">
        <v>865</v>
      </c>
      <c r="M778">
        <v>1</v>
      </c>
    </row>
    <row r="779" spans="2:13">
      <c r="B779" t="str">
        <f t="shared" si="24"/>
        <v>T_CADINFO_SHIRYO.CREATE_GROUP</v>
      </c>
      <c r="C779" s="19" t="s">
        <v>912</v>
      </c>
      <c r="D779" s="19" t="s">
        <v>105</v>
      </c>
      <c r="E779" s="19" t="s">
        <v>869</v>
      </c>
      <c r="F779" s="19">
        <v>20</v>
      </c>
      <c r="I779" t="str">
        <f t="shared" si="25"/>
        <v>M_SOFT_BUNRUI_S.SNSEI_NO</v>
      </c>
      <c r="J779" t="s">
        <v>179</v>
      </c>
      <c r="K779" t="s">
        <v>48</v>
      </c>
      <c r="L779" t="s">
        <v>865</v>
      </c>
      <c r="M779">
        <v>14</v>
      </c>
    </row>
    <row r="780" spans="2:13">
      <c r="B780" t="str">
        <f t="shared" si="24"/>
        <v>T_CADINFO_SHIRYO.CREATE_USER</v>
      </c>
      <c r="C780" s="19" t="s">
        <v>912</v>
      </c>
      <c r="D780" s="19" t="s">
        <v>90</v>
      </c>
      <c r="E780" s="19" t="s">
        <v>869</v>
      </c>
      <c r="F780" s="19">
        <v>20</v>
      </c>
      <c r="I780" t="str">
        <f t="shared" si="25"/>
        <v>M_SOFT_BUNRUI_S.DETAIL_DISP_FLG</v>
      </c>
      <c r="J780" t="s">
        <v>179</v>
      </c>
      <c r="K780" t="s">
        <v>185</v>
      </c>
      <c r="L780" t="s">
        <v>865</v>
      </c>
      <c r="M780">
        <v>1</v>
      </c>
    </row>
    <row r="781" spans="2:13">
      <c r="B781" t="str">
        <f t="shared" si="24"/>
        <v>T_CADINFO_SHIRYO.UP_DATE</v>
      </c>
      <c r="C781" s="19" t="s">
        <v>912</v>
      </c>
      <c r="D781" s="19" t="s">
        <v>71</v>
      </c>
      <c r="E781" s="19" t="s">
        <v>1057</v>
      </c>
      <c r="F781" s="19">
        <v>11</v>
      </c>
      <c r="I781" t="str">
        <f t="shared" si="25"/>
        <v>M_USER.USER_ID</v>
      </c>
      <c r="J781" t="s">
        <v>902</v>
      </c>
      <c r="K781" t="s">
        <v>963</v>
      </c>
      <c r="L781" t="s">
        <v>869</v>
      </c>
      <c r="M781">
        <v>20</v>
      </c>
    </row>
    <row r="782" spans="2:13">
      <c r="B782" t="str">
        <f t="shared" si="24"/>
        <v>T_CADINFO_SHIRYO.UP_GROUP</v>
      </c>
      <c r="C782" s="19" t="s">
        <v>912</v>
      </c>
      <c r="D782" s="19" t="s">
        <v>67</v>
      </c>
      <c r="E782" s="19" t="s">
        <v>869</v>
      </c>
      <c r="F782" s="19">
        <v>20</v>
      </c>
      <c r="I782" t="str">
        <f t="shared" si="25"/>
        <v>M_USER.USER_PW</v>
      </c>
      <c r="J782" t="s">
        <v>902</v>
      </c>
      <c r="K782" t="s">
        <v>247</v>
      </c>
      <c r="L782" t="s">
        <v>869</v>
      </c>
      <c r="M782">
        <v>20</v>
      </c>
    </row>
    <row r="783" spans="2:13">
      <c r="B783" t="str">
        <f t="shared" si="24"/>
        <v>T_CADINFO_SHIRYO.UP_USER</v>
      </c>
      <c r="C783" s="19" t="s">
        <v>912</v>
      </c>
      <c r="D783" s="19" t="s">
        <v>69</v>
      </c>
      <c r="E783" s="19" t="s">
        <v>869</v>
      </c>
      <c r="F783" s="19">
        <v>20</v>
      </c>
      <c r="I783" t="str">
        <f t="shared" si="25"/>
        <v>M_USER.USER_NAME</v>
      </c>
      <c r="J783" t="s">
        <v>902</v>
      </c>
      <c r="K783" t="s">
        <v>964</v>
      </c>
      <c r="L783" t="s">
        <v>869</v>
      </c>
      <c r="M783">
        <v>80</v>
      </c>
    </row>
    <row r="784" spans="2:13">
      <c r="B784" t="str">
        <f t="shared" si="24"/>
        <v>T_CADINFO_SHIRYO.DEL_FLG</v>
      </c>
      <c r="C784" s="19" t="s">
        <v>912</v>
      </c>
      <c r="D784" s="19" t="s">
        <v>58</v>
      </c>
      <c r="E784" s="19" t="s">
        <v>865</v>
      </c>
      <c r="F784" s="19">
        <v>1</v>
      </c>
      <c r="I784" t="str">
        <f t="shared" si="25"/>
        <v>M_USER.USER_AUTH</v>
      </c>
      <c r="J784" t="s">
        <v>902</v>
      </c>
      <c r="K784" t="s">
        <v>968</v>
      </c>
      <c r="L784" t="s">
        <v>865</v>
      </c>
      <c r="M784">
        <v>1</v>
      </c>
    </row>
    <row r="785" spans="2:13">
      <c r="B785" t="str">
        <f t="shared" si="24"/>
        <v>T_CADINFO_SHIRYO.SNSEI_NO</v>
      </c>
      <c r="C785" s="20" t="s">
        <v>912</v>
      </c>
      <c r="D785" s="20" t="s">
        <v>48</v>
      </c>
      <c r="E785" s="20" t="s">
        <v>865</v>
      </c>
      <c r="F785" s="20">
        <v>14</v>
      </c>
      <c r="I785" t="str">
        <f t="shared" si="25"/>
        <v>M_USER.USER_MAIL</v>
      </c>
      <c r="J785" t="s">
        <v>902</v>
      </c>
      <c r="K785" t="s">
        <v>250</v>
      </c>
      <c r="L785" t="s">
        <v>869</v>
      </c>
      <c r="M785">
        <v>100</v>
      </c>
    </row>
    <row r="786" spans="2:13">
      <c r="B786" t="str">
        <f t="shared" si="24"/>
        <v>T_CMS_HISTORY.HISTORY_NO</v>
      </c>
      <c r="C786" s="21" t="s">
        <v>913</v>
      </c>
      <c r="D786" s="21" t="s">
        <v>1014</v>
      </c>
      <c r="E786" s="21" t="s">
        <v>869</v>
      </c>
      <c r="F786" s="21">
        <v>17</v>
      </c>
      <c r="I786" t="str">
        <f t="shared" si="25"/>
        <v>M_USER.USER_SZK</v>
      </c>
      <c r="J786" t="s">
        <v>902</v>
      </c>
      <c r="K786" t="s">
        <v>252</v>
      </c>
      <c r="L786" t="s">
        <v>869</v>
      </c>
      <c r="M786">
        <v>80</v>
      </c>
    </row>
    <row r="787" spans="2:13">
      <c r="B787" t="str">
        <f t="shared" si="24"/>
        <v>T_CMS_HISTORY.KISYU_ID</v>
      </c>
      <c r="C787" s="19" t="s">
        <v>913</v>
      </c>
      <c r="D787" s="19" t="s">
        <v>10</v>
      </c>
      <c r="E787" s="19" t="s">
        <v>1055</v>
      </c>
      <c r="F787" s="19">
        <v>22</v>
      </c>
      <c r="I787" t="str">
        <f t="shared" si="25"/>
        <v>M_USER.D_KISYU_ID</v>
      </c>
      <c r="J787" t="s">
        <v>902</v>
      </c>
      <c r="K787" t="s">
        <v>954</v>
      </c>
      <c r="L787" t="s">
        <v>1055</v>
      </c>
      <c r="M787">
        <v>22</v>
      </c>
    </row>
    <row r="788" spans="2:13">
      <c r="B788" t="str">
        <f t="shared" si="24"/>
        <v>T_CMS_HISTORY.UPLOAD_PATH</v>
      </c>
      <c r="C788" s="19" t="s">
        <v>913</v>
      </c>
      <c r="D788" s="19" t="s">
        <v>1015</v>
      </c>
      <c r="E788" s="19" t="s">
        <v>869</v>
      </c>
      <c r="F788" s="19">
        <v>512</v>
      </c>
      <c r="I788" t="str">
        <f t="shared" si="25"/>
        <v>M_USER.DEL_FLG</v>
      </c>
      <c r="J788" t="s">
        <v>902</v>
      </c>
      <c r="K788" t="s">
        <v>58</v>
      </c>
      <c r="L788" t="s">
        <v>865</v>
      </c>
      <c r="M788">
        <v>1</v>
      </c>
    </row>
    <row r="789" spans="2:13">
      <c r="B789" t="str">
        <f t="shared" si="24"/>
        <v>T_CMS_HISTORY.FILE_NAME</v>
      </c>
      <c r="C789" s="19" t="s">
        <v>913</v>
      </c>
      <c r="D789" s="19" t="s">
        <v>1016</v>
      </c>
      <c r="E789" s="19" t="s">
        <v>869</v>
      </c>
      <c r="F789" s="19">
        <v>128</v>
      </c>
      <c r="I789" t="str">
        <f t="shared" si="25"/>
        <v>M_USER.AUTH_DISP_FLG</v>
      </c>
      <c r="J789" t="s">
        <v>902</v>
      </c>
      <c r="K789" t="s">
        <v>253</v>
      </c>
      <c r="L789" t="s">
        <v>865</v>
      </c>
      <c r="M789">
        <v>1</v>
      </c>
    </row>
    <row r="790" spans="2:13">
      <c r="B790" t="str">
        <f t="shared" si="24"/>
        <v>T_CMS_HISTORY.USER_ID</v>
      </c>
      <c r="C790" s="19" t="s">
        <v>913</v>
      </c>
      <c r="D790" s="19" t="s">
        <v>963</v>
      </c>
      <c r="E790" s="19" t="s">
        <v>869</v>
      </c>
      <c r="F790" s="19">
        <v>20</v>
      </c>
      <c r="I790" t="str">
        <f t="shared" si="25"/>
        <v>M_USER.AUTH_BUNRUI_FLG</v>
      </c>
      <c r="J790" t="s">
        <v>902</v>
      </c>
      <c r="K790" t="s">
        <v>255</v>
      </c>
      <c r="L790" t="s">
        <v>865</v>
      </c>
      <c r="M790">
        <v>1</v>
      </c>
    </row>
    <row r="791" spans="2:13">
      <c r="B791" t="str">
        <f t="shared" si="24"/>
        <v>T_CMS_HISTORY.UP_DATE</v>
      </c>
      <c r="C791" s="19" t="s">
        <v>913</v>
      </c>
      <c r="D791" s="19" t="s">
        <v>71</v>
      </c>
      <c r="E791" s="19" t="s">
        <v>1057</v>
      </c>
      <c r="F791" s="19">
        <v>11</v>
      </c>
      <c r="I791" t="str">
        <f t="shared" si="25"/>
        <v>M_USER.AUTH_SOFT_FLG</v>
      </c>
      <c r="J791" t="s">
        <v>902</v>
      </c>
      <c r="K791" t="s">
        <v>257</v>
      </c>
      <c r="L791" t="s">
        <v>865</v>
      </c>
      <c r="M791">
        <v>1</v>
      </c>
    </row>
    <row r="792" spans="2:13">
      <c r="B792" t="str">
        <f t="shared" si="24"/>
        <v>T_CMS_HISTORY.DEL_FLG</v>
      </c>
      <c r="C792" s="20" t="s">
        <v>913</v>
      </c>
      <c r="D792" s="20" t="s">
        <v>58</v>
      </c>
      <c r="E792" s="20" t="s">
        <v>865</v>
      </c>
      <c r="F792" s="20">
        <v>1</v>
      </c>
      <c r="I792" t="str">
        <f t="shared" si="25"/>
        <v>M_USER.AUTH_SOFT_BUNRUI_FLG</v>
      </c>
      <c r="J792" t="s">
        <v>902</v>
      </c>
      <c r="K792" t="s">
        <v>259</v>
      </c>
      <c r="L792" t="s">
        <v>865</v>
      </c>
      <c r="M792">
        <v>1</v>
      </c>
    </row>
    <row r="793" spans="2:13">
      <c r="B793" t="str">
        <f t="shared" si="24"/>
        <v>T_CONT.TOURK_NO</v>
      </c>
      <c r="C793" s="21" t="s">
        <v>500</v>
      </c>
      <c r="D793" s="21" t="s">
        <v>501</v>
      </c>
      <c r="E793" s="21" t="s">
        <v>865</v>
      </c>
      <c r="F793" s="21">
        <v>14</v>
      </c>
      <c r="I793" t="str">
        <f t="shared" si="25"/>
        <v>M_USER.AUTH_CAD_FLG</v>
      </c>
      <c r="J793" t="s">
        <v>902</v>
      </c>
      <c r="K793" t="s">
        <v>261</v>
      </c>
      <c r="L793" t="s">
        <v>865</v>
      </c>
      <c r="M793">
        <v>1</v>
      </c>
    </row>
    <row r="794" spans="2:13">
      <c r="B794" t="str">
        <f t="shared" si="24"/>
        <v>T_CONT.SNSEI_NO</v>
      </c>
      <c r="C794" s="19" t="s">
        <v>500</v>
      </c>
      <c r="D794" s="19" t="s">
        <v>48</v>
      </c>
      <c r="E794" s="19" t="s">
        <v>865</v>
      </c>
      <c r="F794" s="19">
        <v>14</v>
      </c>
      <c r="I794" t="str">
        <f t="shared" si="25"/>
        <v>M_USER.AUTH_CAD_BUNRUI_FLG</v>
      </c>
      <c r="J794" t="s">
        <v>902</v>
      </c>
      <c r="K794" t="s">
        <v>263</v>
      </c>
      <c r="L794" t="s">
        <v>865</v>
      </c>
      <c r="M794">
        <v>1</v>
      </c>
    </row>
    <row r="795" spans="2:13">
      <c r="B795" t="str">
        <f t="shared" si="24"/>
        <v>T_CONT.KISYU_ID</v>
      </c>
      <c r="C795" s="19" t="s">
        <v>500</v>
      </c>
      <c r="D795" s="19" t="s">
        <v>10</v>
      </c>
      <c r="E795" s="19" t="s">
        <v>1055</v>
      </c>
      <c r="F795" s="19">
        <v>22</v>
      </c>
      <c r="I795" t="str">
        <f t="shared" si="25"/>
        <v>M_USER.AUTH_CAD_DISP_FLG</v>
      </c>
      <c r="J795" t="s">
        <v>902</v>
      </c>
      <c r="K795" t="s">
        <v>265</v>
      </c>
      <c r="L795" t="s">
        <v>865</v>
      </c>
      <c r="M795">
        <v>1</v>
      </c>
    </row>
    <row r="796" spans="2:13">
      <c r="B796" t="str">
        <f t="shared" si="24"/>
        <v>T_CONT.TARGET_SYS</v>
      </c>
      <c r="C796" s="19" t="s">
        <v>500</v>
      </c>
      <c r="D796" s="19" t="s">
        <v>502</v>
      </c>
      <c r="E796" s="19" t="s">
        <v>869</v>
      </c>
      <c r="F796" s="19">
        <v>40</v>
      </c>
      <c r="I796" t="str">
        <f t="shared" si="25"/>
        <v>M_USER.AUTH_GLOBAL_FLG</v>
      </c>
      <c r="J796" t="s">
        <v>902</v>
      </c>
      <c r="K796" t="s">
        <v>267</v>
      </c>
      <c r="L796" t="s">
        <v>865</v>
      </c>
      <c r="M796">
        <v>1</v>
      </c>
    </row>
    <row r="797" spans="2:13">
      <c r="B797" t="str">
        <f t="shared" si="24"/>
        <v>T_CONT.SNSEI_TITLE</v>
      </c>
      <c r="C797" s="19" t="s">
        <v>500</v>
      </c>
      <c r="D797" s="19" t="s">
        <v>503</v>
      </c>
      <c r="E797" s="19" t="s">
        <v>869</v>
      </c>
      <c r="F797" s="19">
        <v>200</v>
      </c>
      <c r="I797" t="str">
        <f t="shared" si="25"/>
        <v>M_USER.AUTH_GS_FLG</v>
      </c>
      <c r="J797" t="s">
        <v>902</v>
      </c>
      <c r="K797" t="s">
        <v>270</v>
      </c>
      <c r="L797" t="s">
        <v>865</v>
      </c>
      <c r="M797">
        <v>1</v>
      </c>
    </row>
    <row r="798" spans="2:13">
      <c r="B798" t="str">
        <f t="shared" si="24"/>
        <v>T_CONT.SNSEI_COMM</v>
      </c>
      <c r="C798" s="19" t="s">
        <v>500</v>
      </c>
      <c r="D798" s="19" t="s">
        <v>504</v>
      </c>
      <c r="E798" s="19" t="s">
        <v>869</v>
      </c>
      <c r="F798" s="19">
        <v>2000</v>
      </c>
      <c r="I798" t="str">
        <f t="shared" si="25"/>
        <v>M_USER.AUTH_GS_BUNRUI_FLG</v>
      </c>
      <c r="J798" t="s">
        <v>902</v>
      </c>
      <c r="K798" t="s">
        <v>272</v>
      </c>
      <c r="L798" t="s">
        <v>865</v>
      </c>
      <c r="M798">
        <v>1</v>
      </c>
    </row>
    <row r="799" spans="2:13">
      <c r="B799" t="str">
        <f t="shared" si="24"/>
        <v>T_CONT.UPDATE_HIS</v>
      </c>
      <c r="C799" s="19" t="s">
        <v>500</v>
      </c>
      <c r="D799" s="19" t="s">
        <v>505</v>
      </c>
      <c r="E799" s="19" t="s">
        <v>865</v>
      </c>
      <c r="F799" s="19">
        <v>1</v>
      </c>
      <c r="I799" t="str">
        <f t="shared" si="25"/>
        <v>M_USER.AUTH_GS_DISP_FLG</v>
      </c>
      <c r="J799" t="s">
        <v>902</v>
      </c>
      <c r="K799" t="s">
        <v>274</v>
      </c>
      <c r="L799" t="s">
        <v>865</v>
      </c>
      <c r="M799">
        <v>1</v>
      </c>
    </row>
    <row r="800" spans="2:13">
      <c r="B800" t="str">
        <f t="shared" si="24"/>
        <v>T_CONT.W_RSS_TITLE</v>
      </c>
      <c r="C800" s="19" t="s">
        <v>500</v>
      </c>
      <c r="D800" s="19" t="s">
        <v>506</v>
      </c>
      <c r="E800" s="19" t="s">
        <v>869</v>
      </c>
      <c r="F800" s="19">
        <v>512</v>
      </c>
      <c r="I800" t="str">
        <f t="shared" si="25"/>
        <v>M_USER.AUTH_MOVIE_FLG</v>
      </c>
      <c r="J800" t="s">
        <v>902</v>
      </c>
      <c r="K800" t="s">
        <v>276</v>
      </c>
      <c r="L800" t="s">
        <v>865</v>
      </c>
      <c r="M800">
        <v>1</v>
      </c>
    </row>
    <row r="801" spans="2:13">
      <c r="B801" t="str">
        <f t="shared" si="24"/>
        <v>T_CONT.W_RSS_DETAIL</v>
      </c>
      <c r="C801" s="19" t="s">
        <v>500</v>
      </c>
      <c r="D801" s="19" t="s">
        <v>507</v>
      </c>
      <c r="E801" s="19" t="s">
        <v>869</v>
      </c>
      <c r="F801" s="19">
        <v>512</v>
      </c>
      <c r="I801" t="str">
        <f t="shared" si="25"/>
        <v>M_USER.AUTH_MOVIE_BUNRUI_FLG</v>
      </c>
      <c r="J801" t="s">
        <v>902</v>
      </c>
      <c r="K801" t="s">
        <v>278</v>
      </c>
      <c r="L801" t="s">
        <v>865</v>
      </c>
      <c r="M801">
        <v>1</v>
      </c>
    </row>
    <row r="802" spans="2:13">
      <c r="B802" t="str">
        <f t="shared" si="24"/>
        <v>T_CONT.W_RSS_URL</v>
      </c>
      <c r="C802" s="19" t="s">
        <v>500</v>
      </c>
      <c r="D802" s="19" t="s">
        <v>508</v>
      </c>
      <c r="E802" s="19" t="s">
        <v>869</v>
      </c>
      <c r="F802" s="19">
        <v>256</v>
      </c>
      <c r="I802" t="str">
        <f t="shared" si="25"/>
        <v>M_USERKISYU.USER_ID</v>
      </c>
      <c r="J802" t="s">
        <v>903</v>
      </c>
      <c r="K802" t="s">
        <v>963</v>
      </c>
      <c r="L802" t="s">
        <v>869</v>
      </c>
      <c r="M802">
        <v>20</v>
      </c>
    </row>
    <row r="803" spans="2:13">
      <c r="B803" t="str">
        <f t="shared" si="24"/>
        <v>T_CONT.K_TOPICS_TITLE</v>
      </c>
      <c r="C803" s="19" t="s">
        <v>500</v>
      </c>
      <c r="D803" s="19" t="s">
        <v>509</v>
      </c>
      <c r="E803" s="19" t="s">
        <v>869</v>
      </c>
      <c r="F803" s="19">
        <v>512</v>
      </c>
      <c r="I803" t="str">
        <f t="shared" si="25"/>
        <v>M_USERKISYU.KISYU_ID</v>
      </c>
      <c r="J803" t="s">
        <v>903</v>
      </c>
      <c r="K803" t="s">
        <v>10</v>
      </c>
      <c r="L803" t="s">
        <v>1055</v>
      </c>
      <c r="M803">
        <v>22</v>
      </c>
    </row>
    <row r="804" spans="2:13">
      <c r="B804" t="str">
        <f t="shared" si="24"/>
        <v>T_CONT.K_TOPICS_URL</v>
      </c>
      <c r="C804" s="19" t="s">
        <v>500</v>
      </c>
      <c r="D804" s="19" t="s">
        <v>510</v>
      </c>
      <c r="E804" s="19" t="s">
        <v>869</v>
      </c>
      <c r="F804" s="19">
        <v>256</v>
      </c>
      <c r="I804" t="str">
        <f t="shared" si="25"/>
        <v>M_USERKISYU.DEL_FLG</v>
      </c>
      <c r="J804" t="s">
        <v>903</v>
      </c>
      <c r="K804" t="s">
        <v>58</v>
      </c>
      <c r="L804" t="s">
        <v>865</v>
      </c>
      <c r="M804">
        <v>1</v>
      </c>
    </row>
    <row r="805" spans="2:13">
      <c r="B805" t="str">
        <f t="shared" si="24"/>
        <v>T_CONT.K_RSS_TITLE</v>
      </c>
      <c r="C805" s="19" t="s">
        <v>500</v>
      </c>
      <c r="D805" s="19" t="s">
        <v>511</v>
      </c>
      <c r="E805" s="19" t="s">
        <v>869</v>
      </c>
      <c r="F805" s="19">
        <v>512</v>
      </c>
      <c r="I805" t="str">
        <f t="shared" si="25"/>
        <v>M_USERKISYU_CMS.USER_ID</v>
      </c>
      <c r="J805" t="s">
        <v>904</v>
      </c>
      <c r="K805" t="s">
        <v>963</v>
      </c>
      <c r="L805" t="s">
        <v>869</v>
      </c>
      <c r="M805">
        <v>20</v>
      </c>
    </row>
    <row r="806" spans="2:13">
      <c r="B806" t="str">
        <f t="shared" si="24"/>
        <v>T_CONT.K_RSS_DETAIL</v>
      </c>
      <c r="C806" s="19" t="s">
        <v>500</v>
      </c>
      <c r="D806" s="19" t="s">
        <v>512</v>
      </c>
      <c r="E806" s="19" t="s">
        <v>869</v>
      </c>
      <c r="F806" s="19">
        <v>512</v>
      </c>
      <c r="I806" t="str">
        <f t="shared" si="25"/>
        <v>M_USERKISYU_CMS.KISYU_ID</v>
      </c>
      <c r="J806" t="s">
        <v>904</v>
      </c>
      <c r="K806" t="s">
        <v>10</v>
      </c>
      <c r="L806" t="s">
        <v>1055</v>
      </c>
      <c r="M806">
        <v>22</v>
      </c>
    </row>
    <row r="807" spans="2:13">
      <c r="B807" t="str">
        <f t="shared" si="24"/>
        <v>T_CONT.K_RSS_URL</v>
      </c>
      <c r="C807" s="19" t="s">
        <v>500</v>
      </c>
      <c r="D807" s="19" t="s">
        <v>513</v>
      </c>
      <c r="E807" s="19" t="s">
        <v>869</v>
      </c>
      <c r="F807" s="19">
        <v>256</v>
      </c>
      <c r="I807" t="str">
        <f t="shared" si="25"/>
        <v>M_USERKISYU_CMS.DEL_FLG</v>
      </c>
      <c r="J807" t="s">
        <v>904</v>
      </c>
      <c r="K807" t="s">
        <v>58</v>
      </c>
      <c r="L807" t="s">
        <v>865</v>
      </c>
      <c r="M807">
        <v>1</v>
      </c>
    </row>
    <row r="808" spans="2:13">
      <c r="B808" t="str">
        <f t="shared" si="24"/>
        <v>T_CONT.MIC</v>
      </c>
      <c r="C808" s="19" t="s">
        <v>500</v>
      </c>
      <c r="D808" s="19" t="s">
        <v>514</v>
      </c>
      <c r="E808" s="19" t="s">
        <v>865</v>
      </c>
      <c r="F808" s="19">
        <v>1</v>
      </c>
      <c r="I808" t="str">
        <f t="shared" si="25"/>
        <v>M_USER_GROUP.USER_ID</v>
      </c>
      <c r="J808" t="s">
        <v>905</v>
      </c>
      <c r="K808" t="s">
        <v>963</v>
      </c>
      <c r="L808" t="s">
        <v>869</v>
      </c>
      <c r="M808">
        <v>20</v>
      </c>
    </row>
    <row r="809" spans="2:13">
      <c r="B809" t="str">
        <f t="shared" si="24"/>
        <v>T_CONT.MIC_MOD</v>
      </c>
      <c r="C809" s="19" t="s">
        <v>500</v>
      </c>
      <c r="D809" s="19" t="s">
        <v>515</v>
      </c>
      <c r="E809" s="19" t="s">
        <v>869</v>
      </c>
      <c r="F809" s="19">
        <v>256</v>
      </c>
      <c r="I809" t="str">
        <f t="shared" si="25"/>
        <v>M_USER_GROUP.GROUP_ID</v>
      </c>
      <c r="J809" t="s">
        <v>905</v>
      </c>
      <c r="K809" t="s">
        <v>139</v>
      </c>
      <c r="L809" t="s">
        <v>1055</v>
      </c>
      <c r="M809">
        <v>22</v>
      </c>
    </row>
    <row r="810" spans="2:13">
      <c r="B810" t="str">
        <f t="shared" si="24"/>
        <v>T_CONT.SYORI_STAT</v>
      </c>
      <c r="C810" s="19" t="s">
        <v>500</v>
      </c>
      <c r="D810" s="19" t="s">
        <v>516</v>
      </c>
      <c r="E810" s="19" t="s">
        <v>865</v>
      </c>
      <c r="F810" s="19">
        <v>1</v>
      </c>
      <c r="I810" t="str">
        <f t="shared" si="25"/>
        <v>M_USER_GROUP.AUTH</v>
      </c>
      <c r="J810" t="s">
        <v>905</v>
      </c>
      <c r="K810" t="s">
        <v>190</v>
      </c>
      <c r="L810" t="s">
        <v>865</v>
      </c>
      <c r="M810">
        <v>1</v>
      </c>
    </row>
    <row r="811" spans="2:13">
      <c r="B811" t="str">
        <f t="shared" si="24"/>
        <v>T_CONT.TOURK_USER_ID</v>
      </c>
      <c r="C811" s="19" t="s">
        <v>500</v>
      </c>
      <c r="D811" s="19" t="s">
        <v>517</v>
      </c>
      <c r="E811" s="19" t="s">
        <v>869</v>
      </c>
      <c r="F811" s="19">
        <v>20</v>
      </c>
      <c r="I811" t="str">
        <f t="shared" si="25"/>
        <v>M_USER_GROUP.MEMO_DEC</v>
      </c>
      <c r="J811" t="s">
        <v>905</v>
      </c>
      <c r="K811" t="s">
        <v>51</v>
      </c>
      <c r="L811" t="s">
        <v>869</v>
      </c>
      <c r="M811">
        <v>2000</v>
      </c>
    </row>
    <row r="812" spans="2:13">
      <c r="B812" t="str">
        <f t="shared" si="24"/>
        <v>T_CONT.KOKAI_START_DATE</v>
      </c>
      <c r="C812" s="19" t="s">
        <v>500</v>
      </c>
      <c r="D812" s="19" t="s">
        <v>518</v>
      </c>
      <c r="E812" s="19" t="s">
        <v>1055</v>
      </c>
      <c r="F812" s="19">
        <v>22</v>
      </c>
      <c r="I812" t="str">
        <f t="shared" si="25"/>
        <v>M_USER_GROUP.MEMO</v>
      </c>
      <c r="J812" t="s">
        <v>905</v>
      </c>
      <c r="K812" t="s">
        <v>54</v>
      </c>
      <c r="L812" t="s">
        <v>1056</v>
      </c>
      <c r="M812">
        <v>4000</v>
      </c>
    </row>
    <row r="813" spans="2:13">
      <c r="B813" t="str">
        <f t="shared" si="24"/>
        <v>T_CONT.KOKAI_END_DATE</v>
      </c>
      <c r="C813" s="19" t="s">
        <v>500</v>
      </c>
      <c r="D813" s="19" t="s">
        <v>519</v>
      </c>
      <c r="E813" s="19" t="s">
        <v>1055</v>
      </c>
      <c r="F813" s="19">
        <v>22</v>
      </c>
      <c r="I813" t="str">
        <f t="shared" si="25"/>
        <v>M_USER_GROUP.STATUS</v>
      </c>
      <c r="J813" t="s">
        <v>905</v>
      </c>
      <c r="K813" t="s">
        <v>44</v>
      </c>
      <c r="L813" t="s">
        <v>869</v>
      </c>
      <c r="M813">
        <v>2</v>
      </c>
    </row>
    <row r="814" spans="2:13">
      <c r="B814" t="str">
        <f t="shared" si="24"/>
        <v>T_CONT.SOKUJI_FLG</v>
      </c>
      <c r="C814" s="19" t="s">
        <v>500</v>
      </c>
      <c r="D814" s="19" t="s">
        <v>520</v>
      </c>
      <c r="E814" s="19" t="s">
        <v>865</v>
      </c>
      <c r="F814" s="19">
        <v>1</v>
      </c>
      <c r="I814" t="str">
        <f t="shared" si="25"/>
        <v>M_USER_GROUP.CREATE_DATE</v>
      </c>
      <c r="J814" t="s">
        <v>905</v>
      </c>
      <c r="K814" t="s">
        <v>91</v>
      </c>
      <c r="L814" t="s">
        <v>1057</v>
      </c>
      <c r="M814">
        <v>11</v>
      </c>
    </row>
    <row r="815" spans="2:13">
      <c r="B815" t="str">
        <f t="shared" si="24"/>
        <v>T_CONT.TOURK_DATE</v>
      </c>
      <c r="C815" s="19" t="s">
        <v>500</v>
      </c>
      <c r="D815" s="19" t="s">
        <v>521</v>
      </c>
      <c r="E815" s="19" t="s">
        <v>1055</v>
      </c>
      <c r="F815" s="19">
        <v>22</v>
      </c>
      <c r="I815" t="str">
        <f t="shared" si="25"/>
        <v>M_USER_GROUP.CREATE_GROUP</v>
      </c>
      <c r="J815" t="s">
        <v>905</v>
      </c>
      <c r="K815" t="s">
        <v>105</v>
      </c>
      <c r="L815" t="s">
        <v>869</v>
      </c>
      <c r="M815">
        <v>20</v>
      </c>
    </row>
    <row r="816" spans="2:13">
      <c r="B816" t="str">
        <f t="shared" si="24"/>
        <v>T_CONT.SNSEI_DATE</v>
      </c>
      <c r="C816" s="19" t="s">
        <v>500</v>
      </c>
      <c r="D816" s="19" t="s">
        <v>522</v>
      </c>
      <c r="E816" s="19" t="s">
        <v>1055</v>
      </c>
      <c r="F816" s="19">
        <v>22</v>
      </c>
      <c r="I816" t="str">
        <f t="shared" si="25"/>
        <v>M_USER_GROUP.CREATE_USER</v>
      </c>
      <c r="J816" t="s">
        <v>905</v>
      </c>
      <c r="K816" t="s">
        <v>90</v>
      </c>
      <c r="L816" t="s">
        <v>869</v>
      </c>
      <c r="M816">
        <v>20</v>
      </c>
    </row>
    <row r="817" spans="2:13">
      <c r="B817" t="str">
        <f t="shared" si="24"/>
        <v>T_CONT.LINKERR_KEN</v>
      </c>
      <c r="C817" s="19" t="s">
        <v>500</v>
      </c>
      <c r="D817" s="19" t="s">
        <v>523</v>
      </c>
      <c r="E817" s="19" t="s">
        <v>1055</v>
      </c>
      <c r="F817" s="19">
        <v>22</v>
      </c>
      <c r="I817" t="str">
        <f t="shared" si="25"/>
        <v>M_USER_GROUP.UP_DATE</v>
      </c>
      <c r="J817" t="s">
        <v>905</v>
      </c>
      <c r="K817" t="s">
        <v>71</v>
      </c>
      <c r="L817" t="s">
        <v>1057</v>
      </c>
      <c r="M817">
        <v>11</v>
      </c>
    </row>
    <row r="818" spans="2:13">
      <c r="B818" t="str">
        <f t="shared" si="24"/>
        <v>T_CONT.OVERLAP_KEN</v>
      </c>
      <c r="C818" s="19" t="s">
        <v>500</v>
      </c>
      <c r="D818" s="19" t="s">
        <v>524</v>
      </c>
      <c r="E818" s="19" t="s">
        <v>1055</v>
      </c>
      <c r="F818" s="19">
        <v>22</v>
      </c>
      <c r="I818" t="str">
        <f t="shared" si="25"/>
        <v>M_USER_GROUP.UP_GROUP</v>
      </c>
      <c r="J818" t="s">
        <v>905</v>
      </c>
      <c r="K818" t="s">
        <v>67</v>
      </c>
      <c r="L818" t="s">
        <v>869</v>
      </c>
      <c r="M818">
        <v>20</v>
      </c>
    </row>
    <row r="819" spans="2:13">
      <c r="B819" t="str">
        <f t="shared" si="24"/>
        <v>T_CONT.MIC_SYU</v>
      </c>
      <c r="C819" s="19" t="s">
        <v>500</v>
      </c>
      <c r="D819" s="19" t="s">
        <v>525</v>
      </c>
      <c r="E819" s="19" t="s">
        <v>865</v>
      </c>
      <c r="F819" s="19">
        <v>1</v>
      </c>
      <c r="I819" t="str">
        <f t="shared" si="25"/>
        <v>M_USER_GROUP.UP_USER</v>
      </c>
      <c r="J819" t="s">
        <v>905</v>
      </c>
      <c r="K819" t="s">
        <v>69</v>
      </c>
      <c r="L819" t="s">
        <v>869</v>
      </c>
      <c r="M819">
        <v>20</v>
      </c>
    </row>
    <row r="820" spans="2:13">
      <c r="B820" t="str">
        <f t="shared" si="24"/>
        <v>T_CONT.MIC_INF</v>
      </c>
      <c r="C820" s="19" t="s">
        <v>500</v>
      </c>
      <c r="D820" s="19" t="s">
        <v>526</v>
      </c>
      <c r="E820" s="19" t="s">
        <v>869</v>
      </c>
      <c r="F820" s="19">
        <v>512</v>
      </c>
      <c r="I820" t="str">
        <f t="shared" si="25"/>
        <v>M_USER_GROUP.DEL_FLG</v>
      </c>
      <c r="J820" t="s">
        <v>905</v>
      </c>
      <c r="K820" t="s">
        <v>58</v>
      </c>
      <c r="L820" t="s">
        <v>865</v>
      </c>
      <c r="M820">
        <v>1</v>
      </c>
    </row>
    <row r="821" spans="2:13">
      <c r="B821" t="str">
        <f t="shared" si="24"/>
        <v>T_CONT.MIC_SYO_URL</v>
      </c>
      <c r="C821" s="19" t="s">
        <v>500</v>
      </c>
      <c r="D821" s="19" t="s">
        <v>527</v>
      </c>
      <c r="E821" s="19" t="s">
        <v>869</v>
      </c>
      <c r="F821" s="19">
        <v>256</v>
      </c>
      <c r="I821" t="str">
        <f t="shared" si="25"/>
        <v>M_USER_GROUP_GS.USER_ID</v>
      </c>
      <c r="J821" t="s">
        <v>906</v>
      </c>
      <c r="K821" t="s">
        <v>963</v>
      </c>
      <c r="L821" t="s">
        <v>869</v>
      </c>
      <c r="M821">
        <v>20</v>
      </c>
    </row>
    <row r="822" spans="2:13">
      <c r="B822" t="str">
        <f t="shared" si="24"/>
        <v>T_CONT.MIC_YOSHIKI</v>
      </c>
      <c r="C822" s="19" t="s">
        <v>500</v>
      </c>
      <c r="D822" s="19" t="s">
        <v>528</v>
      </c>
      <c r="E822" s="19" t="s">
        <v>869</v>
      </c>
      <c r="F822" s="19">
        <v>256</v>
      </c>
      <c r="I822" t="str">
        <f t="shared" si="25"/>
        <v>M_USER_GROUP_GS.GROUP_ID</v>
      </c>
      <c r="J822" t="s">
        <v>906</v>
      </c>
      <c r="K822" t="s">
        <v>139</v>
      </c>
      <c r="L822" t="s">
        <v>1055</v>
      </c>
      <c r="M822">
        <v>22</v>
      </c>
    </row>
    <row r="823" spans="2:13">
      <c r="B823" t="str">
        <f t="shared" si="24"/>
        <v>T_CONT.MIC_VER</v>
      </c>
      <c r="C823" s="19" t="s">
        <v>500</v>
      </c>
      <c r="D823" s="19" t="s">
        <v>529</v>
      </c>
      <c r="E823" s="19" t="s">
        <v>869</v>
      </c>
      <c r="F823" s="19">
        <v>256</v>
      </c>
      <c r="I823" t="str">
        <f t="shared" si="25"/>
        <v>M_USER_GROUP_GS.AUTH</v>
      </c>
      <c r="J823" t="s">
        <v>906</v>
      </c>
      <c r="K823" t="s">
        <v>190</v>
      </c>
      <c r="L823" t="s">
        <v>865</v>
      </c>
      <c r="M823">
        <v>1</v>
      </c>
    </row>
    <row r="824" spans="2:13">
      <c r="B824" t="str">
        <f t="shared" si="24"/>
        <v>T_CONT.TOURK_USER_NAME</v>
      </c>
      <c r="C824" s="19" t="s">
        <v>500</v>
      </c>
      <c r="D824" s="19" t="s">
        <v>530</v>
      </c>
      <c r="E824" s="19" t="s">
        <v>869</v>
      </c>
      <c r="F824" s="19">
        <v>80</v>
      </c>
      <c r="I824" t="str">
        <f t="shared" si="25"/>
        <v>M_USER_GROUP_GS.MEMO_DEC</v>
      </c>
      <c r="J824" t="s">
        <v>906</v>
      </c>
      <c r="K824" t="s">
        <v>51</v>
      </c>
      <c r="L824" t="s">
        <v>869</v>
      </c>
      <c r="M824">
        <v>2000</v>
      </c>
    </row>
    <row r="825" spans="2:13">
      <c r="B825" t="str">
        <f t="shared" si="24"/>
        <v>T_CONT.DEL_FLG</v>
      </c>
      <c r="C825" s="19" t="s">
        <v>500</v>
      </c>
      <c r="D825" s="19" t="s">
        <v>58</v>
      </c>
      <c r="E825" s="19" t="s">
        <v>865</v>
      </c>
      <c r="F825" s="19">
        <v>1</v>
      </c>
      <c r="I825" t="str">
        <f t="shared" si="25"/>
        <v>M_USER_GROUP_GS.MEMO</v>
      </c>
      <c r="J825" t="s">
        <v>906</v>
      </c>
      <c r="K825" t="s">
        <v>54</v>
      </c>
      <c r="L825" t="s">
        <v>1056</v>
      </c>
      <c r="M825">
        <v>4000</v>
      </c>
    </row>
    <row r="826" spans="2:13">
      <c r="B826" t="str">
        <f t="shared" si="24"/>
        <v>T_CONT.MANUAL</v>
      </c>
      <c r="C826" s="19" t="s">
        <v>500</v>
      </c>
      <c r="D826" s="19" t="s">
        <v>531</v>
      </c>
      <c r="E826" s="19" t="s">
        <v>865</v>
      </c>
      <c r="F826" s="19">
        <v>1</v>
      </c>
      <c r="I826" t="str">
        <f t="shared" si="25"/>
        <v>M_USER_GROUP_GS.STATUS</v>
      </c>
      <c r="J826" t="s">
        <v>906</v>
      </c>
      <c r="K826" t="s">
        <v>44</v>
      </c>
      <c r="L826" t="s">
        <v>869</v>
      </c>
      <c r="M826">
        <v>2</v>
      </c>
    </row>
    <row r="827" spans="2:13">
      <c r="B827" t="str">
        <f t="shared" si="24"/>
        <v>T_CONT.SUSP_FLG</v>
      </c>
      <c r="C827" s="19" t="s">
        <v>500</v>
      </c>
      <c r="D827" s="19" t="s">
        <v>532</v>
      </c>
      <c r="E827" s="19" t="s">
        <v>865</v>
      </c>
      <c r="F827" s="19">
        <v>1</v>
      </c>
      <c r="I827" t="str">
        <f t="shared" si="25"/>
        <v>M_USER_GROUP_GS.CREATE_DATE</v>
      </c>
      <c r="J827" t="s">
        <v>906</v>
      </c>
      <c r="K827" t="s">
        <v>91</v>
      </c>
      <c r="L827" t="s">
        <v>1057</v>
      </c>
      <c r="M827">
        <v>11</v>
      </c>
    </row>
    <row r="828" spans="2:13">
      <c r="B828" t="str">
        <f t="shared" si="24"/>
        <v>T_CONT.UPDATE_TITL</v>
      </c>
      <c r="C828" s="19" t="s">
        <v>500</v>
      </c>
      <c r="D828" s="19" t="s">
        <v>533</v>
      </c>
      <c r="E828" s="19" t="s">
        <v>869</v>
      </c>
      <c r="F828" s="19">
        <v>240</v>
      </c>
      <c r="I828" t="str">
        <f t="shared" si="25"/>
        <v>M_USER_GROUP_GS.CREATE_GROUP</v>
      </c>
      <c r="J828" t="s">
        <v>906</v>
      </c>
      <c r="K828" t="s">
        <v>105</v>
      </c>
      <c r="L828" t="s">
        <v>869</v>
      </c>
      <c r="M828">
        <v>20</v>
      </c>
    </row>
    <row r="829" spans="2:13">
      <c r="B829" t="str">
        <f t="shared" si="24"/>
        <v>T_CONT.REQUEST</v>
      </c>
      <c r="C829" s="19" t="s">
        <v>500</v>
      </c>
      <c r="D829" s="19" t="s">
        <v>534</v>
      </c>
      <c r="E829" s="19" t="s">
        <v>865</v>
      </c>
      <c r="F829" s="19">
        <v>1</v>
      </c>
      <c r="I829" t="str">
        <f t="shared" si="25"/>
        <v>M_USER_GROUP_GS.CREATE_USER</v>
      </c>
      <c r="J829" t="s">
        <v>906</v>
      </c>
      <c r="K829" t="s">
        <v>90</v>
      </c>
      <c r="L829" t="s">
        <v>869</v>
      </c>
      <c r="M829">
        <v>20</v>
      </c>
    </row>
    <row r="830" spans="2:13">
      <c r="B830" t="str">
        <f t="shared" si="24"/>
        <v>T_CONT.DT_NAME</v>
      </c>
      <c r="C830" s="19" t="s">
        <v>500</v>
      </c>
      <c r="D830" s="19" t="s">
        <v>535</v>
      </c>
      <c r="E830" s="19" t="s">
        <v>869</v>
      </c>
      <c r="F830" s="19">
        <v>400</v>
      </c>
      <c r="I830" t="str">
        <f t="shared" si="25"/>
        <v>M_USER_GROUP_GS.UP_DATE</v>
      </c>
      <c r="J830" t="s">
        <v>906</v>
      </c>
      <c r="K830" t="s">
        <v>71</v>
      </c>
      <c r="L830" t="s">
        <v>1057</v>
      </c>
      <c r="M830">
        <v>11</v>
      </c>
    </row>
    <row r="831" spans="2:13">
      <c r="B831" t="str">
        <f t="shared" si="24"/>
        <v>T_CONT.DT_LANG</v>
      </c>
      <c r="C831" s="19" t="s">
        <v>500</v>
      </c>
      <c r="D831" s="19" t="s">
        <v>536</v>
      </c>
      <c r="E831" s="19" t="s">
        <v>869</v>
      </c>
      <c r="F831" s="19">
        <v>80</v>
      </c>
      <c r="I831" t="str">
        <f t="shared" si="25"/>
        <v>M_USER_GROUP_GS.UP_GROUP</v>
      </c>
      <c r="J831" t="s">
        <v>906</v>
      </c>
      <c r="K831" t="s">
        <v>67</v>
      </c>
      <c r="L831" t="s">
        <v>869</v>
      </c>
      <c r="M831">
        <v>20</v>
      </c>
    </row>
    <row r="832" spans="2:13">
      <c r="B832" t="str">
        <f t="shared" si="24"/>
        <v>T_CONT.DT_PAGE</v>
      </c>
      <c r="C832" s="19" t="s">
        <v>500</v>
      </c>
      <c r="D832" s="19" t="s">
        <v>537</v>
      </c>
      <c r="E832" s="19" t="s">
        <v>869</v>
      </c>
      <c r="F832" s="19">
        <v>40</v>
      </c>
      <c r="I832" t="str">
        <f t="shared" si="25"/>
        <v>M_USER_GROUP_GS.UP_USER</v>
      </c>
      <c r="J832" t="s">
        <v>906</v>
      </c>
      <c r="K832" t="s">
        <v>69</v>
      </c>
      <c r="L832" t="s">
        <v>869</v>
      </c>
      <c r="M832">
        <v>20</v>
      </c>
    </row>
    <row r="833" spans="2:13">
      <c r="B833" t="str">
        <f t="shared" si="24"/>
        <v>T_CONT.DT_DESC</v>
      </c>
      <c r="C833" s="19" t="s">
        <v>500</v>
      </c>
      <c r="D833" s="19" t="s">
        <v>538</v>
      </c>
      <c r="E833" s="19" t="s">
        <v>865</v>
      </c>
      <c r="F833" s="19">
        <v>1</v>
      </c>
      <c r="I833" t="str">
        <f t="shared" si="25"/>
        <v>M_USER_GROUP_GS.DEL_FLG</v>
      </c>
      <c r="J833" t="s">
        <v>906</v>
      </c>
      <c r="K833" t="s">
        <v>58</v>
      </c>
      <c r="L833" t="s">
        <v>865</v>
      </c>
      <c r="M833">
        <v>1</v>
      </c>
    </row>
    <row r="834" spans="2:13">
      <c r="B834" t="str">
        <f t="shared" si="24"/>
        <v>T_CONT.YUKAN</v>
      </c>
      <c r="C834" s="19" t="s">
        <v>500</v>
      </c>
      <c r="D834" s="19" t="s">
        <v>539</v>
      </c>
      <c r="E834" s="19" t="s">
        <v>865</v>
      </c>
      <c r="F834" s="19">
        <v>1</v>
      </c>
      <c r="I834" t="str">
        <f t="shared" si="25"/>
        <v>M_USER_SHIRYO.USER_ID</v>
      </c>
      <c r="J834" t="s">
        <v>907</v>
      </c>
      <c r="K834" t="s">
        <v>963</v>
      </c>
      <c r="L834" t="s">
        <v>869</v>
      </c>
      <c r="M834">
        <v>20</v>
      </c>
    </row>
    <row r="835" spans="2:13">
      <c r="B835" t="str">
        <f t="shared" ref="B835:B898" si="26">C835&amp;"."&amp;D835</f>
        <v>T_CONT.K_TOPICS_ALL_FLG</v>
      </c>
      <c r="C835" s="19" t="s">
        <v>500</v>
      </c>
      <c r="D835" s="19" t="s">
        <v>540</v>
      </c>
      <c r="E835" s="19" t="s">
        <v>865</v>
      </c>
      <c r="F835" s="19">
        <v>1</v>
      </c>
      <c r="I835" t="str">
        <f t="shared" si="25"/>
        <v>M_USER_SHIRYO.SHIRYO_ID</v>
      </c>
      <c r="J835" t="s">
        <v>907</v>
      </c>
      <c r="K835" t="s">
        <v>15</v>
      </c>
      <c r="L835" t="s">
        <v>1055</v>
      </c>
      <c r="M835">
        <v>22</v>
      </c>
    </row>
    <row r="836" spans="2:13">
      <c r="B836" t="str">
        <f t="shared" si="26"/>
        <v>T_CONT.K_RSS_ALL_FLG</v>
      </c>
      <c r="C836" s="19" t="s">
        <v>500</v>
      </c>
      <c r="D836" s="19" t="s">
        <v>541</v>
      </c>
      <c r="E836" s="19" t="s">
        <v>865</v>
      </c>
      <c r="F836" s="19">
        <v>1</v>
      </c>
      <c r="I836" t="str">
        <f t="shared" ref="I836:I899" si="27">J836&amp;"."&amp;K836</f>
        <v>M_USER_SHIRYO.MEMO_DEC</v>
      </c>
      <c r="J836" t="s">
        <v>907</v>
      </c>
      <c r="K836" t="s">
        <v>51</v>
      </c>
      <c r="L836" t="s">
        <v>869</v>
      </c>
      <c r="M836">
        <v>2000</v>
      </c>
    </row>
    <row r="837" spans="2:13">
      <c r="B837" t="str">
        <f t="shared" si="26"/>
        <v>T_CONT.SHIRYO_ID</v>
      </c>
      <c r="C837" s="19" t="s">
        <v>500</v>
      </c>
      <c r="D837" s="19" t="s">
        <v>15</v>
      </c>
      <c r="E837" s="19" t="s">
        <v>1055</v>
      </c>
      <c r="F837" s="19">
        <v>22</v>
      </c>
      <c r="I837" t="str">
        <f t="shared" si="27"/>
        <v>M_USER_SHIRYO.MEMO</v>
      </c>
      <c r="J837" t="s">
        <v>907</v>
      </c>
      <c r="K837" t="s">
        <v>54</v>
      </c>
      <c r="L837" t="s">
        <v>1056</v>
      </c>
      <c r="M837">
        <v>4000</v>
      </c>
    </row>
    <row r="838" spans="2:13">
      <c r="B838" t="str">
        <f t="shared" si="26"/>
        <v>T_CONT.SNSEI_TYPE</v>
      </c>
      <c r="C838" s="19" t="s">
        <v>500</v>
      </c>
      <c r="D838" s="19" t="s">
        <v>542</v>
      </c>
      <c r="E838" s="19" t="s">
        <v>865</v>
      </c>
      <c r="F838" s="19">
        <v>1</v>
      </c>
      <c r="I838" t="str">
        <f t="shared" si="27"/>
        <v>M_USER_SHIRYO.STATUS</v>
      </c>
      <c r="J838" t="s">
        <v>907</v>
      </c>
      <c r="K838" t="s">
        <v>44</v>
      </c>
      <c r="L838" t="s">
        <v>869</v>
      </c>
      <c r="M838">
        <v>2</v>
      </c>
    </row>
    <row r="839" spans="2:13">
      <c r="B839" t="str">
        <f t="shared" si="26"/>
        <v>T_CONT.SYNC_SNSEI_NO</v>
      </c>
      <c r="C839" s="19" t="s">
        <v>500</v>
      </c>
      <c r="D839" s="19" t="s">
        <v>543</v>
      </c>
      <c r="E839" s="19" t="s">
        <v>865</v>
      </c>
      <c r="F839" s="19">
        <v>14</v>
      </c>
      <c r="I839" t="str">
        <f t="shared" si="27"/>
        <v>M_USER_SHIRYO.CREATE_DATE</v>
      </c>
      <c r="J839" t="s">
        <v>907</v>
      </c>
      <c r="K839" t="s">
        <v>91</v>
      </c>
      <c r="L839" t="s">
        <v>1057</v>
      </c>
      <c r="M839">
        <v>11</v>
      </c>
    </row>
    <row r="840" spans="2:13">
      <c r="B840" t="str">
        <f t="shared" si="26"/>
        <v>T_CONT.RENUMBER_FLG</v>
      </c>
      <c r="C840" s="19" t="s">
        <v>500</v>
      </c>
      <c r="D840" s="19" t="s">
        <v>544</v>
      </c>
      <c r="E840" s="19" t="s">
        <v>865</v>
      </c>
      <c r="F840" s="19">
        <v>1</v>
      </c>
      <c r="I840" t="str">
        <f t="shared" si="27"/>
        <v>M_USER_SHIRYO.CREATE_GROUP</v>
      </c>
      <c r="J840" t="s">
        <v>907</v>
      </c>
      <c r="K840" t="s">
        <v>105</v>
      </c>
      <c r="L840" t="s">
        <v>869</v>
      </c>
      <c r="M840">
        <v>20</v>
      </c>
    </row>
    <row r="841" spans="2:13">
      <c r="B841" t="str">
        <f t="shared" si="26"/>
        <v>T_CONT.CREATE_DATE</v>
      </c>
      <c r="C841" s="19" t="s">
        <v>500</v>
      </c>
      <c r="D841" s="19" t="s">
        <v>91</v>
      </c>
      <c r="E841" s="19" t="s">
        <v>1057</v>
      </c>
      <c r="F841" s="19">
        <v>11</v>
      </c>
      <c r="I841" t="str">
        <f t="shared" si="27"/>
        <v>M_USER_SHIRYO.CREATE_USER</v>
      </c>
      <c r="J841" t="s">
        <v>907</v>
      </c>
      <c r="K841" t="s">
        <v>90</v>
      </c>
      <c r="L841" t="s">
        <v>869</v>
      </c>
      <c r="M841">
        <v>20</v>
      </c>
    </row>
    <row r="842" spans="2:13">
      <c r="B842" t="str">
        <f t="shared" si="26"/>
        <v>T_CONT.CREATE_GROUP</v>
      </c>
      <c r="C842" s="19" t="s">
        <v>500</v>
      </c>
      <c r="D842" s="19" t="s">
        <v>105</v>
      </c>
      <c r="E842" s="19" t="s">
        <v>869</v>
      </c>
      <c r="F842" s="19">
        <v>20</v>
      </c>
      <c r="I842" t="str">
        <f t="shared" si="27"/>
        <v>M_USER_SHIRYO.UP_DATE</v>
      </c>
      <c r="J842" t="s">
        <v>907</v>
      </c>
      <c r="K842" t="s">
        <v>71</v>
      </c>
      <c r="L842" t="s">
        <v>1057</v>
      </c>
      <c r="M842">
        <v>11</v>
      </c>
    </row>
    <row r="843" spans="2:13">
      <c r="B843" t="str">
        <f t="shared" si="26"/>
        <v>T_CONT.CREATE_USER</v>
      </c>
      <c r="C843" s="19" t="s">
        <v>500</v>
      </c>
      <c r="D843" s="19" t="s">
        <v>90</v>
      </c>
      <c r="E843" s="19" t="s">
        <v>869</v>
      </c>
      <c r="F843" s="19">
        <v>20</v>
      </c>
      <c r="I843" t="str">
        <f t="shared" si="27"/>
        <v>M_USER_SHIRYO.UP_GROUP</v>
      </c>
      <c r="J843" t="s">
        <v>907</v>
      </c>
      <c r="K843" t="s">
        <v>67</v>
      </c>
      <c r="L843" t="s">
        <v>869</v>
      </c>
      <c r="M843">
        <v>20</v>
      </c>
    </row>
    <row r="844" spans="2:13">
      <c r="B844" t="str">
        <f t="shared" si="26"/>
        <v>T_CONT.UP_DATE</v>
      </c>
      <c r="C844" s="19" t="s">
        <v>500</v>
      </c>
      <c r="D844" s="19" t="s">
        <v>71</v>
      </c>
      <c r="E844" s="19" t="s">
        <v>1057</v>
      </c>
      <c r="F844" s="19">
        <v>11</v>
      </c>
      <c r="I844" t="str">
        <f t="shared" si="27"/>
        <v>M_USER_SHIRYO.UP_USER</v>
      </c>
      <c r="J844" t="s">
        <v>907</v>
      </c>
      <c r="K844" t="s">
        <v>69</v>
      </c>
      <c r="L844" t="s">
        <v>869</v>
      </c>
      <c r="M844">
        <v>20</v>
      </c>
    </row>
    <row r="845" spans="2:13">
      <c r="B845" t="str">
        <f t="shared" si="26"/>
        <v>T_CONT.UP_GROUP</v>
      </c>
      <c r="C845" s="19" t="s">
        <v>500</v>
      </c>
      <c r="D845" s="19" t="s">
        <v>67</v>
      </c>
      <c r="E845" s="19" t="s">
        <v>869</v>
      </c>
      <c r="F845" s="19">
        <v>20</v>
      </c>
      <c r="I845" t="str">
        <f t="shared" si="27"/>
        <v>M_USER_SHIRYO.DEL_FLG</v>
      </c>
      <c r="J845" t="s">
        <v>907</v>
      </c>
      <c r="K845" t="s">
        <v>58</v>
      </c>
      <c r="L845" t="s">
        <v>865</v>
      </c>
      <c r="M845">
        <v>1</v>
      </c>
    </row>
    <row r="846" spans="2:13">
      <c r="B846" t="str">
        <f t="shared" si="26"/>
        <v>T_CONT.UP_USER</v>
      </c>
      <c r="C846" s="19" t="s">
        <v>500</v>
      </c>
      <c r="D846" s="19" t="s">
        <v>69</v>
      </c>
      <c r="E846" s="19" t="s">
        <v>869</v>
      </c>
      <c r="F846" s="19">
        <v>20</v>
      </c>
      <c r="I846" t="str">
        <f t="shared" si="27"/>
        <v>T_CADINFO_BASE.DOC_ID</v>
      </c>
      <c r="J846" t="s">
        <v>908</v>
      </c>
      <c r="K846" t="s">
        <v>626</v>
      </c>
      <c r="L846" t="s">
        <v>869</v>
      </c>
      <c r="M846">
        <v>10</v>
      </c>
    </row>
    <row r="847" spans="2:13">
      <c r="B847" t="str">
        <f t="shared" si="26"/>
        <v>T_CONT.TOPICS_DEL_SNSEI_NO</v>
      </c>
      <c r="C847" s="19" t="s">
        <v>500</v>
      </c>
      <c r="D847" s="19" t="s">
        <v>545</v>
      </c>
      <c r="E847" s="19" t="s">
        <v>865</v>
      </c>
      <c r="F847" s="19">
        <v>14</v>
      </c>
      <c r="I847" t="str">
        <f t="shared" si="27"/>
        <v>T_CADINFO_BASE.KISYU_ID</v>
      </c>
      <c r="J847" t="s">
        <v>908</v>
      </c>
      <c r="K847" t="s">
        <v>10</v>
      </c>
      <c r="L847" t="s">
        <v>1055</v>
      </c>
      <c r="M847">
        <v>22</v>
      </c>
    </row>
    <row r="848" spans="2:13">
      <c r="B848" t="str">
        <f t="shared" si="26"/>
        <v>T_CONT.M_DISP_SNSEI_FLG</v>
      </c>
      <c r="C848" s="19" t="s">
        <v>500</v>
      </c>
      <c r="D848" s="19" t="s">
        <v>546</v>
      </c>
      <c r="E848" s="19" t="s">
        <v>865</v>
      </c>
      <c r="F848" s="19">
        <v>1</v>
      </c>
      <c r="I848" t="str">
        <f t="shared" si="27"/>
        <v>T_CADINFO_BASE.DISP_NUM</v>
      </c>
      <c r="J848" t="s">
        <v>908</v>
      </c>
      <c r="K848" t="s">
        <v>33</v>
      </c>
      <c r="L848" t="s">
        <v>1055</v>
      </c>
      <c r="M848">
        <v>22</v>
      </c>
    </row>
    <row r="849" spans="2:13">
      <c r="B849" t="str">
        <f t="shared" si="26"/>
        <v>T_CONT.K_TOPICS_DOC_NO</v>
      </c>
      <c r="C849" s="19" t="s">
        <v>500</v>
      </c>
      <c r="D849" s="19" t="s">
        <v>547</v>
      </c>
      <c r="E849" s="19" t="s">
        <v>869</v>
      </c>
      <c r="F849" s="19">
        <v>20</v>
      </c>
      <c r="I849" t="str">
        <f t="shared" si="27"/>
        <v>T_CADINFO_BASE.CADINFO_COL01</v>
      </c>
      <c r="J849" t="s">
        <v>908</v>
      </c>
      <c r="K849" t="s">
        <v>969</v>
      </c>
      <c r="L849" t="s">
        <v>869</v>
      </c>
      <c r="M849">
        <v>1024</v>
      </c>
    </row>
    <row r="850" spans="2:13">
      <c r="B850" t="str">
        <f t="shared" si="26"/>
        <v>T_CONT.K_TOPICS_DOC_VIEW</v>
      </c>
      <c r="C850" s="19" t="s">
        <v>500</v>
      </c>
      <c r="D850" s="19" t="s">
        <v>548</v>
      </c>
      <c r="E850" s="19" t="s">
        <v>865</v>
      </c>
      <c r="F850" s="19">
        <v>1</v>
      </c>
      <c r="I850" t="str">
        <f t="shared" si="27"/>
        <v>T_CADINFO_BASE.CADINFO_COL02</v>
      </c>
      <c r="J850" t="s">
        <v>908</v>
      </c>
      <c r="K850" t="s">
        <v>970</v>
      </c>
      <c r="L850" t="s">
        <v>869</v>
      </c>
      <c r="M850">
        <v>1024</v>
      </c>
    </row>
    <row r="851" spans="2:13">
      <c r="B851" t="str">
        <f t="shared" si="26"/>
        <v>T_CONT.K_TOPICS_DOC_TYPE</v>
      </c>
      <c r="C851" s="19" t="s">
        <v>500</v>
      </c>
      <c r="D851" s="19" t="s">
        <v>549</v>
      </c>
      <c r="E851" s="19" t="s">
        <v>1055</v>
      </c>
      <c r="F851" s="19">
        <v>22</v>
      </c>
      <c r="I851" t="str">
        <f t="shared" si="27"/>
        <v>T_CADINFO_BASE.CADINFO_COL03</v>
      </c>
      <c r="J851" t="s">
        <v>908</v>
      </c>
      <c r="K851" t="s">
        <v>971</v>
      </c>
      <c r="L851" t="s">
        <v>869</v>
      </c>
      <c r="M851">
        <v>1024</v>
      </c>
    </row>
    <row r="852" spans="2:13">
      <c r="B852" t="str">
        <f t="shared" si="26"/>
        <v>T_CONT.K_TOPICS_DOC_KISYU_ID</v>
      </c>
      <c r="C852" s="19" t="s">
        <v>500</v>
      </c>
      <c r="D852" s="19" t="s">
        <v>550</v>
      </c>
      <c r="E852" s="19" t="s">
        <v>1055</v>
      </c>
      <c r="F852" s="19">
        <v>22</v>
      </c>
      <c r="I852" t="str">
        <f t="shared" si="27"/>
        <v>T_CADINFO_BASE.CADINFO_COL04</v>
      </c>
      <c r="J852" t="s">
        <v>908</v>
      </c>
      <c r="K852" t="s">
        <v>972</v>
      </c>
      <c r="L852" t="s">
        <v>869</v>
      </c>
      <c r="M852">
        <v>1024</v>
      </c>
    </row>
    <row r="853" spans="2:13">
      <c r="B853" t="str">
        <f t="shared" si="26"/>
        <v>T_CONT.K_TOPICS_GROUP_KISYU_LIST</v>
      </c>
      <c r="C853" s="19" t="s">
        <v>500</v>
      </c>
      <c r="D853" s="19" t="s">
        <v>551</v>
      </c>
      <c r="E853" s="19" t="s">
        <v>869</v>
      </c>
      <c r="F853" s="19">
        <v>256</v>
      </c>
      <c r="I853" t="str">
        <f t="shared" si="27"/>
        <v>T_CADINFO_BASE.CADINFO_COL05</v>
      </c>
      <c r="J853" t="s">
        <v>908</v>
      </c>
      <c r="K853" t="s">
        <v>973</v>
      </c>
      <c r="L853" t="s">
        <v>869</v>
      </c>
      <c r="M853">
        <v>1024</v>
      </c>
    </row>
    <row r="854" spans="2:13">
      <c r="B854" t="str">
        <f t="shared" si="26"/>
        <v>T_CONT.K_RSS_GROUP_KISYU_LIST</v>
      </c>
      <c r="C854" s="19" t="s">
        <v>500</v>
      </c>
      <c r="D854" s="19" t="s">
        <v>552</v>
      </c>
      <c r="E854" s="19" t="s">
        <v>869</v>
      </c>
      <c r="F854" s="19">
        <v>256</v>
      </c>
      <c r="I854" t="str">
        <f t="shared" si="27"/>
        <v>T_CADINFO_BASE.CADINFO_COL06</v>
      </c>
      <c r="J854" t="s">
        <v>908</v>
      </c>
      <c r="K854" t="s">
        <v>974</v>
      </c>
      <c r="L854" t="s">
        <v>869</v>
      </c>
      <c r="M854">
        <v>1024</v>
      </c>
    </row>
    <row r="855" spans="2:13">
      <c r="B855" t="str">
        <f t="shared" si="26"/>
        <v>T_CONT.K_TOPICS_DISP_FLG</v>
      </c>
      <c r="C855" s="19" t="s">
        <v>500</v>
      </c>
      <c r="D855" s="19" t="s">
        <v>553</v>
      </c>
      <c r="E855" s="19" t="s">
        <v>865</v>
      </c>
      <c r="F855" s="19">
        <v>1</v>
      </c>
      <c r="I855" t="str">
        <f t="shared" si="27"/>
        <v>T_CADINFO_BASE.CADINFO_COL07</v>
      </c>
      <c r="J855" t="s">
        <v>908</v>
      </c>
      <c r="K855" t="s">
        <v>975</v>
      </c>
      <c r="L855" t="s">
        <v>869</v>
      </c>
      <c r="M855">
        <v>1024</v>
      </c>
    </row>
    <row r="856" spans="2:13">
      <c r="B856" t="str">
        <f t="shared" si="26"/>
        <v>T_CONT.K_RSS_DISP_FLG</v>
      </c>
      <c r="C856" s="19" t="s">
        <v>500</v>
      </c>
      <c r="D856" s="19" t="s">
        <v>554</v>
      </c>
      <c r="E856" s="19" t="s">
        <v>865</v>
      </c>
      <c r="F856" s="19">
        <v>1</v>
      </c>
      <c r="I856" t="str">
        <f t="shared" si="27"/>
        <v>T_CADINFO_BASE.CADINFO_COL08</v>
      </c>
      <c r="J856" t="s">
        <v>908</v>
      </c>
      <c r="K856" t="s">
        <v>976</v>
      </c>
      <c r="L856" t="s">
        <v>869</v>
      </c>
      <c r="M856">
        <v>1024</v>
      </c>
    </row>
    <row r="857" spans="2:13">
      <c r="B857" t="str">
        <f t="shared" si="26"/>
        <v>T_CONT.K_RSS_DOC_NO</v>
      </c>
      <c r="C857" s="19" t="s">
        <v>500</v>
      </c>
      <c r="D857" s="19" t="s">
        <v>555</v>
      </c>
      <c r="E857" s="19" t="s">
        <v>869</v>
      </c>
      <c r="F857" s="19">
        <v>20</v>
      </c>
      <c r="I857" t="str">
        <f t="shared" si="27"/>
        <v>T_CADINFO_BASE.CADINFO_COL09</v>
      </c>
      <c r="J857" t="s">
        <v>908</v>
      </c>
      <c r="K857" t="s">
        <v>977</v>
      </c>
      <c r="L857" t="s">
        <v>869</v>
      </c>
      <c r="M857">
        <v>1024</v>
      </c>
    </row>
    <row r="858" spans="2:13">
      <c r="B858" t="str">
        <f t="shared" si="26"/>
        <v>T_CONT.K_RSS_DOC_VIEW</v>
      </c>
      <c r="C858" s="19" t="s">
        <v>500</v>
      </c>
      <c r="D858" s="19" t="s">
        <v>556</v>
      </c>
      <c r="E858" s="19" t="s">
        <v>865</v>
      </c>
      <c r="F858" s="19">
        <v>1</v>
      </c>
      <c r="I858" t="str">
        <f t="shared" si="27"/>
        <v>T_CADINFO_BASE.CADINFO_COL10</v>
      </c>
      <c r="J858" t="s">
        <v>908</v>
      </c>
      <c r="K858" t="s">
        <v>978</v>
      </c>
      <c r="L858" t="s">
        <v>869</v>
      </c>
      <c r="M858">
        <v>1024</v>
      </c>
    </row>
    <row r="859" spans="2:13">
      <c r="B859" t="str">
        <f t="shared" si="26"/>
        <v>T_CONT.K_RSS_DOC_TYPE</v>
      </c>
      <c r="C859" s="19" t="s">
        <v>500</v>
      </c>
      <c r="D859" s="19" t="s">
        <v>557</v>
      </c>
      <c r="E859" s="19" t="s">
        <v>1055</v>
      </c>
      <c r="F859" s="19">
        <v>22</v>
      </c>
      <c r="I859" t="str">
        <f t="shared" si="27"/>
        <v>T_CADINFO_BASE.FILE_INFO</v>
      </c>
      <c r="J859" t="s">
        <v>908</v>
      </c>
      <c r="K859" t="s">
        <v>979</v>
      </c>
      <c r="L859" t="s">
        <v>869</v>
      </c>
      <c r="M859">
        <v>1024</v>
      </c>
    </row>
    <row r="860" spans="2:13">
      <c r="B860" t="str">
        <f t="shared" si="26"/>
        <v>T_CONT.K_RSS_DOC_KISYU_ID</v>
      </c>
      <c r="C860" s="20" t="s">
        <v>500</v>
      </c>
      <c r="D860" s="20" t="s">
        <v>558</v>
      </c>
      <c r="E860" s="20" t="s">
        <v>1055</v>
      </c>
      <c r="F860" s="20">
        <v>22</v>
      </c>
      <c r="I860" t="str">
        <f t="shared" si="27"/>
        <v>T_CADINFO_BASE.ICON_ID</v>
      </c>
      <c r="J860" t="s">
        <v>908</v>
      </c>
      <c r="K860" t="s">
        <v>950</v>
      </c>
      <c r="L860" t="s">
        <v>1055</v>
      </c>
      <c r="M860">
        <v>22</v>
      </c>
    </row>
    <row r="861" spans="2:13">
      <c r="B861" t="str">
        <f t="shared" si="26"/>
        <v>T_CONTBUNRUI_L.TOURK_NO</v>
      </c>
      <c r="C861" s="21" t="s">
        <v>914</v>
      </c>
      <c r="D861" s="21" t="s">
        <v>501</v>
      </c>
      <c r="E861" s="21" t="s">
        <v>865</v>
      </c>
      <c r="F861" s="21">
        <v>14</v>
      </c>
      <c r="I861" t="str">
        <f t="shared" si="27"/>
        <v>T_CADINFO_BASE.DISP_FILE_NAME</v>
      </c>
      <c r="J861" t="s">
        <v>908</v>
      </c>
      <c r="K861" t="s">
        <v>980</v>
      </c>
      <c r="L861" t="s">
        <v>869</v>
      </c>
      <c r="M861">
        <v>256</v>
      </c>
    </row>
    <row r="862" spans="2:13">
      <c r="B862" t="str">
        <f t="shared" si="26"/>
        <v>T_CONTBUNRUI_L.SNSEI_NO</v>
      </c>
      <c r="C862" s="19" t="s">
        <v>914</v>
      </c>
      <c r="D862" s="19" t="s">
        <v>48</v>
      </c>
      <c r="E862" s="19" t="s">
        <v>865</v>
      </c>
      <c r="F862" s="19">
        <v>14</v>
      </c>
      <c r="I862" t="str">
        <f t="shared" si="27"/>
        <v>T_CADINFO_BASE.DL_FILE_ID</v>
      </c>
      <c r="J862" t="s">
        <v>908</v>
      </c>
      <c r="K862" t="s">
        <v>981</v>
      </c>
      <c r="L862" t="s">
        <v>1055</v>
      </c>
      <c r="M862">
        <v>22</v>
      </c>
    </row>
    <row r="863" spans="2:13">
      <c r="B863" t="str">
        <f t="shared" si="26"/>
        <v>T_CONTBUNRUI_L.KISYU_ID</v>
      </c>
      <c r="C863" s="19" t="s">
        <v>914</v>
      </c>
      <c r="D863" s="19" t="s">
        <v>10</v>
      </c>
      <c r="E863" s="19" t="s">
        <v>1055</v>
      </c>
      <c r="F863" s="19">
        <v>22</v>
      </c>
      <c r="I863" t="str">
        <f t="shared" si="27"/>
        <v>T_CADINFO_BASE.COM_FILE_ID</v>
      </c>
      <c r="J863" t="s">
        <v>908</v>
      </c>
      <c r="K863" t="s">
        <v>982</v>
      </c>
      <c r="L863" t="s">
        <v>1055</v>
      </c>
      <c r="M863">
        <v>22</v>
      </c>
    </row>
    <row r="864" spans="2:13">
      <c r="B864" t="str">
        <f t="shared" si="26"/>
        <v>T_CONTBUNRUI_L.SHIRYO_ID</v>
      </c>
      <c r="C864" s="19" t="s">
        <v>914</v>
      </c>
      <c r="D864" s="19" t="s">
        <v>15</v>
      </c>
      <c r="E864" s="19" t="s">
        <v>1055</v>
      </c>
      <c r="F864" s="19">
        <v>22</v>
      </c>
      <c r="I864" t="str">
        <f t="shared" si="27"/>
        <v>T_CADINFO_BASE.RELEASE_DATE</v>
      </c>
      <c r="J864" t="s">
        <v>908</v>
      </c>
      <c r="K864" t="s">
        <v>983</v>
      </c>
      <c r="L864" t="s">
        <v>867</v>
      </c>
      <c r="M864">
        <v>7</v>
      </c>
    </row>
    <row r="865" spans="2:13">
      <c r="B865" t="str">
        <f t="shared" si="26"/>
        <v>T_CONTBUNRUI_L.BUNRUI_L_ID</v>
      </c>
      <c r="C865" s="19" t="s">
        <v>914</v>
      </c>
      <c r="D865" s="19" t="s">
        <v>19</v>
      </c>
      <c r="E865" s="19" t="s">
        <v>1055</v>
      </c>
      <c r="F865" s="19">
        <v>22</v>
      </c>
      <c r="I865" t="str">
        <f t="shared" si="27"/>
        <v>T_CADINFO_BASE.DISCON_DATE</v>
      </c>
      <c r="J865" t="s">
        <v>908</v>
      </c>
      <c r="K865" t="s">
        <v>984</v>
      </c>
      <c r="L865" t="s">
        <v>867</v>
      </c>
      <c r="M865">
        <v>7</v>
      </c>
    </row>
    <row r="866" spans="2:13">
      <c r="B866" t="str">
        <f t="shared" si="26"/>
        <v>T_CONTBUNRUI_L.DEL_FLG</v>
      </c>
      <c r="C866" s="20" t="s">
        <v>914</v>
      </c>
      <c r="D866" s="20" t="s">
        <v>58</v>
      </c>
      <c r="E866" s="20" t="s">
        <v>865</v>
      </c>
      <c r="F866" s="20">
        <v>1</v>
      </c>
      <c r="I866" t="str">
        <f t="shared" si="27"/>
        <v>T_CADINFO_BASE.KATA_LINK_FLG</v>
      </c>
      <c r="J866" t="s">
        <v>908</v>
      </c>
      <c r="K866" t="s">
        <v>692</v>
      </c>
      <c r="L866" t="s">
        <v>865</v>
      </c>
      <c r="M866">
        <v>1</v>
      </c>
    </row>
    <row r="867" spans="2:13">
      <c r="B867" t="str">
        <f t="shared" si="26"/>
        <v>T_CONTBUNRUI_S.TOURK_NO</v>
      </c>
      <c r="C867" s="21" t="s">
        <v>915</v>
      </c>
      <c r="D867" s="21" t="s">
        <v>501</v>
      </c>
      <c r="E867" s="21" t="s">
        <v>865</v>
      </c>
      <c r="F867" s="21">
        <v>14</v>
      </c>
      <c r="I867" t="str">
        <f t="shared" si="27"/>
        <v>T_CADINFO_BASE.LINE_PROD_DB_FLG</v>
      </c>
      <c r="J867" t="s">
        <v>908</v>
      </c>
      <c r="K867" t="s">
        <v>985</v>
      </c>
      <c r="L867" t="s">
        <v>869</v>
      </c>
      <c r="M867">
        <v>32</v>
      </c>
    </row>
    <row r="868" spans="2:13">
      <c r="B868" t="str">
        <f t="shared" si="26"/>
        <v>T_CONTBUNRUI_S.SNSEI_NO</v>
      </c>
      <c r="C868" s="19" t="s">
        <v>915</v>
      </c>
      <c r="D868" s="19" t="s">
        <v>48</v>
      </c>
      <c r="E868" s="19" t="s">
        <v>865</v>
      </c>
      <c r="F868" s="19">
        <v>14</v>
      </c>
      <c r="I868" t="str">
        <f t="shared" si="27"/>
        <v>T_CADINFO_BASE.FILE_TYPE</v>
      </c>
      <c r="J868" t="s">
        <v>908</v>
      </c>
      <c r="K868" t="s">
        <v>986</v>
      </c>
      <c r="L868" t="s">
        <v>1055</v>
      </c>
      <c r="M868">
        <v>22</v>
      </c>
    </row>
    <row r="869" spans="2:13">
      <c r="B869" t="str">
        <f t="shared" si="26"/>
        <v>T_CONTBUNRUI_S.KISYU_ID</v>
      </c>
      <c r="C869" s="19" t="s">
        <v>915</v>
      </c>
      <c r="D869" s="19" t="s">
        <v>10</v>
      </c>
      <c r="E869" s="19" t="s">
        <v>1055</v>
      </c>
      <c r="F869" s="19">
        <v>22</v>
      </c>
      <c r="I869" t="str">
        <f t="shared" si="27"/>
        <v>T_CADINFO_BASE.FORM_NM</v>
      </c>
      <c r="J869" t="s">
        <v>908</v>
      </c>
      <c r="K869" t="s">
        <v>987</v>
      </c>
      <c r="L869" t="s">
        <v>869</v>
      </c>
      <c r="M869">
        <v>256</v>
      </c>
    </row>
    <row r="870" spans="2:13">
      <c r="B870" t="str">
        <f t="shared" si="26"/>
        <v>T_CONTBUNRUI_S.SHIRYO_ID</v>
      </c>
      <c r="C870" s="19" t="s">
        <v>915</v>
      </c>
      <c r="D870" s="19" t="s">
        <v>15</v>
      </c>
      <c r="E870" s="19" t="s">
        <v>1055</v>
      </c>
      <c r="F870" s="19">
        <v>22</v>
      </c>
      <c r="I870" t="str">
        <f t="shared" si="27"/>
        <v>T_CADINFO_BASE.TABLE_PROD_DB_FLG</v>
      </c>
      <c r="J870" t="s">
        <v>908</v>
      </c>
      <c r="K870" t="s">
        <v>949</v>
      </c>
      <c r="L870" t="s">
        <v>865</v>
      </c>
      <c r="M870">
        <v>1</v>
      </c>
    </row>
    <row r="871" spans="2:13">
      <c r="B871" t="str">
        <f t="shared" si="26"/>
        <v>T_CONTBUNRUI_S.BUNRUI_L_ID</v>
      </c>
      <c r="C871" s="19" t="s">
        <v>915</v>
      </c>
      <c r="D871" s="19" t="s">
        <v>19</v>
      </c>
      <c r="E871" s="19" t="s">
        <v>1055</v>
      </c>
      <c r="F871" s="19">
        <v>22</v>
      </c>
      <c r="I871" t="str">
        <f t="shared" si="27"/>
        <v>T_CADINFO_BASE.V_FLG</v>
      </c>
      <c r="J871" t="s">
        <v>908</v>
      </c>
      <c r="K871" t="s">
        <v>89</v>
      </c>
      <c r="L871" t="s">
        <v>865</v>
      </c>
      <c r="M871">
        <v>1</v>
      </c>
    </row>
    <row r="872" spans="2:13">
      <c r="B872" t="str">
        <f t="shared" si="26"/>
        <v>T_CONTBUNRUI_S.BUNRUI_S_ID</v>
      </c>
      <c r="C872" s="19" t="s">
        <v>915</v>
      </c>
      <c r="D872" s="19" t="s">
        <v>75</v>
      </c>
      <c r="E872" s="19" t="s">
        <v>1055</v>
      </c>
      <c r="F872" s="19">
        <v>22</v>
      </c>
      <c r="I872" t="str">
        <f t="shared" si="27"/>
        <v>T_CADINFO_BASE.CREATE_DATE</v>
      </c>
      <c r="J872" t="s">
        <v>908</v>
      </c>
      <c r="K872" t="s">
        <v>91</v>
      </c>
      <c r="L872" t="s">
        <v>1057</v>
      </c>
      <c r="M872">
        <v>11</v>
      </c>
    </row>
    <row r="873" spans="2:13">
      <c r="B873" t="str">
        <f t="shared" si="26"/>
        <v>T_CONTBUNRUI_S.DEL_FLG</v>
      </c>
      <c r="C873" s="20" t="s">
        <v>915</v>
      </c>
      <c r="D873" s="20" t="s">
        <v>58</v>
      </c>
      <c r="E873" s="20" t="s">
        <v>865</v>
      </c>
      <c r="F873" s="20">
        <v>1</v>
      </c>
      <c r="I873" t="str">
        <f t="shared" si="27"/>
        <v>T_CADINFO_BASE.CREATE_GROUP</v>
      </c>
      <c r="J873" t="s">
        <v>908</v>
      </c>
      <c r="K873" t="s">
        <v>105</v>
      </c>
      <c r="L873" t="s">
        <v>869</v>
      </c>
      <c r="M873">
        <v>20</v>
      </c>
    </row>
    <row r="874" spans="2:13">
      <c r="B874" t="str">
        <f t="shared" si="26"/>
        <v>T_CONTBUNRUI_SS.TOURK_NO</v>
      </c>
      <c r="C874" s="21" t="s">
        <v>916</v>
      </c>
      <c r="D874" s="21" t="s">
        <v>501</v>
      </c>
      <c r="E874" s="21" t="s">
        <v>865</v>
      </c>
      <c r="F874" s="21">
        <v>14</v>
      </c>
      <c r="I874" t="str">
        <f t="shared" si="27"/>
        <v>T_CADINFO_BASE.CREATE_USER</v>
      </c>
      <c r="J874" t="s">
        <v>908</v>
      </c>
      <c r="K874" t="s">
        <v>90</v>
      </c>
      <c r="L874" t="s">
        <v>869</v>
      </c>
      <c r="M874">
        <v>20</v>
      </c>
    </row>
    <row r="875" spans="2:13">
      <c r="B875" t="str">
        <f t="shared" si="26"/>
        <v>T_CONTBUNRUI_SS.SNSEI_NO</v>
      </c>
      <c r="C875" s="19" t="s">
        <v>916</v>
      </c>
      <c r="D875" s="19" t="s">
        <v>48</v>
      </c>
      <c r="E875" s="19" t="s">
        <v>865</v>
      </c>
      <c r="F875" s="19">
        <v>14</v>
      </c>
      <c r="I875" t="str">
        <f t="shared" si="27"/>
        <v>T_CADINFO_BASE.UP_DATE</v>
      </c>
      <c r="J875" t="s">
        <v>908</v>
      </c>
      <c r="K875" t="s">
        <v>71</v>
      </c>
      <c r="L875" t="s">
        <v>1057</v>
      </c>
      <c r="M875">
        <v>11</v>
      </c>
    </row>
    <row r="876" spans="2:13">
      <c r="B876" t="str">
        <f t="shared" si="26"/>
        <v>T_CONTBUNRUI_SS.KISYU_ID</v>
      </c>
      <c r="C876" s="19" t="s">
        <v>916</v>
      </c>
      <c r="D876" s="19" t="s">
        <v>10</v>
      </c>
      <c r="E876" s="19" t="s">
        <v>1055</v>
      </c>
      <c r="F876" s="19">
        <v>22</v>
      </c>
      <c r="I876" t="str">
        <f t="shared" si="27"/>
        <v>T_CADINFO_BASE.UP_GROUP</v>
      </c>
      <c r="J876" t="s">
        <v>908</v>
      </c>
      <c r="K876" t="s">
        <v>67</v>
      </c>
      <c r="L876" t="s">
        <v>869</v>
      </c>
      <c r="M876">
        <v>20</v>
      </c>
    </row>
    <row r="877" spans="2:13">
      <c r="B877" t="str">
        <f t="shared" si="26"/>
        <v>T_CONTBUNRUI_SS.SHIRYO_ID</v>
      </c>
      <c r="C877" s="19" t="s">
        <v>916</v>
      </c>
      <c r="D877" s="19" t="s">
        <v>15</v>
      </c>
      <c r="E877" s="19" t="s">
        <v>1055</v>
      </c>
      <c r="F877" s="19">
        <v>22</v>
      </c>
      <c r="I877" t="str">
        <f t="shared" si="27"/>
        <v>T_CADINFO_BASE.UP_USER</v>
      </c>
      <c r="J877" t="s">
        <v>908</v>
      </c>
      <c r="K877" t="s">
        <v>69</v>
      </c>
      <c r="L877" t="s">
        <v>869</v>
      </c>
      <c r="M877">
        <v>20</v>
      </c>
    </row>
    <row r="878" spans="2:13">
      <c r="B878" t="str">
        <f t="shared" si="26"/>
        <v>T_CONTBUNRUI_SS.BUNRUI_L_ID</v>
      </c>
      <c r="C878" s="19" t="s">
        <v>916</v>
      </c>
      <c r="D878" s="19" t="s">
        <v>19</v>
      </c>
      <c r="E878" s="19" t="s">
        <v>1055</v>
      </c>
      <c r="F878" s="19">
        <v>22</v>
      </c>
      <c r="I878" t="str">
        <f t="shared" si="27"/>
        <v>T_CADINFO_BASE.DEL_FLG</v>
      </c>
      <c r="J878" t="s">
        <v>908</v>
      </c>
      <c r="K878" t="s">
        <v>58</v>
      </c>
      <c r="L878" t="s">
        <v>865</v>
      </c>
      <c r="M878">
        <v>1</v>
      </c>
    </row>
    <row r="879" spans="2:13">
      <c r="B879" t="str">
        <f t="shared" si="26"/>
        <v>T_CONTBUNRUI_SS.BUNRUI_S_ID</v>
      </c>
      <c r="C879" s="19" t="s">
        <v>916</v>
      </c>
      <c r="D879" s="19" t="s">
        <v>75</v>
      </c>
      <c r="E879" s="19" t="s">
        <v>1055</v>
      </c>
      <c r="F879" s="19">
        <v>22</v>
      </c>
      <c r="I879" t="str">
        <f t="shared" si="27"/>
        <v>T_CADINFO_BASE.ANNOTATION</v>
      </c>
      <c r="J879" t="s">
        <v>908</v>
      </c>
      <c r="K879" t="s">
        <v>988</v>
      </c>
      <c r="L879" t="s">
        <v>869</v>
      </c>
      <c r="M879">
        <v>64</v>
      </c>
    </row>
    <row r="880" spans="2:13">
      <c r="B880" t="str">
        <f t="shared" si="26"/>
        <v>T_CONTBUNRUI_SS.BUNRUI_SS_ID</v>
      </c>
      <c r="C880" s="19" t="s">
        <v>916</v>
      </c>
      <c r="D880" s="19" t="s">
        <v>96</v>
      </c>
      <c r="E880" s="19" t="s">
        <v>1055</v>
      </c>
      <c r="F880" s="19">
        <v>22</v>
      </c>
      <c r="I880" t="str">
        <f t="shared" si="27"/>
        <v>T_CADINFO_DISP.DOC_ID</v>
      </c>
      <c r="J880" t="s">
        <v>909</v>
      </c>
      <c r="K880" t="s">
        <v>626</v>
      </c>
      <c r="L880" t="s">
        <v>869</v>
      </c>
      <c r="M880">
        <v>10</v>
      </c>
    </row>
    <row r="881" spans="2:13">
      <c r="B881" t="str">
        <f t="shared" si="26"/>
        <v>T_CONTBUNRUI_SS.DEL_FLG</v>
      </c>
      <c r="C881" s="20" t="s">
        <v>916</v>
      </c>
      <c r="D881" s="20" t="s">
        <v>58</v>
      </c>
      <c r="E881" s="20" t="s">
        <v>865</v>
      </c>
      <c r="F881" s="20">
        <v>1</v>
      </c>
      <c r="I881" t="str">
        <f t="shared" si="27"/>
        <v>T_CADINFO_DISP.KISYU_ID</v>
      </c>
      <c r="J881" t="s">
        <v>909</v>
      </c>
      <c r="K881" t="s">
        <v>10</v>
      </c>
      <c r="L881" t="s">
        <v>1055</v>
      </c>
      <c r="M881">
        <v>22</v>
      </c>
    </row>
    <row r="882" spans="2:13">
      <c r="B882" t="str">
        <f t="shared" si="26"/>
        <v>T_CONTROUTE.TOURK_NO</v>
      </c>
      <c r="C882" s="21" t="s">
        <v>917</v>
      </c>
      <c r="D882" s="21" t="s">
        <v>501</v>
      </c>
      <c r="E882" s="21" t="s">
        <v>865</v>
      </c>
      <c r="F882" s="21">
        <v>14</v>
      </c>
      <c r="I882" t="str">
        <f t="shared" si="27"/>
        <v>T_CADINFO_DISP.COL01_DISP</v>
      </c>
      <c r="J882" t="s">
        <v>909</v>
      </c>
      <c r="K882" t="s">
        <v>989</v>
      </c>
      <c r="L882" t="s">
        <v>1055</v>
      </c>
      <c r="M882">
        <v>22</v>
      </c>
    </row>
    <row r="883" spans="2:13">
      <c r="B883" t="str">
        <f t="shared" si="26"/>
        <v>T_CONTROUTE.SNSEI_NO</v>
      </c>
      <c r="C883" s="19" t="s">
        <v>917</v>
      </c>
      <c r="D883" s="19" t="s">
        <v>48</v>
      </c>
      <c r="E883" s="19" t="s">
        <v>865</v>
      </c>
      <c r="F883" s="19">
        <v>14</v>
      </c>
      <c r="I883" t="str">
        <f t="shared" si="27"/>
        <v>T_CADINFO_DISP.COL02_DISP</v>
      </c>
      <c r="J883" t="s">
        <v>909</v>
      </c>
      <c r="K883" t="s">
        <v>990</v>
      </c>
      <c r="L883" t="s">
        <v>1055</v>
      </c>
      <c r="M883">
        <v>22</v>
      </c>
    </row>
    <row r="884" spans="2:13">
      <c r="B884" t="str">
        <f t="shared" si="26"/>
        <v>T_CONTROUTE.SEQ_NO_1</v>
      </c>
      <c r="C884" s="19" t="s">
        <v>917</v>
      </c>
      <c r="D884" s="19" t="s">
        <v>966</v>
      </c>
      <c r="E884" s="19" t="s">
        <v>1055</v>
      </c>
      <c r="F884" s="19">
        <v>22</v>
      </c>
      <c r="I884" t="str">
        <f t="shared" si="27"/>
        <v>T_CADINFO_DISP.COL03_DISP</v>
      </c>
      <c r="J884" t="s">
        <v>909</v>
      </c>
      <c r="K884" t="s">
        <v>991</v>
      </c>
      <c r="L884" t="s">
        <v>1055</v>
      </c>
      <c r="M884">
        <v>22</v>
      </c>
    </row>
    <row r="885" spans="2:13">
      <c r="B885" t="str">
        <f t="shared" si="26"/>
        <v>T_CONTROUTE.SEQ_NO_2</v>
      </c>
      <c r="C885" s="19" t="s">
        <v>917</v>
      </c>
      <c r="D885" s="19" t="s">
        <v>967</v>
      </c>
      <c r="E885" s="19" t="s">
        <v>1055</v>
      </c>
      <c r="F885" s="19">
        <v>22</v>
      </c>
      <c r="I885" t="str">
        <f t="shared" si="27"/>
        <v>T_CADINFO_DISP.COL04_DISP</v>
      </c>
      <c r="J885" t="s">
        <v>909</v>
      </c>
      <c r="K885" t="s">
        <v>992</v>
      </c>
      <c r="L885" t="s">
        <v>1055</v>
      </c>
      <c r="M885">
        <v>22</v>
      </c>
    </row>
    <row r="886" spans="2:13">
      <c r="B886" t="str">
        <f t="shared" si="26"/>
        <v>T_CONTROUTE.USER_ID</v>
      </c>
      <c r="C886" s="19" t="s">
        <v>917</v>
      </c>
      <c r="D886" s="19" t="s">
        <v>963</v>
      </c>
      <c r="E886" s="19" t="s">
        <v>869</v>
      </c>
      <c r="F886" s="19">
        <v>20</v>
      </c>
      <c r="I886" t="str">
        <f t="shared" si="27"/>
        <v>T_CADINFO_DISP.COL05_DISP</v>
      </c>
      <c r="J886" t="s">
        <v>909</v>
      </c>
      <c r="K886" t="s">
        <v>993</v>
      </c>
      <c r="L886" t="s">
        <v>1055</v>
      </c>
      <c r="M886">
        <v>22</v>
      </c>
    </row>
    <row r="887" spans="2:13">
      <c r="B887" t="str">
        <f t="shared" si="26"/>
        <v>T_CONTROUTE.USER_NAME</v>
      </c>
      <c r="C887" s="19" t="s">
        <v>917</v>
      </c>
      <c r="D887" s="19" t="s">
        <v>964</v>
      </c>
      <c r="E887" s="19" t="s">
        <v>869</v>
      </c>
      <c r="F887" s="19">
        <v>80</v>
      </c>
      <c r="I887" t="str">
        <f t="shared" si="27"/>
        <v>T_CADINFO_DISP.COL06_DISP</v>
      </c>
      <c r="J887" t="s">
        <v>909</v>
      </c>
      <c r="K887" t="s">
        <v>994</v>
      </c>
      <c r="L887" t="s">
        <v>1055</v>
      </c>
      <c r="M887">
        <v>22</v>
      </c>
    </row>
    <row r="888" spans="2:13">
      <c r="B888" t="str">
        <f t="shared" si="26"/>
        <v>T_CONTROUTE.USER_SZK</v>
      </c>
      <c r="C888" s="19" t="s">
        <v>917</v>
      </c>
      <c r="D888" s="19" t="s">
        <v>252</v>
      </c>
      <c r="E888" s="19" t="s">
        <v>869</v>
      </c>
      <c r="F888" s="19">
        <v>80</v>
      </c>
      <c r="I888" t="str">
        <f t="shared" si="27"/>
        <v>T_CADINFO_DISP.COL07_DISP</v>
      </c>
      <c r="J888" t="s">
        <v>909</v>
      </c>
      <c r="K888" t="s">
        <v>995</v>
      </c>
      <c r="L888" t="s">
        <v>1055</v>
      </c>
      <c r="M888">
        <v>22</v>
      </c>
    </row>
    <row r="889" spans="2:13">
      <c r="B889" t="str">
        <f t="shared" si="26"/>
        <v>T_CONTROUTE.SYORI_STAT</v>
      </c>
      <c r="C889" s="19" t="s">
        <v>917</v>
      </c>
      <c r="D889" s="19" t="s">
        <v>516</v>
      </c>
      <c r="E889" s="19" t="s">
        <v>865</v>
      </c>
      <c r="F889" s="19">
        <v>1</v>
      </c>
      <c r="I889" t="str">
        <f t="shared" si="27"/>
        <v>T_CADINFO_DISP.COL08_DISP</v>
      </c>
      <c r="J889" t="s">
        <v>909</v>
      </c>
      <c r="K889" t="s">
        <v>996</v>
      </c>
      <c r="L889" t="s">
        <v>1055</v>
      </c>
      <c r="M889">
        <v>22</v>
      </c>
    </row>
    <row r="890" spans="2:13">
      <c r="B890" t="str">
        <f t="shared" si="26"/>
        <v>T_CONTROUTE.SYNIN_DATE</v>
      </c>
      <c r="C890" s="19" t="s">
        <v>917</v>
      </c>
      <c r="D890" s="19" t="s">
        <v>1017</v>
      </c>
      <c r="E890" s="19" t="s">
        <v>1055</v>
      </c>
      <c r="F890" s="19">
        <v>22</v>
      </c>
      <c r="I890" t="str">
        <f t="shared" si="27"/>
        <v>T_CADINFO_DISP.COL09_DISP</v>
      </c>
      <c r="J890" t="s">
        <v>909</v>
      </c>
      <c r="K890" t="s">
        <v>997</v>
      </c>
      <c r="L890" t="s">
        <v>1055</v>
      </c>
      <c r="M890">
        <v>22</v>
      </c>
    </row>
    <row r="891" spans="2:13">
      <c r="B891" t="str">
        <f t="shared" si="26"/>
        <v>T_CONTROUTE.SYNIN_COMM</v>
      </c>
      <c r="C891" s="23" t="s">
        <v>917</v>
      </c>
      <c r="D891" s="23" t="s">
        <v>1018</v>
      </c>
      <c r="E891" s="23" t="s">
        <v>869</v>
      </c>
      <c r="F891" s="23">
        <v>2000</v>
      </c>
      <c r="I891" t="str">
        <f t="shared" si="27"/>
        <v>T_CADINFO_DISP.COL10_DISP</v>
      </c>
      <c r="J891" t="s">
        <v>909</v>
      </c>
      <c r="K891" t="s">
        <v>998</v>
      </c>
      <c r="L891" t="s">
        <v>1055</v>
      </c>
      <c r="M891">
        <v>22</v>
      </c>
    </row>
    <row r="892" spans="2:13">
      <c r="B892" t="str">
        <f t="shared" si="26"/>
        <v>T_CONTROUTE.USER_MAIL</v>
      </c>
      <c r="C892" s="23" t="s">
        <v>917</v>
      </c>
      <c r="D892" s="23" t="s">
        <v>250</v>
      </c>
      <c r="E892" s="23" t="s">
        <v>869</v>
      </c>
      <c r="F892" s="23">
        <v>100</v>
      </c>
      <c r="I892" t="str">
        <f t="shared" si="27"/>
        <v>T_CADINFO_DISP.FILE_INFO_DISP</v>
      </c>
      <c r="J892" t="s">
        <v>909</v>
      </c>
      <c r="K892" t="s">
        <v>999</v>
      </c>
      <c r="L892" t="s">
        <v>1055</v>
      </c>
      <c r="M892">
        <v>22</v>
      </c>
    </row>
    <row r="893" spans="2:13">
      <c r="B893" t="str">
        <f t="shared" si="26"/>
        <v>T_CONTROUTE.DEL_FLG</v>
      </c>
      <c r="C893" s="23" t="s">
        <v>917</v>
      </c>
      <c r="D893" s="23" t="s">
        <v>58</v>
      </c>
      <c r="E893" s="23" t="s">
        <v>865</v>
      </c>
      <c r="F893" s="23">
        <v>1</v>
      </c>
      <c r="I893" t="str">
        <f t="shared" si="27"/>
        <v>T_CADINFO_DISP.ICON_DISP</v>
      </c>
      <c r="J893" t="s">
        <v>909</v>
      </c>
      <c r="K893" t="s">
        <v>1000</v>
      </c>
      <c r="L893" t="s">
        <v>1055</v>
      </c>
      <c r="M893">
        <v>22</v>
      </c>
    </row>
    <row r="894" spans="2:13">
      <c r="B894" t="str">
        <f t="shared" si="26"/>
        <v>T_CONTROUTE.SYNIN_TIME</v>
      </c>
      <c r="C894" s="24" t="s">
        <v>917</v>
      </c>
      <c r="D894" s="24" t="s">
        <v>1019</v>
      </c>
      <c r="E894" s="24" t="s">
        <v>1055</v>
      </c>
      <c r="F894" s="24">
        <v>22</v>
      </c>
      <c r="I894" t="str">
        <f t="shared" si="27"/>
        <v>T_CADINFO_DISP.FILE_NAME_DISP</v>
      </c>
      <c r="J894" t="s">
        <v>909</v>
      </c>
      <c r="K894" t="s">
        <v>1001</v>
      </c>
      <c r="L894" t="s">
        <v>1055</v>
      </c>
      <c r="M894">
        <v>22</v>
      </c>
    </row>
    <row r="895" spans="2:13">
      <c r="B895" t="str">
        <f t="shared" si="26"/>
        <v>T_CONTSHIRYO.TOURK_NO</v>
      </c>
      <c r="C895" s="21" t="s">
        <v>918</v>
      </c>
      <c r="D895" s="21" t="s">
        <v>501</v>
      </c>
      <c r="E895" s="21" t="s">
        <v>865</v>
      </c>
      <c r="F895" s="21">
        <v>14</v>
      </c>
      <c r="I895" t="str">
        <f t="shared" si="27"/>
        <v>T_CADINFO_DISP.RELEASE_DATE_DISP</v>
      </c>
      <c r="J895" t="s">
        <v>909</v>
      </c>
      <c r="K895" t="s">
        <v>1002</v>
      </c>
      <c r="L895" t="s">
        <v>1055</v>
      </c>
      <c r="M895">
        <v>22</v>
      </c>
    </row>
    <row r="896" spans="2:13">
      <c r="B896" t="str">
        <f t="shared" si="26"/>
        <v>T_CONTSHIRYO.SNSEI_NO</v>
      </c>
      <c r="C896" s="19" t="s">
        <v>918</v>
      </c>
      <c r="D896" s="19" t="s">
        <v>48</v>
      </c>
      <c r="E896" s="19" t="s">
        <v>865</v>
      </c>
      <c r="F896" s="19">
        <v>14</v>
      </c>
      <c r="I896" t="str">
        <f t="shared" si="27"/>
        <v>T_CADINFO_DISP.DISCON_DATE_DISP</v>
      </c>
      <c r="J896" t="s">
        <v>909</v>
      </c>
      <c r="K896" t="s">
        <v>1003</v>
      </c>
      <c r="L896" t="s">
        <v>1055</v>
      </c>
      <c r="M896">
        <v>22</v>
      </c>
    </row>
    <row r="897" spans="2:13">
      <c r="B897" t="str">
        <f t="shared" si="26"/>
        <v>T_CONTSHIRYO.DOC_ID</v>
      </c>
      <c r="C897" s="19" t="s">
        <v>918</v>
      </c>
      <c r="D897" s="19" t="s">
        <v>626</v>
      </c>
      <c r="E897" s="19" t="s">
        <v>1055</v>
      </c>
      <c r="F897" s="19">
        <v>22</v>
      </c>
      <c r="I897" t="str">
        <f t="shared" si="27"/>
        <v>T_CADINFO_DISP.CREATE_DATE</v>
      </c>
      <c r="J897" t="s">
        <v>909</v>
      </c>
      <c r="K897" t="s">
        <v>91</v>
      </c>
      <c r="L897" t="s">
        <v>1057</v>
      </c>
      <c r="M897">
        <v>11</v>
      </c>
    </row>
    <row r="898" spans="2:13">
      <c r="B898" t="str">
        <f t="shared" si="26"/>
        <v>T_CONTSHIRYO.KISYU_ID</v>
      </c>
      <c r="C898" s="19" t="s">
        <v>918</v>
      </c>
      <c r="D898" s="19" t="s">
        <v>10</v>
      </c>
      <c r="E898" s="19" t="s">
        <v>1055</v>
      </c>
      <c r="F898" s="19">
        <v>22</v>
      </c>
      <c r="I898" t="str">
        <f t="shared" si="27"/>
        <v>T_CADINFO_DISP.CREATE_GROUP</v>
      </c>
      <c r="J898" t="s">
        <v>909</v>
      </c>
      <c r="K898" t="s">
        <v>105</v>
      </c>
      <c r="L898" t="s">
        <v>869</v>
      </c>
      <c r="M898">
        <v>20</v>
      </c>
    </row>
    <row r="899" spans="2:13">
      <c r="B899" t="str">
        <f t="shared" ref="B899:B962" si="28">C899&amp;"."&amp;D899</f>
        <v>T_CONTSHIRYO.SHIRYO_ID</v>
      </c>
      <c r="C899" s="19" t="s">
        <v>918</v>
      </c>
      <c r="D899" s="19" t="s">
        <v>15</v>
      </c>
      <c r="E899" s="19" t="s">
        <v>1055</v>
      </c>
      <c r="F899" s="19">
        <v>22</v>
      </c>
      <c r="I899" t="str">
        <f t="shared" si="27"/>
        <v>T_CADINFO_DISP.CREATE_USER</v>
      </c>
      <c r="J899" t="s">
        <v>909</v>
      </c>
      <c r="K899" t="s">
        <v>90</v>
      </c>
      <c r="L899" t="s">
        <v>869</v>
      </c>
      <c r="M899">
        <v>20</v>
      </c>
    </row>
    <row r="900" spans="2:13">
      <c r="B900" t="str">
        <f t="shared" si="28"/>
        <v>T_CONTSHIRYO.DEL_FLG</v>
      </c>
      <c r="C900" s="20" t="s">
        <v>918</v>
      </c>
      <c r="D900" s="20" t="s">
        <v>58</v>
      </c>
      <c r="E900" s="20" t="s">
        <v>865</v>
      </c>
      <c r="F900" s="20">
        <v>1</v>
      </c>
      <c r="I900" t="str">
        <f t="shared" ref="I900:I963" si="29">J900&amp;"."&amp;K900</f>
        <v>T_CADINFO_DISP.UP_DATE</v>
      </c>
      <c r="J900" t="s">
        <v>909</v>
      </c>
      <c r="K900" t="s">
        <v>71</v>
      </c>
      <c r="L900" t="s">
        <v>1057</v>
      </c>
      <c r="M900">
        <v>11</v>
      </c>
    </row>
    <row r="901" spans="2:13">
      <c r="B901" t="str">
        <f t="shared" si="28"/>
        <v>T_CONT_CAD_BUNRUI_L.TOURK_NO</v>
      </c>
      <c r="C901" s="21" t="s">
        <v>919</v>
      </c>
      <c r="D901" s="21" t="s">
        <v>501</v>
      </c>
      <c r="E901" s="21" t="s">
        <v>865</v>
      </c>
      <c r="F901" s="21">
        <v>14</v>
      </c>
      <c r="I901" t="str">
        <f t="shared" si="29"/>
        <v>T_CADINFO_DISP.UP_GROUP</v>
      </c>
      <c r="J901" t="s">
        <v>909</v>
      </c>
      <c r="K901" t="s">
        <v>67</v>
      </c>
      <c r="L901" t="s">
        <v>869</v>
      </c>
      <c r="M901">
        <v>20</v>
      </c>
    </row>
    <row r="902" spans="2:13">
      <c r="B902" t="str">
        <f t="shared" si="28"/>
        <v>T_CONT_CAD_BUNRUI_L.SNSEI_NO</v>
      </c>
      <c r="C902" s="19" t="s">
        <v>919</v>
      </c>
      <c r="D902" s="19" t="s">
        <v>48</v>
      </c>
      <c r="E902" s="19" t="s">
        <v>865</v>
      </c>
      <c r="F902" s="19">
        <v>14</v>
      </c>
      <c r="I902" t="str">
        <f t="shared" si="29"/>
        <v>T_CADINFO_DISP.UP_USER</v>
      </c>
      <c r="J902" t="s">
        <v>909</v>
      </c>
      <c r="K902" t="s">
        <v>69</v>
      </c>
      <c r="L902" t="s">
        <v>869</v>
      </c>
      <c r="M902">
        <v>20</v>
      </c>
    </row>
    <row r="903" spans="2:13">
      <c r="B903" t="str">
        <f t="shared" si="28"/>
        <v>T_CONT_CAD_BUNRUI_L.KISYU_ID</v>
      </c>
      <c r="C903" s="19" t="s">
        <v>919</v>
      </c>
      <c r="D903" s="19" t="s">
        <v>10</v>
      </c>
      <c r="E903" s="19" t="s">
        <v>1055</v>
      </c>
      <c r="F903" s="19">
        <v>22</v>
      </c>
      <c r="I903" t="str">
        <f t="shared" si="29"/>
        <v>T_CADINFO_DISP.DEL_FLG</v>
      </c>
      <c r="J903" t="s">
        <v>909</v>
      </c>
      <c r="K903" t="s">
        <v>58</v>
      </c>
      <c r="L903" t="s">
        <v>865</v>
      </c>
      <c r="M903">
        <v>1</v>
      </c>
    </row>
    <row r="904" spans="2:13">
      <c r="B904" t="str">
        <f t="shared" si="28"/>
        <v>T_CONT_CAD_BUNRUI_L.BUNRUI_L_ID</v>
      </c>
      <c r="C904" s="19" t="s">
        <v>919</v>
      </c>
      <c r="D904" s="19" t="s">
        <v>19</v>
      </c>
      <c r="E904" s="19" t="s">
        <v>1055</v>
      </c>
      <c r="F904" s="19">
        <v>22</v>
      </c>
      <c r="I904" t="str">
        <f t="shared" si="29"/>
        <v>T_CADINFO_DISP.V_FLG</v>
      </c>
      <c r="J904" t="s">
        <v>909</v>
      </c>
      <c r="K904" t="s">
        <v>89</v>
      </c>
      <c r="L904" t="s">
        <v>865</v>
      </c>
      <c r="M904">
        <v>1</v>
      </c>
    </row>
    <row r="905" spans="2:13">
      <c r="B905" t="str">
        <f t="shared" si="28"/>
        <v>T_CONT_CAD_BUNRUI_L.DEL_FLG</v>
      </c>
      <c r="C905" s="20" t="s">
        <v>919</v>
      </c>
      <c r="D905" s="20" t="s">
        <v>58</v>
      </c>
      <c r="E905" s="20" t="s">
        <v>865</v>
      </c>
      <c r="F905" s="20">
        <v>1</v>
      </c>
      <c r="I905" t="str">
        <f t="shared" si="29"/>
        <v>T_CADINFO_FILE.DOC_ID</v>
      </c>
      <c r="J905" t="s">
        <v>910</v>
      </c>
      <c r="K905" t="s">
        <v>626</v>
      </c>
      <c r="L905" t="s">
        <v>869</v>
      </c>
      <c r="M905">
        <v>10</v>
      </c>
    </row>
    <row r="906" spans="2:13">
      <c r="B906" t="str">
        <f t="shared" si="28"/>
        <v>T_CONT_CAD_BUNRUI_M.TOURK_NO</v>
      </c>
      <c r="C906" s="21" t="s">
        <v>920</v>
      </c>
      <c r="D906" s="21" t="s">
        <v>501</v>
      </c>
      <c r="E906" s="21" t="s">
        <v>865</v>
      </c>
      <c r="F906" s="21">
        <v>14</v>
      </c>
      <c r="I906" t="str">
        <f t="shared" si="29"/>
        <v>T_CADINFO_FILE.KISYU_ID</v>
      </c>
      <c r="J906" t="s">
        <v>910</v>
      </c>
      <c r="K906" t="s">
        <v>10</v>
      </c>
      <c r="L906" t="s">
        <v>1055</v>
      </c>
      <c r="M906">
        <v>22</v>
      </c>
    </row>
    <row r="907" spans="2:13">
      <c r="B907" t="str">
        <f t="shared" si="28"/>
        <v>T_CONT_CAD_BUNRUI_M.SNSEI_NO</v>
      </c>
      <c r="C907" s="19" t="s">
        <v>920</v>
      </c>
      <c r="D907" s="19" t="s">
        <v>48</v>
      </c>
      <c r="E907" s="19" t="s">
        <v>865</v>
      </c>
      <c r="F907" s="19">
        <v>14</v>
      </c>
      <c r="I907" t="str">
        <f t="shared" si="29"/>
        <v>T_CADINFO_FILE.DL_FILE_ID</v>
      </c>
      <c r="J907" t="s">
        <v>910</v>
      </c>
      <c r="K907" t="s">
        <v>981</v>
      </c>
      <c r="L907" t="s">
        <v>1055</v>
      </c>
      <c r="M907">
        <v>22</v>
      </c>
    </row>
    <row r="908" spans="2:13">
      <c r="B908" t="str">
        <f t="shared" si="28"/>
        <v>T_CONT_CAD_BUNRUI_M.KISYU_ID</v>
      </c>
      <c r="C908" s="19" t="s">
        <v>920</v>
      </c>
      <c r="D908" s="19" t="s">
        <v>10</v>
      </c>
      <c r="E908" s="19" t="s">
        <v>1055</v>
      </c>
      <c r="F908" s="19">
        <v>22</v>
      </c>
      <c r="I908" t="str">
        <f t="shared" si="29"/>
        <v>T_CADINFO_FILE.DL_FILE_SEQ</v>
      </c>
      <c r="J908" t="s">
        <v>910</v>
      </c>
      <c r="K908" t="s">
        <v>1004</v>
      </c>
      <c r="L908" t="s">
        <v>1055</v>
      </c>
      <c r="M908">
        <v>22</v>
      </c>
    </row>
    <row r="909" spans="2:13">
      <c r="B909" t="str">
        <f t="shared" si="28"/>
        <v>T_CONT_CAD_BUNRUI_M.BUNRUI_L_ID</v>
      </c>
      <c r="C909" s="19" t="s">
        <v>920</v>
      </c>
      <c r="D909" s="19" t="s">
        <v>19</v>
      </c>
      <c r="E909" s="19" t="s">
        <v>1055</v>
      </c>
      <c r="F909" s="19">
        <v>22</v>
      </c>
      <c r="I909" t="str">
        <f t="shared" si="29"/>
        <v>T_CADINFO_FILE.DL_FILE_FNAME</v>
      </c>
      <c r="J909" t="s">
        <v>910</v>
      </c>
      <c r="K909" t="s">
        <v>1005</v>
      </c>
      <c r="L909" t="s">
        <v>869</v>
      </c>
      <c r="M909">
        <v>256</v>
      </c>
    </row>
    <row r="910" spans="2:13">
      <c r="B910" t="str">
        <f t="shared" si="28"/>
        <v>T_CONT_CAD_BUNRUI_M.BUNRUI_M_ID</v>
      </c>
      <c r="C910" s="19" t="s">
        <v>920</v>
      </c>
      <c r="D910" s="19" t="s">
        <v>113</v>
      </c>
      <c r="E910" s="19" t="s">
        <v>1055</v>
      </c>
      <c r="F910" s="19">
        <v>22</v>
      </c>
      <c r="I910" t="str">
        <f t="shared" si="29"/>
        <v>T_CADINFO_FILE.DL_FILE_PATH</v>
      </c>
      <c r="J910" t="s">
        <v>910</v>
      </c>
      <c r="K910" t="s">
        <v>1006</v>
      </c>
      <c r="L910" t="s">
        <v>869</v>
      </c>
      <c r="M910">
        <v>256</v>
      </c>
    </row>
    <row r="911" spans="2:13">
      <c r="B911" t="str">
        <f t="shared" si="28"/>
        <v>T_CONT_CAD_BUNRUI_M.DEL_FLG</v>
      </c>
      <c r="C911" s="20" t="s">
        <v>920</v>
      </c>
      <c r="D911" s="20" t="s">
        <v>58</v>
      </c>
      <c r="E911" s="20" t="s">
        <v>865</v>
      </c>
      <c r="F911" s="20">
        <v>1</v>
      </c>
      <c r="I911" t="str">
        <f t="shared" si="29"/>
        <v>T_CADINFO_FILE.DL_FILE_URL</v>
      </c>
      <c r="J911" t="s">
        <v>910</v>
      </c>
      <c r="K911" t="s">
        <v>1007</v>
      </c>
      <c r="L911" t="s">
        <v>869</v>
      </c>
      <c r="M911">
        <v>256</v>
      </c>
    </row>
    <row r="912" spans="2:13">
      <c r="B912" t="str">
        <f t="shared" si="28"/>
        <v>T_CONT_CAD_BUNRUI_S.TOURK_NO</v>
      </c>
      <c r="C912" s="21" t="s">
        <v>921</v>
      </c>
      <c r="D912" s="21" t="s">
        <v>501</v>
      </c>
      <c r="E912" s="21" t="s">
        <v>865</v>
      </c>
      <c r="F912" s="21">
        <v>14</v>
      </c>
      <c r="I912" t="str">
        <f t="shared" si="29"/>
        <v>T_CADINFO_FILE.DL_FILE_SIZE</v>
      </c>
      <c r="J912" t="s">
        <v>910</v>
      </c>
      <c r="K912" t="s">
        <v>1008</v>
      </c>
      <c r="L912" t="s">
        <v>869</v>
      </c>
      <c r="M912">
        <v>128</v>
      </c>
    </row>
    <row r="913" spans="2:13">
      <c r="B913" t="str">
        <f t="shared" si="28"/>
        <v>T_CONT_CAD_BUNRUI_S.SNSEI_NO</v>
      </c>
      <c r="C913" s="19" t="s">
        <v>921</v>
      </c>
      <c r="D913" s="19" t="s">
        <v>48</v>
      </c>
      <c r="E913" s="19" t="s">
        <v>865</v>
      </c>
      <c r="F913" s="19">
        <v>14</v>
      </c>
      <c r="I913" t="str">
        <f t="shared" si="29"/>
        <v>T_CADINFO_FILE.MEMBERS_FLG</v>
      </c>
      <c r="J913" t="s">
        <v>910</v>
      </c>
      <c r="K913" t="s">
        <v>421</v>
      </c>
      <c r="L913" t="s">
        <v>865</v>
      </c>
      <c r="M913">
        <v>1</v>
      </c>
    </row>
    <row r="914" spans="2:13">
      <c r="B914" t="str">
        <f t="shared" si="28"/>
        <v>T_CONT_CAD_BUNRUI_S.KISYU_ID</v>
      </c>
      <c r="C914" s="19" t="s">
        <v>921</v>
      </c>
      <c r="D914" s="19" t="s">
        <v>10</v>
      </c>
      <c r="E914" s="19" t="s">
        <v>1055</v>
      </c>
      <c r="F914" s="19">
        <v>22</v>
      </c>
      <c r="I914" t="str">
        <f t="shared" si="29"/>
        <v>T_CADINFO_FILE.SSL_FLG</v>
      </c>
      <c r="J914" t="s">
        <v>910</v>
      </c>
      <c r="K914" t="s">
        <v>422</v>
      </c>
      <c r="L914" t="s">
        <v>865</v>
      </c>
      <c r="M914">
        <v>1</v>
      </c>
    </row>
    <row r="915" spans="2:13">
      <c r="B915" t="str">
        <f t="shared" si="28"/>
        <v>T_CONT_CAD_BUNRUI_S.BUNRUI_L_ID</v>
      </c>
      <c r="C915" s="19" t="s">
        <v>921</v>
      </c>
      <c r="D915" s="19" t="s">
        <v>19</v>
      </c>
      <c r="E915" s="19" t="s">
        <v>1055</v>
      </c>
      <c r="F915" s="19">
        <v>22</v>
      </c>
      <c r="I915" t="str">
        <f t="shared" si="29"/>
        <v>T_CADINFO_FILE.CDN_FLG</v>
      </c>
      <c r="J915" t="s">
        <v>910</v>
      </c>
      <c r="K915" t="s">
        <v>423</v>
      </c>
      <c r="L915" t="s">
        <v>865</v>
      </c>
      <c r="M915">
        <v>1</v>
      </c>
    </row>
    <row r="916" spans="2:13">
      <c r="B916" t="str">
        <f t="shared" si="28"/>
        <v>T_CONT_CAD_BUNRUI_S.BUNRUI_M_ID</v>
      </c>
      <c r="C916" s="19" t="s">
        <v>921</v>
      </c>
      <c r="D916" s="19" t="s">
        <v>113</v>
      </c>
      <c r="E916" s="19" t="s">
        <v>1055</v>
      </c>
      <c r="F916" s="19">
        <v>22</v>
      </c>
      <c r="I916" t="str">
        <f t="shared" si="29"/>
        <v>T_CADINFO_FILE.V_FLG</v>
      </c>
      <c r="J916" t="s">
        <v>910</v>
      </c>
      <c r="K916" t="s">
        <v>89</v>
      </c>
      <c r="L916" t="s">
        <v>865</v>
      </c>
      <c r="M916">
        <v>1</v>
      </c>
    </row>
    <row r="917" spans="2:13">
      <c r="B917" t="str">
        <f t="shared" si="28"/>
        <v>T_CONT_CAD_BUNRUI_S.BUNRUI_S_ID</v>
      </c>
      <c r="C917" s="19" t="s">
        <v>921</v>
      </c>
      <c r="D917" s="19" t="s">
        <v>75</v>
      </c>
      <c r="E917" s="19" t="s">
        <v>1055</v>
      </c>
      <c r="F917" s="19">
        <v>22</v>
      </c>
      <c r="I917" t="str">
        <f t="shared" si="29"/>
        <v>T_CADINFO_FILE.CREATE_DATE</v>
      </c>
      <c r="J917" t="s">
        <v>910</v>
      </c>
      <c r="K917" t="s">
        <v>91</v>
      </c>
      <c r="L917" t="s">
        <v>1057</v>
      </c>
      <c r="M917">
        <v>11</v>
      </c>
    </row>
    <row r="918" spans="2:13">
      <c r="B918" t="str">
        <f t="shared" si="28"/>
        <v>T_CONT_CAD_BUNRUI_S.DEL_FLG</v>
      </c>
      <c r="C918" s="20" t="s">
        <v>921</v>
      </c>
      <c r="D918" s="20" t="s">
        <v>58</v>
      </c>
      <c r="E918" s="20" t="s">
        <v>865</v>
      </c>
      <c r="F918" s="20">
        <v>1</v>
      </c>
      <c r="I918" t="str">
        <f t="shared" si="29"/>
        <v>T_CADINFO_FILE.CREATE_GROUP</v>
      </c>
      <c r="J918" t="s">
        <v>910</v>
      </c>
      <c r="K918" t="s">
        <v>105</v>
      </c>
      <c r="L918" t="s">
        <v>869</v>
      </c>
      <c r="M918">
        <v>20</v>
      </c>
    </row>
    <row r="919" spans="2:13">
      <c r="B919" t="str">
        <f t="shared" si="28"/>
        <v>T_CONT_CAD_BUNRUI_SS.TOURK_NO</v>
      </c>
      <c r="C919" s="21" t="s">
        <v>922</v>
      </c>
      <c r="D919" s="21" t="s">
        <v>501</v>
      </c>
      <c r="E919" s="21" t="s">
        <v>865</v>
      </c>
      <c r="F919" s="21">
        <v>14</v>
      </c>
      <c r="I919" t="str">
        <f t="shared" si="29"/>
        <v>T_CADINFO_FILE.CREATE_USER</v>
      </c>
      <c r="J919" t="s">
        <v>910</v>
      </c>
      <c r="K919" t="s">
        <v>90</v>
      </c>
      <c r="L919" t="s">
        <v>869</v>
      </c>
      <c r="M919">
        <v>20</v>
      </c>
    </row>
    <row r="920" spans="2:13">
      <c r="B920" t="str">
        <f t="shared" si="28"/>
        <v>T_CONT_CAD_BUNRUI_SS.SNSEI_NO</v>
      </c>
      <c r="C920" s="19" t="s">
        <v>922</v>
      </c>
      <c r="D920" s="19" t="s">
        <v>48</v>
      </c>
      <c r="E920" s="19" t="s">
        <v>865</v>
      </c>
      <c r="F920" s="19">
        <v>14</v>
      </c>
      <c r="I920" t="str">
        <f t="shared" si="29"/>
        <v>T_CADINFO_FILE.UP_DATE</v>
      </c>
      <c r="J920" t="s">
        <v>910</v>
      </c>
      <c r="K920" t="s">
        <v>71</v>
      </c>
      <c r="L920" t="s">
        <v>1057</v>
      </c>
      <c r="M920">
        <v>11</v>
      </c>
    </row>
    <row r="921" spans="2:13">
      <c r="B921" t="str">
        <f t="shared" si="28"/>
        <v>T_CONT_CAD_BUNRUI_SS.KISYU_ID</v>
      </c>
      <c r="C921" s="19" t="s">
        <v>922</v>
      </c>
      <c r="D921" s="19" t="s">
        <v>10</v>
      </c>
      <c r="E921" s="19" t="s">
        <v>1055</v>
      </c>
      <c r="F921" s="19">
        <v>22</v>
      </c>
      <c r="I921" t="str">
        <f t="shared" si="29"/>
        <v>T_CADINFO_FILE.UP_GROUP</v>
      </c>
      <c r="J921" t="s">
        <v>910</v>
      </c>
      <c r="K921" t="s">
        <v>67</v>
      </c>
      <c r="L921" t="s">
        <v>869</v>
      </c>
      <c r="M921">
        <v>20</v>
      </c>
    </row>
    <row r="922" spans="2:13">
      <c r="B922" t="str">
        <f t="shared" si="28"/>
        <v>T_CONT_CAD_BUNRUI_SS.BUNRUI_L_ID</v>
      </c>
      <c r="C922" s="19" t="s">
        <v>922</v>
      </c>
      <c r="D922" s="19" t="s">
        <v>19</v>
      </c>
      <c r="E922" s="19" t="s">
        <v>1055</v>
      </c>
      <c r="F922" s="19">
        <v>22</v>
      </c>
      <c r="I922" t="str">
        <f t="shared" si="29"/>
        <v>T_CADINFO_FILE.UP_USER</v>
      </c>
      <c r="J922" t="s">
        <v>910</v>
      </c>
      <c r="K922" t="s">
        <v>69</v>
      </c>
      <c r="L922" t="s">
        <v>869</v>
      </c>
      <c r="M922">
        <v>20</v>
      </c>
    </row>
    <row r="923" spans="2:13">
      <c r="B923" t="str">
        <f t="shared" si="28"/>
        <v>T_CONT_CAD_BUNRUI_SS.BUNRUI_M_ID</v>
      </c>
      <c r="C923" s="19" t="s">
        <v>922</v>
      </c>
      <c r="D923" s="19" t="s">
        <v>113</v>
      </c>
      <c r="E923" s="19" t="s">
        <v>1055</v>
      </c>
      <c r="F923" s="19">
        <v>22</v>
      </c>
      <c r="I923" t="str">
        <f t="shared" si="29"/>
        <v>T_CADINFO_FILE.DEL_FLG</v>
      </c>
      <c r="J923" t="s">
        <v>910</v>
      </c>
      <c r="K923" t="s">
        <v>58</v>
      </c>
      <c r="L923" t="s">
        <v>865</v>
      </c>
      <c r="M923">
        <v>1</v>
      </c>
    </row>
    <row r="924" spans="2:13">
      <c r="B924" t="str">
        <f t="shared" si="28"/>
        <v>T_CONT_CAD_BUNRUI_SS.BUNRUI_S_ID</v>
      </c>
      <c r="C924" s="19" t="s">
        <v>922</v>
      </c>
      <c r="D924" s="19" t="s">
        <v>75</v>
      </c>
      <c r="E924" s="19" t="s">
        <v>1055</v>
      </c>
      <c r="F924" s="19">
        <v>22</v>
      </c>
      <c r="I924" t="str">
        <f t="shared" si="29"/>
        <v>T_CADINFO_FILE.CHANGE_FLG</v>
      </c>
      <c r="J924" t="s">
        <v>910</v>
      </c>
      <c r="K924" t="s">
        <v>1009</v>
      </c>
      <c r="L924" t="s">
        <v>865</v>
      </c>
      <c r="M924">
        <v>1</v>
      </c>
    </row>
    <row r="925" spans="2:13">
      <c r="B925" t="str">
        <f t="shared" si="28"/>
        <v>T_CONT_CAD_BUNRUI_SS.BUNRUI_SS_ID</v>
      </c>
      <c r="C925" s="19" t="s">
        <v>922</v>
      </c>
      <c r="D925" s="19" t="s">
        <v>96</v>
      </c>
      <c r="E925" s="19" t="s">
        <v>1055</v>
      </c>
      <c r="F925" s="19">
        <v>22</v>
      </c>
      <c r="I925" t="str">
        <f t="shared" si="29"/>
        <v>T_CADINFO_FILE_PACKAGE.DOC_ID</v>
      </c>
      <c r="J925" t="s">
        <v>911</v>
      </c>
      <c r="K925" t="s">
        <v>626</v>
      </c>
      <c r="L925" t="s">
        <v>869</v>
      </c>
      <c r="M925">
        <v>10</v>
      </c>
    </row>
    <row r="926" spans="2:13">
      <c r="B926" t="str">
        <f t="shared" si="28"/>
        <v>T_CONT_CAD_BUNRUI_SS.DEL_FLG</v>
      </c>
      <c r="C926" s="20" t="s">
        <v>922</v>
      </c>
      <c r="D926" s="20" t="s">
        <v>58</v>
      </c>
      <c r="E926" s="20" t="s">
        <v>865</v>
      </c>
      <c r="F926" s="20">
        <v>1</v>
      </c>
      <c r="I926" t="str">
        <f t="shared" si="29"/>
        <v>T_CADINFO_FILE_PACKAGE.KISYU_ID</v>
      </c>
      <c r="J926" t="s">
        <v>911</v>
      </c>
      <c r="K926" t="s">
        <v>10</v>
      </c>
      <c r="L926" t="s">
        <v>1055</v>
      </c>
      <c r="M926">
        <v>22</v>
      </c>
    </row>
    <row r="927" spans="2:13">
      <c r="B927" t="str">
        <f t="shared" si="28"/>
        <v>T_CONT_CAD_SHIRYO.TOURK_NO</v>
      </c>
      <c r="C927" s="21" t="s">
        <v>923</v>
      </c>
      <c r="D927" s="21" t="s">
        <v>501</v>
      </c>
      <c r="E927" s="21" t="s">
        <v>865</v>
      </c>
      <c r="F927" s="21">
        <v>14</v>
      </c>
      <c r="I927" t="str">
        <f t="shared" si="29"/>
        <v>T_CADINFO_FILE_PACKAGE.DL_FILE_FNAME</v>
      </c>
      <c r="J927" t="s">
        <v>911</v>
      </c>
      <c r="K927" t="s">
        <v>1005</v>
      </c>
      <c r="L927" t="s">
        <v>869</v>
      </c>
      <c r="M927">
        <v>256</v>
      </c>
    </row>
    <row r="928" spans="2:13">
      <c r="B928" t="str">
        <f t="shared" si="28"/>
        <v>T_CONT_CAD_SHIRYO.SNSEI_NO</v>
      </c>
      <c r="C928" s="19" t="s">
        <v>923</v>
      </c>
      <c r="D928" s="19" t="s">
        <v>48</v>
      </c>
      <c r="E928" s="19" t="s">
        <v>865</v>
      </c>
      <c r="F928" s="19">
        <v>14</v>
      </c>
      <c r="I928" t="str">
        <f t="shared" si="29"/>
        <v>T_CADINFO_FILE_PACKAGE.DL_FILE_PATH</v>
      </c>
      <c r="J928" t="s">
        <v>911</v>
      </c>
      <c r="K928" t="s">
        <v>1006</v>
      </c>
      <c r="L928" t="s">
        <v>869</v>
      </c>
      <c r="M928">
        <v>256</v>
      </c>
    </row>
    <row r="929" spans="2:13">
      <c r="B929" t="str">
        <f t="shared" si="28"/>
        <v>T_CONT_CAD_SHIRYO.KISYU_ID</v>
      </c>
      <c r="C929" s="19" t="s">
        <v>923</v>
      </c>
      <c r="D929" s="19" t="s">
        <v>10</v>
      </c>
      <c r="E929" s="19" t="s">
        <v>1055</v>
      </c>
      <c r="F929" s="19">
        <v>22</v>
      </c>
      <c r="I929" t="str">
        <f t="shared" si="29"/>
        <v>T_CADINFO_FILE_PACKAGE.DL_FILE_URL</v>
      </c>
      <c r="J929" t="s">
        <v>911</v>
      </c>
      <c r="K929" t="s">
        <v>1007</v>
      </c>
      <c r="L929" t="s">
        <v>869</v>
      </c>
      <c r="M929">
        <v>256</v>
      </c>
    </row>
    <row r="930" spans="2:13">
      <c r="B930" t="str">
        <f t="shared" si="28"/>
        <v>T_CONT_CAD_SHIRYO.DOC_ID</v>
      </c>
      <c r="C930" s="19" t="s">
        <v>923</v>
      </c>
      <c r="D930" s="19" t="s">
        <v>626</v>
      </c>
      <c r="E930" s="19" t="s">
        <v>869</v>
      </c>
      <c r="F930" s="19">
        <v>10</v>
      </c>
      <c r="I930" t="str">
        <f t="shared" si="29"/>
        <v>T_CADINFO_FILE_PACKAGE.DL_FILE_SIZE</v>
      </c>
      <c r="J930" t="s">
        <v>911</v>
      </c>
      <c r="K930" t="s">
        <v>1008</v>
      </c>
      <c r="L930" t="s">
        <v>869</v>
      </c>
      <c r="M930">
        <v>128</v>
      </c>
    </row>
    <row r="931" spans="2:13">
      <c r="B931" t="str">
        <f t="shared" si="28"/>
        <v>T_CONT_CAD_SHIRYO.CAD_ID</v>
      </c>
      <c r="C931" s="19" t="s">
        <v>923</v>
      </c>
      <c r="D931" s="19" t="s">
        <v>1010</v>
      </c>
      <c r="E931" s="19" t="s">
        <v>869</v>
      </c>
      <c r="F931" s="19">
        <v>30</v>
      </c>
      <c r="I931" t="str">
        <f t="shared" si="29"/>
        <v>T_CADINFO_FILE_PACKAGE.MEMBERS_FLG</v>
      </c>
      <c r="J931" t="s">
        <v>911</v>
      </c>
      <c r="K931" t="s">
        <v>421</v>
      </c>
      <c r="L931" t="s">
        <v>865</v>
      </c>
      <c r="M931">
        <v>1</v>
      </c>
    </row>
    <row r="932" spans="2:13">
      <c r="B932" t="str">
        <f t="shared" si="28"/>
        <v>T_CONT_CAD_SHIRYO.DEL_FLG</v>
      </c>
      <c r="C932" s="20" t="s">
        <v>923</v>
      </c>
      <c r="D932" s="20" t="s">
        <v>58</v>
      </c>
      <c r="E932" s="20" t="s">
        <v>865</v>
      </c>
      <c r="F932" s="20">
        <v>1</v>
      </c>
      <c r="I932" t="str">
        <f t="shared" si="29"/>
        <v>T_CADINFO_FILE_PACKAGE.SSL_FLG</v>
      </c>
      <c r="J932" t="s">
        <v>911</v>
      </c>
      <c r="K932" t="s">
        <v>422</v>
      </c>
      <c r="L932" t="s">
        <v>865</v>
      </c>
      <c r="M932">
        <v>1</v>
      </c>
    </row>
    <row r="933" spans="2:13">
      <c r="B933" t="str">
        <f t="shared" si="28"/>
        <v>T_CONT_GLOBAL_SHIRYO.TOURK_NO</v>
      </c>
      <c r="C933" s="21" t="s">
        <v>924</v>
      </c>
      <c r="D933" s="21" t="s">
        <v>501</v>
      </c>
      <c r="E933" s="21" t="s">
        <v>865</v>
      </c>
      <c r="F933" s="21">
        <v>14</v>
      </c>
      <c r="I933" t="str">
        <f t="shared" si="29"/>
        <v>T_CADINFO_FILE_PACKAGE.CDN_FLG</v>
      </c>
      <c r="J933" t="s">
        <v>911</v>
      </c>
      <c r="K933" t="s">
        <v>423</v>
      </c>
      <c r="L933" t="s">
        <v>865</v>
      </c>
      <c r="M933">
        <v>1</v>
      </c>
    </row>
    <row r="934" spans="2:13">
      <c r="B934" t="str">
        <f t="shared" si="28"/>
        <v>T_CONT_GLOBAL_SHIRYO.SNSEI_NO</v>
      </c>
      <c r="C934" s="19" t="s">
        <v>924</v>
      </c>
      <c r="D934" s="19" t="s">
        <v>48</v>
      </c>
      <c r="E934" s="19" t="s">
        <v>865</v>
      </c>
      <c r="F934" s="19">
        <v>14</v>
      </c>
      <c r="I934" t="str">
        <f t="shared" si="29"/>
        <v>T_CADINFO_FILE_PACKAGE.V_FLG</v>
      </c>
      <c r="J934" t="s">
        <v>911</v>
      </c>
      <c r="K934" t="s">
        <v>89</v>
      </c>
      <c r="L934" t="s">
        <v>865</v>
      </c>
      <c r="M934">
        <v>1</v>
      </c>
    </row>
    <row r="935" spans="2:13">
      <c r="B935" t="str">
        <f t="shared" si="28"/>
        <v>T_CONT_GLOBAL_SHIRYO.DOC_ID</v>
      </c>
      <c r="C935" s="19" t="s">
        <v>924</v>
      </c>
      <c r="D935" s="19" t="s">
        <v>626</v>
      </c>
      <c r="E935" s="19" t="s">
        <v>1055</v>
      </c>
      <c r="F935" s="19">
        <v>22</v>
      </c>
      <c r="I935" t="str">
        <f t="shared" si="29"/>
        <v>T_CADINFO_FILE_PACKAGE.CREATE_DATE</v>
      </c>
      <c r="J935" t="s">
        <v>911</v>
      </c>
      <c r="K935" t="s">
        <v>91</v>
      </c>
      <c r="L935" t="s">
        <v>1057</v>
      </c>
      <c r="M935">
        <v>11</v>
      </c>
    </row>
    <row r="936" spans="2:13">
      <c r="B936" t="str">
        <f t="shared" si="28"/>
        <v>T_CONT_GLOBAL_SHIRYO.KISYU_ID</v>
      </c>
      <c r="C936" s="19" t="s">
        <v>924</v>
      </c>
      <c r="D936" s="19" t="s">
        <v>10</v>
      </c>
      <c r="E936" s="19" t="s">
        <v>1055</v>
      </c>
      <c r="F936" s="19">
        <v>22</v>
      </c>
      <c r="I936" t="str">
        <f t="shared" si="29"/>
        <v>T_CADINFO_FILE_PACKAGE.CREATE_GROUP</v>
      </c>
      <c r="J936" t="s">
        <v>911</v>
      </c>
      <c r="K936" t="s">
        <v>105</v>
      </c>
      <c r="L936" t="s">
        <v>869</v>
      </c>
      <c r="M936">
        <v>20</v>
      </c>
    </row>
    <row r="937" spans="2:13">
      <c r="B937" t="str">
        <f t="shared" si="28"/>
        <v>T_CONT_GLOBAL_SHIRYO.SHIRYO_ID</v>
      </c>
      <c r="C937" s="19" t="s">
        <v>924</v>
      </c>
      <c r="D937" s="19" t="s">
        <v>15</v>
      </c>
      <c r="E937" s="19" t="s">
        <v>1055</v>
      </c>
      <c r="F937" s="19">
        <v>22</v>
      </c>
      <c r="I937" t="str">
        <f t="shared" si="29"/>
        <v>T_CADINFO_FILE_PACKAGE.CREATE_USER</v>
      </c>
      <c r="J937" t="s">
        <v>911</v>
      </c>
      <c r="K937" t="s">
        <v>90</v>
      </c>
      <c r="L937" t="s">
        <v>869</v>
      </c>
      <c r="M937">
        <v>20</v>
      </c>
    </row>
    <row r="938" spans="2:13">
      <c r="B938" t="str">
        <f t="shared" si="28"/>
        <v>T_CONT_GLOBAL_SHIRYO.DEL_FLG</v>
      </c>
      <c r="C938" s="20" t="s">
        <v>924</v>
      </c>
      <c r="D938" s="20" t="s">
        <v>58</v>
      </c>
      <c r="E938" s="20" t="s">
        <v>865</v>
      </c>
      <c r="F938" s="20">
        <v>1</v>
      </c>
      <c r="I938" t="str">
        <f t="shared" si="29"/>
        <v>T_CADINFO_FILE_PACKAGE.UP_DATE</v>
      </c>
      <c r="J938" t="s">
        <v>911</v>
      </c>
      <c r="K938" t="s">
        <v>71</v>
      </c>
      <c r="L938" t="s">
        <v>1057</v>
      </c>
      <c r="M938">
        <v>11</v>
      </c>
    </row>
    <row r="939" spans="2:13">
      <c r="B939" t="str">
        <f t="shared" si="28"/>
        <v>T_CONT_MOVIE_SHIRYO.TOURK_NO</v>
      </c>
      <c r="C939" s="21" t="s">
        <v>925</v>
      </c>
      <c r="D939" s="21" t="s">
        <v>501</v>
      </c>
      <c r="E939" s="21" t="s">
        <v>865</v>
      </c>
      <c r="F939" s="21">
        <v>14</v>
      </c>
      <c r="I939" t="str">
        <f t="shared" si="29"/>
        <v>T_CADINFO_FILE_PACKAGE.UP_GROUP</v>
      </c>
      <c r="J939" t="s">
        <v>911</v>
      </c>
      <c r="K939" t="s">
        <v>67</v>
      </c>
      <c r="L939" t="s">
        <v>869</v>
      </c>
      <c r="M939">
        <v>20</v>
      </c>
    </row>
    <row r="940" spans="2:13">
      <c r="B940" t="str">
        <f t="shared" si="28"/>
        <v>T_CONT_MOVIE_SHIRYO.SNSEI_NO</v>
      </c>
      <c r="C940" s="19" t="s">
        <v>925</v>
      </c>
      <c r="D940" s="19" t="s">
        <v>48</v>
      </c>
      <c r="E940" s="19" t="s">
        <v>865</v>
      </c>
      <c r="F940" s="19">
        <v>14</v>
      </c>
      <c r="I940" t="str">
        <f t="shared" si="29"/>
        <v>T_CADINFO_FILE_PACKAGE.UP_USER</v>
      </c>
      <c r="J940" t="s">
        <v>911</v>
      </c>
      <c r="K940" t="s">
        <v>69</v>
      </c>
      <c r="L940" t="s">
        <v>869</v>
      </c>
      <c r="M940">
        <v>20</v>
      </c>
    </row>
    <row r="941" spans="2:13">
      <c r="B941" t="str">
        <f t="shared" si="28"/>
        <v>T_CONT_MOVIE_SHIRYO.KISYU_ID</v>
      </c>
      <c r="C941" s="19" t="s">
        <v>925</v>
      </c>
      <c r="D941" s="19" t="s">
        <v>10</v>
      </c>
      <c r="E941" s="19" t="s">
        <v>1055</v>
      </c>
      <c r="F941" s="19">
        <v>22</v>
      </c>
      <c r="I941" t="str">
        <f t="shared" si="29"/>
        <v>T_CADINFO_FILE_PACKAGE.DEL_FLG</v>
      </c>
      <c r="J941" t="s">
        <v>911</v>
      </c>
      <c r="K941" t="s">
        <v>58</v>
      </c>
      <c r="L941" t="s">
        <v>865</v>
      </c>
      <c r="M941">
        <v>1</v>
      </c>
    </row>
    <row r="942" spans="2:13">
      <c r="B942" t="str">
        <f t="shared" si="28"/>
        <v>T_CONT_MOVIE_SHIRYO.DOC_ID</v>
      </c>
      <c r="C942" s="19" t="s">
        <v>925</v>
      </c>
      <c r="D942" s="19" t="s">
        <v>626</v>
      </c>
      <c r="E942" s="19" t="s">
        <v>869</v>
      </c>
      <c r="F942" s="19">
        <v>10</v>
      </c>
      <c r="I942" t="str">
        <f t="shared" si="29"/>
        <v>T_CADINFO_SHIRYO.DOC_ID</v>
      </c>
      <c r="J942" t="s">
        <v>912</v>
      </c>
      <c r="K942" t="s">
        <v>626</v>
      </c>
      <c r="L942" t="s">
        <v>869</v>
      </c>
      <c r="M942">
        <v>10</v>
      </c>
    </row>
    <row r="943" spans="2:13">
      <c r="B943" t="str">
        <f t="shared" si="28"/>
        <v>T_CONT_MOVIE_SHIRYO.DEL_FLG</v>
      </c>
      <c r="C943" s="20" t="s">
        <v>925</v>
      </c>
      <c r="D943" s="20" t="s">
        <v>58</v>
      </c>
      <c r="E943" s="20" t="s">
        <v>865</v>
      </c>
      <c r="F943" s="20">
        <v>1</v>
      </c>
      <c r="I943" t="str">
        <f t="shared" si="29"/>
        <v>T_CADINFO_SHIRYO.KISYU_ID</v>
      </c>
      <c r="J943" t="s">
        <v>912</v>
      </c>
      <c r="K943" t="s">
        <v>10</v>
      </c>
      <c r="L943" t="s">
        <v>1055</v>
      </c>
      <c r="M943">
        <v>22</v>
      </c>
    </row>
    <row r="944" spans="2:13">
      <c r="B944" t="str">
        <f t="shared" si="28"/>
        <v>T_CONT_SOFT_BUNRUI_L.TOURK_NO</v>
      </c>
      <c r="C944" s="21" t="s">
        <v>926</v>
      </c>
      <c r="D944" s="21" t="s">
        <v>501</v>
      </c>
      <c r="E944" s="21" t="s">
        <v>865</v>
      </c>
      <c r="F944" s="21">
        <v>14</v>
      </c>
      <c r="I944" t="str">
        <f t="shared" si="29"/>
        <v>T_CADINFO_SHIRYO.CAD_ID</v>
      </c>
      <c r="J944" t="s">
        <v>912</v>
      </c>
      <c r="K944" t="s">
        <v>1010</v>
      </c>
      <c r="L944" t="s">
        <v>869</v>
      </c>
      <c r="M944">
        <v>30</v>
      </c>
    </row>
    <row r="945" spans="2:13">
      <c r="B945" t="str">
        <f t="shared" si="28"/>
        <v>T_CONT_SOFT_BUNRUI_L.SNSEI_NO</v>
      </c>
      <c r="C945" s="19" t="s">
        <v>926</v>
      </c>
      <c r="D945" s="19" t="s">
        <v>48</v>
      </c>
      <c r="E945" s="19" t="s">
        <v>865</v>
      </c>
      <c r="F945" s="19">
        <v>14</v>
      </c>
      <c r="I945" t="str">
        <f t="shared" si="29"/>
        <v>T_CADINFO_SHIRYO.CAD_NAME</v>
      </c>
      <c r="J945" t="s">
        <v>912</v>
      </c>
      <c r="K945" t="s">
        <v>1011</v>
      </c>
      <c r="L945" t="s">
        <v>869</v>
      </c>
      <c r="M945">
        <v>512</v>
      </c>
    </row>
    <row r="946" spans="2:13">
      <c r="B946" t="str">
        <f t="shared" si="28"/>
        <v>T_CONT_SOFT_BUNRUI_L.KISYU_ID</v>
      </c>
      <c r="C946" s="19" t="s">
        <v>926</v>
      </c>
      <c r="D946" s="19" t="s">
        <v>10</v>
      </c>
      <c r="E946" s="19" t="s">
        <v>1055</v>
      </c>
      <c r="F946" s="19">
        <v>22</v>
      </c>
      <c r="I946" t="str">
        <f t="shared" si="29"/>
        <v>T_CADINFO_SHIRYO.DISP_CAD_NAME</v>
      </c>
      <c r="J946" t="s">
        <v>912</v>
      </c>
      <c r="K946" t="s">
        <v>1012</v>
      </c>
      <c r="L946" t="s">
        <v>869</v>
      </c>
      <c r="M946">
        <v>512</v>
      </c>
    </row>
    <row r="947" spans="2:13">
      <c r="B947" t="str">
        <f t="shared" si="28"/>
        <v>T_CONT_SOFT_BUNRUI_L.BUNRUI_L_ID</v>
      </c>
      <c r="C947" s="19" t="s">
        <v>926</v>
      </c>
      <c r="D947" s="19" t="s">
        <v>19</v>
      </c>
      <c r="E947" s="19" t="s">
        <v>1055</v>
      </c>
      <c r="F947" s="19">
        <v>22</v>
      </c>
      <c r="I947" t="str">
        <f t="shared" si="29"/>
        <v>T_CADINFO_SHIRYO.LINK_KISYU_ID</v>
      </c>
      <c r="J947" t="s">
        <v>912</v>
      </c>
      <c r="K947" t="s">
        <v>370</v>
      </c>
      <c r="L947" t="s">
        <v>1055</v>
      </c>
      <c r="M947">
        <v>22</v>
      </c>
    </row>
    <row r="948" spans="2:13">
      <c r="B948" t="str">
        <f t="shared" si="28"/>
        <v>T_CONT_SOFT_BUNRUI_L.DEL_FLG</v>
      </c>
      <c r="C948" s="20" t="s">
        <v>926</v>
      </c>
      <c r="D948" s="20" t="s">
        <v>58</v>
      </c>
      <c r="E948" s="20" t="s">
        <v>865</v>
      </c>
      <c r="F948" s="20">
        <v>1</v>
      </c>
      <c r="I948" t="str">
        <f t="shared" si="29"/>
        <v>T_CADINFO_SHIRYO.LINK_DOC_ID</v>
      </c>
      <c r="J948" t="s">
        <v>912</v>
      </c>
      <c r="K948" t="s">
        <v>667</v>
      </c>
      <c r="L948" t="s">
        <v>869</v>
      </c>
      <c r="M948">
        <v>10</v>
      </c>
    </row>
    <row r="949" spans="2:13">
      <c r="B949" t="str">
        <f t="shared" si="28"/>
        <v>T_CONT_SOFT_BUNRUI_M.TOURK_NO</v>
      </c>
      <c r="C949" s="21" t="s">
        <v>927</v>
      </c>
      <c r="D949" s="21" t="s">
        <v>501</v>
      </c>
      <c r="E949" s="21" t="s">
        <v>865</v>
      </c>
      <c r="F949" s="21">
        <v>14</v>
      </c>
      <c r="I949" t="str">
        <f t="shared" si="29"/>
        <v>T_CADINFO_SHIRYO.STATUS</v>
      </c>
      <c r="J949" t="s">
        <v>912</v>
      </c>
      <c r="K949" t="s">
        <v>44</v>
      </c>
      <c r="L949" t="s">
        <v>869</v>
      </c>
      <c r="M949">
        <v>2</v>
      </c>
    </row>
    <row r="950" spans="2:13">
      <c r="B950" t="str">
        <f t="shared" si="28"/>
        <v>T_CONT_SOFT_BUNRUI_M.SNSEI_NO</v>
      </c>
      <c r="C950" s="19" t="s">
        <v>927</v>
      </c>
      <c r="D950" s="19" t="s">
        <v>48</v>
      </c>
      <c r="E950" s="19" t="s">
        <v>865</v>
      </c>
      <c r="F950" s="19">
        <v>14</v>
      </c>
      <c r="I950" t="str">
        <f t="shared" si="29"/>
        <v>T_CADINFO_SHIRYO.REGIST_TYPE</v>
      </c>
      <c r="J950" t="s">
        <v>912</v>
      </c>
      <c r="K950" t="s">
        <v>86</v>
      </c>
      <c r="L950" t="s">
        <v>869</v>
      </c>
      <c r="M950">
        <v>2</v>
      </c>
    </row>
    <row r="951" spans="2:13">
      <c r="B951" t="str">
        <f t="shared" si="28"/>
        <v>T_CONT_SOFT_BUNRUI_M.KISYU_ID</v>
      </c>
      <c r="C951" s="19" t="s">
        <v>927</v>
      </c>
      <c r="D951" s="19" t="s">
        <v>10</v>
      </c>
      <c r="E951" s="19" t="s">
        <v>1055</v>
      </c>
      <c r="F951" s="19">
        <v>22</v>
      </c>
      <c r="I951" t="str">
        <f t="shared" si="29"/>
        <v>T_CADINFO_SHIRYO.BUNRUI_L_ID</v>
      </c>
      <c r="J951" t="s">
        <v>912</v>
      </c>
      <c r="K951" t="s">
        <v>19</v>
      </c>
      <c r="L951" t="s">
        <v>1055</v>
      </c>
      <c r="M951">
        <v>22</v>
      </c>
    </row>
    <row r="952" spans="2:13">
      <c r="B952" t="str">
        <f t="shared" si="28"/>
        <v>T_CONT_SOFT_BUNRUI_M.BUNRUI_L_ID</v>
      </c>
      <c r="C952" s="19" t="s">
        <v>927</v>
      </c>
      <c r="D952" s="19" t="s">
        <v>19</v>
      </c>
      <c r="E952" s="19" t="s">
        <v>1055</v>
      </c>
      <c r="F952" s="19">
        <v>22</v>
      </c>
      <c r="I952" t="str">
        <f t="shared" si="29"/>
        <v>T_CADINFO_SHIRYO.BUNRUI_M_ID</v>
      </c>
      <c r="J952" t="s">
        <v>912</v>
      </c>
      <c r="K952" t="s">
        <v>113</v>
      </c>
      <c r="L952" t="s">
        <v>1055</v>
      </c>
      <c r="M952">
        <v>22</v>
      </c>
    </row>
    <row r="953" spans="2:13">
      <c r="B953" t="str">
        <f t="shared" si="28"/>
        <v>T_CONT_SOFT_BUNRUI_M.BUNRUI_M_ID</v>
      </c>
      <c r="C953" s="19" t="s">
        <v>927</v>
      </c>
      <c r="D953" s="19" t="s">
        <v>113</v>
      </c>
      <c r="E953" s="19" t="s">
        <v>1055</v>
      </c>
      <c r="F953" s="19">
        <v>22</v>
      </c>
      <c r="I953" t="str">
        <f t="shared" si="29"/>
        <v>T_CADINFO_SHIRYO.BUNRUI_S_ID</v>
      </c>
      <c r="J953" t="s">
        <v>912</v>
      </c>
      <c r="K953" t="s">
        <v>75</v>
      </c>
      <c r="L953" t="s">
        <v>1055</v>
      </c>
      <c r="M953">
        <v>22</v>
      </c>
    </row>
    <row r="954" spans="2:13">
      <c r="B954" t="str">
        <f t="shared" si="28"/>
        <v>T_CONT_SOFT_BUNRUI_M.DEL_FLG</v>
      </c>
      <c r="C954" s="20" t="s">
        <v>927</v>
      </c>
      <c r="D954" s="20" t="s">
        <v>58</v>
      </c>
      <c r="E954" s="20" t="s">
        <v>865</v>
      </c>
      <c r="F954" s="20">
        <v>1</v>
      </c>
      <c r="I954" t="str">
        <f t="shared" si="29"/>
        <v>T_CADINFO_SHIRYO.BUNRUI_SS_ID</v>
      </c>
      <c r="J954" t="s">
        <v>912</v>
      </c>
      <c r="K954" t="s">
        <v>96</v>
      </c>
      <c r="L954" t="s">
        <v>1055</v>
      </c>
      <c r="M954">
        <v>22</v>
      </c>
    </row>
    <row r="955" spans="2:13">
      <c r="B955" t="str">
        <f t="shared" si="28"/>
        <v>T_CONT_SOFT_BUNRUI_S.TOURK_NO</v>
      </c>
      <c r="C955" s="21" t="s">
        <v>928</v>
      </c>
      <c r="D955" s="21" t="s">
        <v>501</v>
      </c>
      <c r="E955" s="21" t="s">
        <v>865</v>
      </c>
      <c r="F955" s="21">
        <v>14</v>
      </c>
      <c r="I955" t="str">
        <f t="shared" si="29"/>
        <v>T_CADINFO_SHIRYO.BUNRUI_L_PUB</v>
      </c>
      <c r="J955" t="s">
        <v>912</v>
      </c>
      <c r="K955" t="s">
        <v>372</v>
      </c>
      <c r="L955" t="s">
        <v>1055</v>
      </c>
      <c r="M955">
        <v>22</v>
      </c>
    </row>
    <row r="956" spans="2:13">
      <c r="B956" t="str">
        <f t="shared" si="28"/>
        <v>T_CONT_SOFT_BUNRUI_S.SNSEI_NO</v>
      </c>
      <c r="C956" s="19" t="s">
        <v>928</v>
      </c>
      <c r="D956" s="19" t="s">
        <v>48</v>
      </c>
      <c r="E956" s="19" t="s">
        <v>865</v>
      </c>
      <c r="F956" s="19">
        <v>14</v>
      </c>
      <c r="I956" t="str">
        <f t="shared" si="29"/>
        <v>T_CADINFO_SHIRYO.BUNRUI_M_PUB</v>
      </c>
      <c r="J956" t="s">
        <v>912</v>
      </c>
      <c r="K956" t="s">
        <v>373</v>
      </c>
      <c r="L956" t="s">
        <v>1055</v>
      </c>
      <c r="M956">
        <v>22</v>
      </c>
    </row>
    <row r="957" spans="2:13">
      <c r="B957" t="str">
        <f t="shared" si="28"/>
        <v>T_CONT_SOFT_BUNRUI_S.KISYU_ID</v>
      </c>
      <c r="C957" s="19" t="s">
        <v>928</v>
      </c>
      <c r="D957" s="19" t="s">
        <v>10</v>
      </c>
      <c r="E957" s="19" t="s">
        <v>1055</v>
      </c>
      <c r="F957" s="19">
        <v>22</v>
      </c>
      <c r="I957" t="str">
        <f t="shared" si="29"/>
        <v>T_CADINFO_SHIRYO.BUNRUI_S_PUB</v>
      </c>
      <c r="J957" t="s">
        <v>912</v>
      </c>
      <c r="K957" t="s">
        <v>374</v>
      </c>
      <c r="L957" t="s">
        <v>1055</v>
      </c>
      <c r="M957">
        <v>22</v>
      </c>
    </row>
    <row r="958" spans="2:13">
      <c r="B958" t="str">
        <f t="shared" si="28"/>
        <v>T_CONT_SOFT_BUNRUI_S.BUNRUI_L_ID</v>
      </c>
      <c r="C958" s="19" t="s">
        <v>928</v>
      </c>
      <c r="D958" s="19" t="s">
        <v>19</v>
      </c>
      <c r="E958" s="19" t="s">
        <v>1055</v>
      </c>
      <c r="F958" s="19">
        <v>22</v>
      </c>
      <c r="I958" t="str">
        <f t="shared" si="29"/>
        <v>T_CADINFO_SHIRYO.BUNRUI_SS_PUB</v>
      </c>
      <c r="J958" t="s">
        <v>912</v>
      </c>
      <c r="K958" t="s">
        <v>670</v>
      </c>
      <c r="L958" t="s">
        <v>1055</v>
      </c>
      <c r="M958">
        <v>22</v>
      </c>
    </row>
    <row r="959" spans="2:13">
      <c r="B959" t="str">
        <f t="shared" si="28"/>
        <v>T_CONT_SOFT_BUNRUI_S.BUNRUI_M_ID</v>
      </c>
      <c r="C959" s="19" t="s">
        <v>928</v>
      </c>
      <c r="D959" s="19" t="s">
        <v>113</v>
      </c>
      <c r="E959" s="19" t="s">
        <v>1055</v>
      </c>
      <c r="F959" s="19">
        <v>22</v>
      </c>
      <c r="I959" t="str">
        <f t="shared" si="29"/>
        <v>T_CADINFO_SHIRYO.DISP_NUM</v>
      </c>
      <c r="J959" t="s">
        <v>912</v>
      </c>
      <c r="K959" t="s">
        <v>33</v>
      </c>
      <c r="L959" t="s">
        <v>1055</v>
      </c>
      <c r="M959">
        <v>22</v>
      </c>
    </row>
    <row r="960" spans="2:13">
      <c r="B960" t="str">
        <f t="shared" si="28"/>
        <v>T_CONT_SOFT_BUNRUI_S.BUNRUI_S_ID</v>
      </c>
      <c r="C960" s="19" t="s">
        <v>928</v>
      </c>
      <c r="D960" s="19" t="s">
        <v>75</v>
      </c>
      <c r="E960" s="19" t="s">
        <v>1055</v>
      </c>
      <c r="F960" s="19">
        <v>22</v>
      </c>
      <c r="I960" t="str">
        <f t="shared" si="29"/>
        <v>T_CADINFO_SHIRYO.LIST_DISP_FLG</v>
      </c>
      <c r="J960" t="s">
        <v>912</v>
      </c>
      <c r="K960" t="s">
        <v>375</v>
      </c>
      <c r="L960" t="s">
        <v>865</v>
      </c>
      <c r="M960">
        <v>1</v>
      </c>
    </row>
    <row r="961" spans="2:13">
      <c r="B961" t="str">
        <f t="shared" si="28"/>
        <v>T_CONT_SOFT_BUNRUI_S.DEL_FLG</v>
      </c>
      <c r="C961" s="20" t="s">
        <v>928</v>
      </c>
      <c r="D961" s="20" t="s">
        <v>58</v>
      </c>
      <c r="E961" s="20" t="s">
        <v>865</v>
      </c>
      <c r="F961" s="20">
        <v>1</v>
      </c>
      <c r="I961" t="str">
        <f t="shared" si="29"/>
        <v>T_CADINFO_SHIRYO.UP_COMMENT</v>
      </c>
      <c r="J961" t="s">
        <v>912</v>
      </c>
      <c r="K961" t="s">
        <v>376</v>
      </c>
      <c r="L961" t="s">
        <v>1056</v>
      </c>
      <c r="M961">
        <v>4000</v>
      </c>
    </row>
    <row r="962" spans="2:13">
      <c r="B962" t="str">
        <f t="shared" si="28"/>
        <v>T_CONT_SOFT_SHIRYO.TOURK_NO</v>
      </c>
      <c r="C962" s="21" t="s">
        <v>929</v>
      </c>
      <c r="D962" s="21" t="s">
        <v>501</v>
      </c>
      <c r="E962" s="21" t="s">
        <v>865</v>
      </c>
      <c r="F962" s="21">
        <v>14</v>
      </c>
      <c r="I962" t="str">
        <f t="shared" si="29"/>
        <v>T_CADINFO_SHIRYO.DOWN_COMMENT</v>
      </c>
      <c r="J962" t="s">
        <v>912</v>
      </c>
      <c r="K962" t="s">
        <v>1013</v>
      </c>
      <c r="L962" t="s">
        <v>1056</v>
      </c>
      <c r="M962">
        <v>4000</v>
      </c>
    </row>
    <row r="963" spans="2:13">
      <c r="B963" t="str">
        <f t="shared" ref="B963:B1026" si="30">C963&amp;"."&amp;D963</f>
        <v>T_CONT_SOFT_SHIRYO.SNSEI_NO</v>
      </c>
      <c r="C963" s="19" t="s">
        <v>929</v>
      </c>
      <c r="D963" s="19" t="s">
        <v>48</v>
      </c>
      <c r="E963" s="19" t="s">
        <v>865</v>
      </c>
      <c r="F963" s="19">
        <v>14</v>
      </c>
      <c r="I963" t="str">
        <f t="shared" si="29"/>
        <v>T_CADINFO_SHIRYO.MEMO</v>
      </c>
      <c r="J963" t="s">
        <v>912</v>
      </c>
      <c r="K963" t="s">
        <v>54</v>
      </c>
      <c r="L963" t="s">
        <v>869</v>
      </c>
      <c r="M963">
        <v>2000</v>
      </c>
    </row>
    <row r="964" spans="2:13">
      <c r="B964" t="str">
        <f t="shared" si="30"/>
        <v>T_CONT_SOFT_SHIRYO.KISYU_ID</v>
      </c>
      <c r="C964" s="19" t="s">
        <v>929</v>
      </c>
      <c r="D964" s="19" t="s">
        <v>10</v>
      </c>
      <c r="E964" s="19" t="s">
        <v>1055</v>
      </c>
      <c r="F964" s="19">
        <v>22</v>
      </c>
      <c r="I964" t="str">
        <f t="shared" ref="I964:I1027" si="31">J964&amp;"."&amp;K964</f>
        <v>T_CADINFO_SHIRYO.V_FLG</v>
      </c>
      <c r="J964" t="s">
        <v>912</v>
      </c>
      <c r="K964" t="s">
        <v>89</v>
      </c>
      <c r="L964" t="s">
        <v>865</v>
      </c>
      <c r="M964">
        <v>1</v>
      </c>
    </row>
    <row r="965" spans="2:13">
      <c r="B965" t="str">
        <f t="shared" si="30"/>
        <v>T_CONT_SOFT_SHIRYO.SHIRYO_ID</v>
      </c>
      <c r="C965" s="19" t="s">
        <v>929</v>
      </c>
      <c r="D965" s="19" t="s">
        <v>15</v>
      </c>
      <c r="E965" s="19" t="s">
        <v>869</v>
      </c>
      <c r="F965" s="19">
        <v>10</v>
      </c>
      <c r="I965" t="str">
        <f t="shared" si="31"/>
        <v>T_CADINFO_SHIRYO.CREATE_DATE</v>
      </c>
      <c r="J965" t="s">
        <v>912</v>
      </c>
      <c r="K965" t="s">
        <v>91</v>
      </c>
      <c r="L965" t="s">
        <v>1057</v>
      </c>
      <c r="M965">
        <v>11</v>
      </c>
    </row>
    <row r="966" spans="2:13">
      <c r="B966" t="str">
        <f t="shared" si="30"/>
        <v>T_CONT_SOFT_SHIRYO.SOFT_ID</v>
      </c>
      <c r="C966" s="19" t="s">
        <v>929</v>
      </c>
      <c r="D966" s="19" t="s">
        <v>324</v>
      </c>
      <c r="E966" s="19" t="s">
        <v>1055</v>
      </c>
      <c r="F966" s="19">
        <v>22</v>
      </c>
      <c r="I966" t="str">
        <f t="shared" si="31"/>
        <v>T_CADINFO_SHIRYO.CREATE_GROUP</v>
      </c>
      <c r="J966" t="s">
        <v>912</v>
      </c>
      <c r="K966" t="s">
        <v>105</v>
      </c>
      <c r="L966" t="s">
        <v>869</v>
      </c>
      <c r="M966">
        <v>20</v>
      </c>
    </row>
    <row r="967" spans="2:13">
      <c r="B967" t="str">
        <f t="shared" si="30"/>
        <v>T_CONT_SOFT_SHIRYO.DEL_FLG</v>
      </c>
      <c r="C967" s="20" t="s">
        <v>929</v>
      </c>
      <c r="D967" s="20" t="s">
        <v>58</v>
      </c>
      <c r="E967" s="20" t="s">
        <v>865</v>
      </c>
      <c r="F967" s="20">
        <v>1</v>
      </c>
      <c r="I967" t="str">
        <f t="shared" si="31"/>
        <v>T_CADINFO_SHIRYO.CREATE_USER</v>
      </c>
      <c r="J967" t="s">
        <v>912</v>
      </c>
      <c r="K967" t="s">
        <v>90</v>
      </c>
      <c r="L967" t="s">
        <v>869</v>
      </c>
      <c r="M967">
        <v>20</v>
      </c>
    </row>
    <row r="968" spans="2:13">
      <c r="B968" t="str">
        <f t="shared" si="30"/>
        <v>T_CONT_SPEC.TOURK_NO</v>
      </c>
      <c r="C968" s="21" t="s">
        <v>930</v>
      </c>
      <c r="D968" s="21" t="s">
        <v>501</v>
      </c>
      <c r="E968" s="21" t="s">
        <v>865</v>
      </c>
      <c r="F968" s="21">
        <v>14</v>
      </c>
      <c r="I968" t="str">
        <f t="shared" si="31"/>
        <v>T_CADINFO_SHIRYO.UP_DATE</v>
      </c>
      <c r="J968" t="s">
        <v>912</v>
      </c>
      <c r="K968" t="s">
        <v>71</v>
      </c>
      <c r="L968" t="s">
        <v>1057</v>
      </c>
      <c r="M968">
        <v>11</v>
      </c>
    </row>
    <row r="969" spans="2:13">
      <c r="B969" t="str">
        <f t="shared" si="30"/>
        <v>T_CONT_SPEC.SNSEI_NO</v>
      </c>
      <c r="C969" s="19" t="s">
        <v>930</v>
      </c>
      <c r="D969" s="19" t="s">
        <v>48</v>
      </c>
      <c r="E969" s="19" t="s">
        <v>865</v>
      </c>
      <c r="F969" s="19">
        <v>14</v>
      </c>
      <c r="I969" t="str">
        <f t="shared" si="31"/>
        <v>T_CADINFO_SHIRYO.UP_GROUP</v>
      </c>
      <c r="J969" t="s">
        <v>912</v>
      </c>
      <c r="K969" t="s">
        <v>67</v>
      </c>
      <c r="L969" t="s">
        <v>869</v>
      </c>
      <c r="M969">
        <v>20</v>
      </c>
    </row>
    <row r="970" spans="2:13">
      <c r="B970" t="str">
        <f t="shared" si="30"/>
        <v>T_CONT_SPEC.KISYU_ID</v>
      </c>
      <c r="C970" s="19" t="s">
        <v>930</v>
      </c>
      <c r="D970" s="19" t="s">
        <v>10</v>
      </c>
      <c r="E970" s="19" t="s">
        <v>1055</v>
      </c>
      <c r="F970" s="19">
        <v>22</v>
      </c>
      <c r="I970" t="str">
        <f t="shared" si="31"/>
        <v>T_CADINFO_SHIRYO.UP_USER</v>
      </c>
      <c r="J970" t="s">
        <v>912</v>
      </c>
      <c r="K970" t="s">
        <v>69</v>
      </c>
      <c r="L970" t="s">
        <v>869</v>
      </c>
      <c r="M970">
        <v>20</v>
      </c>
    </row>
    <row r="971" spans="2:13">
      <c r="B971" t="str">
        <f t="shared" si="30"/>
        <v>T_CONT_SPEC.DATA_IDENTIFIER</v>
      </c>
      <c r="C971" s="19" t="s">
        <v>930</v>
      </c>
      <c r="D971" s="19" t="s">
        <v>1020</v>
      </c>
      <c r="E971" s="19" t="s">
        <v>868</v>
      </c>
      <c r="F971" s="19">
        <v>200</v>
      </c>
      <c r="I971" t="str">
        <f t="shared" si="31"/>
        <v>T_CADINFO_SHIRYO.DEL_FLG</v>
      </c>
      <c r="J971" t="s">
        <v>912</v>
      </c>
      <c r="K971" t="s">
        <v>58</v>
      </c>
      <c r="L971" t="s">
        <v>865</v>
      </c>
      <c r="M971">
        <v>1</v>
      </c>
    </row>
    <row r="972" spans="2:13">
      <c r="B972" t="str">
        <f t="shared" si="30"/>
        <v>T_CONT_SPEC.LANG_ID</v>
      </c>
      <c r="C972" s="19" t="s">
        <v>930</v>
      </c>
      <c r="D972" s="19" t="s">
        <v>357</v>
      </c>
      <c r="E972" s="19" t="s">
        <v>1055</v>
      </c>
      <c r="F972" s="19">
        <v>22</v>
      </c>
      <c r="I972" t="str">
        <f t="shared" si="31"/>
        <v>T_CADINFO_SHIRYO.SNSEI_NO</v>
      </c>
      <c r="J972" t="s">
        <v>912</v>
      </c>
      <c r="K972" t="s">
        <v>48</v>
      </c>
      <c r="L972" t="s">
        <v>865</v>
      </c>
      <c r="M972">
        <v>14</v>
      </c>
    </row>
    <row r="973" spans="2:13">
      <c r="B973" t="str">
        <f t="shared" si="30"/>
        <v>T_CONT_SPEC.STATUS</v>
      </c>
      <c r="C973" s="19" t="s">
        <v>930</v>
      </c>
      <c r="D973" s="19" t="s">
        <v>44</v>
      </c>
      <c r="E973" s="19" t="s">
        <v>1055</v>
      </c>
      <c r="F973" s="19">
        <v>22</v>
      </c>
      <c r="I973" t="str">
        <f t="shared" si="31"/>
        <v>T_CMS_HISTORY.HISTORY_NO</v>
      </c>
      <c r="J973" t="s">
        <v>913</v>
      </c>
      <c r="K973" t="s">
        <v>1014</v>
      </c>
      <c r="L973" t="s">
        <v>869</v>
      </c>
      <c r="M973">
        <v>17</v>
      </c>
    </row>
    <row r="974" spans="2:13">
      <c r="B974" t="str">
        <f t="shared" si="30"/>
        <v>T_CONT_SPEC.DEL_FLG</v>
      </c>
      <c r="C974" s="20" t="s">
        <v>930</v>
      </c>
      <c r="D974" s="20" t="s">
        <v>58</v>
      </c>
      <c r="E974" s="20" t="s">
        <v>865</v>
      </c>
      <c r="F974" s="20">
        <v>1</v>
      </c>
      <c r="I974" t="str">
        <f t="shared" si="31"/>
        <v>T_CMS_HISTORY.KISYU_ID</v>
      </c>
      <c r="J974" t="s">
        <v>913</v>
      </c>
      <c r="K974" t="s">
        <v>10</v>
      </c>
      <c r="L974" t="s">
        <v>1055</v>
      </c>
      <c r="M974">
        <v>22</v>
      </c>
    </row>
    <row r="975" spans="2:13">
      <c r="B975" t="str">
        <f t="shared" si="30"/>
        <v>T_DBSTATUS.SEQ_NO</v>
      </c>
      <c r="C975" s="21" t="s">
        <v>931</v>
      </c>
      <c r="D975" s="21" t="s">
        <v>431</v>
      </c>
      <c r="E975" s="21" t="s">
        <v>1055</v>
      </c>
      <c r="F975" s="21">
        <v>22</v>
      </c>
      <c r="I975" t="str">
        <f t="shared" si="31"/>
        <v>T_CMS_HISTORY.UPLOAD_PATH</v>
      </c>
      <c r="J975" t="s">
        <v>913</v>
      </c>
      <c r="K975" t="s">
        <v>1015</v>
      </c>
      <c r="L975" t="s">
        <v>869</v>
      </c>
      <c r="M975">
        <v>512</v>
      </c>
    </row>
    <row r="976" spans="2:13">
      <c r="B976" t="str">
        <f t="shared" si="30"/>
        <v>T_DBSTATUS.KOKAI_START_DATE</v>
      </c>
      <c r="C976" s="19" t="s">
        <v>931</v>
      </c>
      <c r="D976" s="19" t="s">
        <v>518</v>
      </c>
      <c r="E976" s="19" t="s">
        <v>1055</v>
      </c>
      <c r="F976" s="19">
        <v>22</v>
      </c>
      <c r="I976" t="str">
        <f t="shared" si="31"/>
        <v>T_CMS_HISTORY.FILE_NAME</v>
      </c>
      <c r="J976" t="s">
        <v>913</v>
      </c>
      <c r="K976" t="s">
        <v>1016</v>
      </c>
      <c r="L976" t="s">
        <v>869</v>
      </c>
      <c r="M976">
        <v>128</v>
      </c>
    </row>
    <row r="977" spans="2:13">
      <c r="B977" t="str">
        <f t="shared" si="30"/>
        <v>T_DBSTATUS.SOKUJI_FLG</v>
      </c>
      <c r="C977" s="19" t="s">
        <v>931</v>
      </c>
      <c r="D977" s="19" t="s">
        <v>520</v>
      </c>
      <c r="E977" s="19" t="s">
        <v>865</v>
      </c>
      <c r="F977" s="19">
        <v>1</v>
      </c>
      <c r="I977" t="str">
        <f t="shared" si="31"/>
        <v>T_CMS_HISTORY.USER_ID</v>
      </c>
      <c r="J977" t="s">
        <v>913</v>
      </c>
      <c r="K977" t="s">
        <v>963</v>
      </c>
      <c r="L977" t="s">
        <v>869</v>
      </c>
      <c r="M977">
        <v>20</v>
      </c>
    </row>
    <row r="978" spans="2:13">
      <c r="B978" t="str">
        <f t="shared" si="30"/>
        <v>T_DBSTATUS.SYORI_STAT</v>
      </c>
      <c r="C978" s="19" t="s">
        <v>931</v>
      </c>
      <c r="D978" s="19" t="s">
        <v>516</v>
      </c>
      <c r="E978" s="19" t="s">
        <v>865</v>
      </c>
      <c r="F978" s="19">
        <v>1</v>
      </c>
      <c r="I978" t="str">
        <f t="shared" si="31"/>
        <v>T_CMS_HISTORY.UP_DATE</v>
      </c>
      <c r="J978" t="s">
        <v>913</v>
      </c>
      <c r="K978" t="s">
        <v>71</v>
      </c>
      <c r="L978" t="s">
        <v>1057</v>
      </c>
      <c r="M978">
        <v>11</v>
      </c>
    </row>
    <row r="979" spans="2:13">
      <c r="B979" t="str">
        <f t="shared" si="30"/>
        <v>T_DBSTATUS.KISYU_PATH</v>
      </c>
      <c r="C979" s="19" t="s">
        <v>931</v>
      </c>
      <c r="D979" s="19" t="s">
        <v>305</v>
      </c>
      <c r="E979" s="19" t="s">
        <v>869</v>
      </c>
      <c r="F979" s="19">
        <v>20</v>
      </c>
      <c r="I979" t="str">
        <f t="shared" si="31"/>
        <v>T_CMS_HISTORY.DEL_FLG</v>
      </c>
      <c r="J979" t="s">
        <v>913</v>
      </c>
      <c r="K979" t="s">
        <v>58</v>
      </c>
      <c r="L979" t="s">
        <v>865</v>
      </c>
      <c r="M979">
        <v>1</v>
      </c>
    </row>
    <row r="980" spans="2:13">
      <c r="B980" t="str">
        <f t="shared" si="30"/>
        <v>T_DBSTATUS.MODEL_SEQ_NO</v>
      </c>
      <c r="C980" s="19" t="s">
        <v>931</v>
      </c>
      <c r="D980" s="19" t="s">
        <v>198</v>
      </c>
      <c r="E980" s="19" t="s">
        <v>1055</v>
      </c>
      <c r="F980" s="19">
        <v>22</v>
      </c>
      <c r="I980" t="str">
        <f t="shared" si="31"/>
        <v>T_CONT.TOURK_NO</v>
      </c>
      <c r="J980" t="s">
        <v>500</v>
      </c>
      <c r="K980" t="s">
        <v>501</v>
      </c>
      <c r="L980" t="s">
        <v>865</v>
      </c>
      <c r="M980">
        <v>14</v>
      </c>
    </row>
    <row r="981" spans="2:13">
      <c r="B981" t="str">
        <f t="shared" si="30"/>
        <v>T_DBSTATUS.USER_ID</v>
      </c>
      <c r="C981" s="19" t="s">
        <v>931</v>
      </c>
      <c r="D981" s="19" t="s">
        <v>963</v>
      </c>
      <c r="E981" s="19" t="s">
        <v>869</v>
      </c>
      <c r="F981" s="19">
        <v>20</v>
      </c>
      <c r="I981" t="str">
        <f t="shared" si="31"/>
        <v>T_CONT.SNSEI_NO</v>
      </c>
      <c r="J981" t="s">
        <v>500</v>
      </c>
      <c r="K981" t="s">
        <v>48</v>
      </c>
      <c r="L981" t="s">
        <v>865</v>
      </c>
      <c r="M981">
        <v>14</v>
      </c>
    </row>
    <row r="982" spans="2:13">
      <c r="B982" t="str">
        <f t="shared" si="30"/>
        <v>T_DBSTATUS.SNSEI_NO</v>
      </c>
      <c r="C982" s="20" t="s">
        <v>931</v>
      </c>
      <c r="D982" s="20" t="s">
        <v>48</v>
      </c>
      <c r="E982" s="20" t="s">
        <v>865</v>
      </c>
      <c r="F982" s="20">
        <v>14</v>
      </c>
      <c r="I982" t="str">
        <f t="shared" si="31"/>
        <v>T_CONT.KISYU_ID</v>
      </c>
      <c r="J982" t="s">
        <v>500</v>
      </c>
      <c r="K982" t="s">
        <v>10</v>
      </c>
      <c r="L982" t="s">
        <v>1055</v>
      </c>
      <c r="M982">
        <v>22</v>
      </c>
    </row>
    <row r="983" spans="2:13">
      <c r="B983" t="str">
        <f t="shared" si="30"/>
        <v>T_DOCINFO_BASE.DOC_ID</v>
      </c>
      <c r="C983" s="21" t="s">
        <v>932</v>
      </c>
      <c r="D983" s="21" t="s">
        <v>626</v>
      </c>
      <c r="E983" s="21" t="s">
        <v>1055</v>
      </c>
      <c r="F983" s="21">
        <v>22</v>
      </c>
      <c r="I983" t="str">
        <f t="shared" si="31"/>
        <v>T_CONT.TARGET_SYS</v>
      </c>
      <c r="J983" t="s">
        <v>500</v>
      </c>
      <c r="K983" t="s">
        <v>502</v>
      </c>
      <c r="L983" t="s">
        <v>869</v>
      </c>
      <c r="M983">
        <v>40</v>
      </c>
    </row>
    <row r="984" spans="2:13">
      <c r="B984" t="str">
        <f t="shared" si="30"/>
        <v>T_DOCINFO_BASE.KISYU_ID</v>
      </c>
      <c r="C984" s="19" t="s">
        <v>932</v>
      </c>
      <c r="D984" s="19" t="s">
        <v>10</v>
      </c>
      <c r="E984" s="19" t="s">
        <v>1055</v>
      </c>
      <c r="F984" s="19">
        <v>22</v>
      </c>
      <c r="I984" t="str">
        <f t="shared" si="31"/>
        <v>T_CONT.SNSEI_TITLE</v>
      </c>
      <c r="J984" t="s">
        <v>500</v>
      </c>
      <c r="K984" t="s">
        <v>503</v>
      </c>
      <c r="L984" t="s">
        <v>869</v>
      </c>
      <c r="M984">
        <v>200</v>
      </c>
    </row>
    <row r="985" spans="2:13">
      <c r="B985" t="str">
        <f t="shared" si="30"/>
        <v>T_DOCINFO_BASE.DOC_TITLE_DEC</v>
      </c>
      <c r="C985" s="19" t="s">
        <v>932</v>
      </c>
      <c r="D985" s="19" t="s">
        <v>627</v>
      </c>
      <c r="E985" s="19" t="s">
        <v>869</v>
      </c>
      <c r="F985" s="19">
        <v>4000</v>
      </c>
      <c r="I985" t="str">
        <f t="shared" si="31"/>
        <v>T_CONT.SNSEI_COMM</v>
      </c>
      <c r="J985" t="s">
        <v>500</v>
      </c>
      <c r="K985" t="s">
        <v>504</v>
      </c>
      <c r="L985" t="s">
        <v>869</v>
      </c>
      <c r="M985">
        <v>2000</v>
      </c>
    </row>
    <row r="986" spans="2:13">
      <c r="B986" t="str">
        <f t="shared" si="30"/>
        <v>T_DOCINFO_BASE.DOC_TITLE</v>
      </c>
      <c r="C986" s="19" t="s">
        <v>932</v>
      </c>
      <c r="D986" s="19" t="s">
        <v>628</v>
      </c>
      <c r="E986" s="19" t="s">
        <v>1056</v>
      </c>
      <c r="F986" s="19">
        <v>4000</v>
      </c>
      <c r="I986" t="str">
        <f t="shared" si="31"/>
        <v>T_CONT.UPDATE_HIS</v>
      </c>
      <c r="J986" t="s">
        <v>500</v>
      </c>
      <c r="K986" t="s">
        <v>505</v>
      </c>
      <c r="L986" t="s">
        <v>865</v>
      </c>
      <c r="M986">
        <v>1</v>
      </c>
    </row>
    <row r="987" spans="2:13">
      <c r="B987" t="str">
        <f t="shared" si="30"/>
        <v>T_DOCINFO_BASE.LANG_ID</v>
      </c>
      <c r="C987" s="19" t="s">
        <v>932</v>
      </c>
      <c r="D987" s="19" t="s">
        <v>357</v>
      </c>
      <c r="E987" s="19" t="s">
        <v>1055</v>
      </c>
      <c r="F987" s="19">
        <v>22</v>
      </c>
      <c r="I987" t="str">
        <f t="shared" si="31"/>
        <v>T_CONT.W_RSS_TITLE</v>
      </c>
      <c r="J987" t="s">
        <v>500</v>
      </c>
      <c r="K987" t="s">
        <v>506</v>
      </c>
      <c r="L987" t="s">
        <v>869</v>
      </c>
      <c r="M987">
        <v>512</v>
      </c>
    </row>
    <row r="988" spans="2:13">
      <c r="B988" t="str">
        <f t="shared" si="30"/>
        <v>T_DOCINFO_BASE.PRODUCT_END_EVIDENCE</v>
      </c>
      <c r="C988" s="19" t="s">
        <v>932</v>
      </c>
      <c r="D988" s="19" t="s">
        <v>629</v>
      </c>
      <c r="E988" s="19" t="s">
        <v>865</v>
      </c>
      <c r="F988" s="19">
        <v>1</v>
      </c>
      <c r="I988" t="str">
        <f t="shared" si="31"/>
        <v>T_CONT.W_RSS_DETAIL</v>
      </c>
      <c r="J988" t="s">
        <v>500</v>
      </c>
      <c r="K988" t="s">
        <v>507</v>
      </c>
      <c r="L988" t="s">
        <v>869</v>
      </c>
      <c r="M988">
        <v>512</v>
      </c>
    </row>
    <row r="989" spans="2:13">
      <c r="B989" t="str">
        <f t="shared" si="30"/>
        <v>T_DOCINFO_BASE.PRODUCT_END_FLG</v>
      </c>
      <c r="C989" s="19" t="s">
        <v>932</v>
      </c>
      <c r="D989" s="19" t="s">
        <v>630</v>
      </c>
      <c r="E989" s="19" t="s">
        <v>865</v>
      </c>
      <c r="F989" s="19">
        <v>1</v>
      </c>
      <c r="I989" t="str">
        <f t="shared" si="31"/>
        <v>T_CONT.W_RSS_URL</v>
      </c>
      <c r="J989" t="s">
        <v>500</v>
      </c>
      <c r="K989" t="s">
        <v>508</v>
      </c>
      <c r="L989" t="s">
        <v>869</v>
      </c>
      <c r="M989">
        <v>256</v>
      </c>
    </row>
    <row r="990" spans="2:13">
      <c r="B990" t="str">
        <f t="shared" si="30"/>
        <v>T_DOCINFO_BASE.DOC_BIND_VER</v>
      </c>
      <c r="C990" s="19" t="s">
        <v>932</v>
      </c>
      <c r="D990" s="19" t="s">
        <v>631</v>
      </c>
      <c r="E990" s="19" t="s">
        <v>869</v>
      </c>
      <c r="F990" s="19">
        <v>20</v>
      </c>
      <c r="I990" t="str">
        <f t="shared" si="31"/>
        <v>T_CONT.K_TOPICS_TITLE</v>
      </c>
      <c r="J990" t="s">
        <v>500</v>
      </c>
      <c r="K990" t="s">
        <v>509</v>
      </c>
      <c r="L990" t="s">
        <v>869</v>
      </c>
      <c r="M990">
        <v>512</v>
      </c>
    </row>
    <row r="991" spans="2:13">
      <c r="B991" t="str">
        <f t="shared" si="30"/>
        <v>T_DOCINFO_BASE.DOC_PDF_VER</v>
      </c>
      <c r="C991" s="19" t="s">
        <v>932</v>
      </c>
      <c r="D991" s="19" t="s">
        <v>632</v>
      </c>
      <c r="E991" s="19" t="s">
        <v>869</v>
      </c>
      <c r="F991" s="19">
        <v>20</v>
      </c>
      <c r="I991" t="str">
        <f t="shared" si="31"/>
        <v>T_CONT.K_TOPICS_URL</v>
      </c>
      <c r="J991" t="s">
        <v>500</v>
      </c>
      <c r="K991" t="s">
        <v>510</v>
      </c>
      <c r="L991" t="s">
        <v>869</v>
      </c>
      <c r="M991">
        <v>256</v>
      </c>
    </row>
    <row r="992" spans="2:13">
      <c r="B992" t="str">
        <f t="shared" si="30"/>
        <v>T_DOCINFO_BASE.ISSUE_DATE</v>
      </c>
      <c r="C992" s="19" t="s">
        <v>932</v>
      </c>
      <c r="D992" s="19" t="s">
        <v>633</v>
      </c>
      <c r="E992" s="19" t="s">
        <v>867</v>
      </c>
      <c r="F992" s="19">
        <v>7</v>
      </c>
      <c r="I992" t="str">
        <f t="shared" si="31"/>
        <v>T_CONT.K_RSS_TITLE</v>
      </c>
      <c r="J992" t="s">
        <v>500</v>
      </c>
      <c r="K992" t="s">
        <v>511</v>
      </c>
      <c r="L992" t="s">
        <v>869</v>
      </c>
      <c r="M992">
        <v>512</v>
      </c>
    </row>
    <row r="993" spans="2:13">
      <c r="B993" t="str">
        <f t="shared" si="30"/>
        <v>T_DOCINFO_BASE.CHANGE_DATE</v>
      </c>
      <c r="C993" s="19" t="s">
        <v>932</v>
      </c>
      <c r="D993" s="19" t="s">
        <v>634</v>
      </c>
      <c r="E993" s="19" t="s">
        <v>867</v>
      </c>
      <c r="F993" s="19">
        <v>7</v>
      </c>
      <c r="I993" t="str">
        <f t="shared" si="31"/>
        <v>T_CONT.K_RSS_DETAIL</v>
      </c>
      <c r="J993" t="s">
        <v>500</v>
      </c>
      <c r="K993" t="s">
        <v>512</v>
      </c>
      <c r="L993" t="s">
        <v>869</v>
      </c>
      <c r="M993">
        <v>512</v>
      </c>
    </row>
    <row r="994" spans="2:13">
      <c r="B994" t="str">
        <f t="shared" si="30"/>
        <v>T_DOCINFO_BASE.KISYU_SERIES_DEC</v>
      </c>
      <c r="C994" s="19" t="s">
        <v>932</v>
      </c>
      <c r="D994" s="19" t="s">
        <v>635</v>
      </c>
      <c r="E994" s="19" t="s">
        <v>869</v>
      </c>
      <c r="F994" s="19">
        <v>4000</v>
      </c>
      <c r="I994" t="str">
        <f t="shared" si="31"/>
        <v>T_CONT.K_RSS_URL</v>
      </c>
      <c r="J994" t="s">
        <v>500</v>
      </c>
      <c r="K994" t="s">
        <v>513</v>
      </c>
      <c r="L994" t="s">
        <v>869</v>
      </c>
      <c r="M994">
        <v>256</v>
      </c>
    </row>
    <row r="995" spans="2:13">
      <c r="B995" t="str">
        <f t="shared" si="30"/>
        <v>T_DOCINFO_BASE.KISYU_SERIES</v>
      </c>
      <c r="C995" s="19" t="s">
        <v>932</v>
      </c>
      <c r="D995" s="19" t="s">
        <v>636</v>
      </c>
      <c r="E995" s="19" t="s">
        <v>1056</v>
      </c>
      <c r="F995" s="19">
        <v>4000</v>
      </c>
      <c r="I995" t="str">
        <f t="shared" si="31"/>
        <v>T_CONT.MIC</v>
      </c>
      <c r="J995" t="s">
        <v>500</v>
      </c>
      <c r="K995" t="s">
        <v>514</v>
      </c>
      <c r="L995" t="s">
        <v>865</v>
      </c>
      <c r="M995">
        <v>1</v>
      </c>
    </row>
    <row r="996" spans="2:13">
      <c r="B996" t="str">
        <f t="shared" si="30"/>
        <v>T_DOCINFO_BASE.RELATE_LINK_DEC</v>
      </c>
      <c r="C996" s="19" t="s">
        <v>932</v>
      </c>
      <c r="D996" s="19" t="s">
        <v>637</v>
      </c>
      <c r="E996" s="19" t="s">
        <v>869</v>
      </c>
      <c r="F996" s="19">
        <v>4000</v>
      </c>
      <c r="I996" t="str">
        <f t="shared" si="31"/>
        <v>T_CONT.MIC_MOD</v>
      </c>
      <c r="J996" t="s">
        <v>500</v>
      </c>
      <c r="K996" t="s">
        <v>515</v>
      </c>
      <c r="L996" t="s">
        <v>869</v>
      </c>
      <c r="M996">
        <v>256</v>
      </c>
    </row>
    <row r="997" spans="2:13">
      <c r="B997" t="str">
        <f t="shared" si="30"/>
        <v>T_DOCINFO_BASE.RELATE_LINK</v>
      </c>
      <c r="C997" s="19" t="s">
        <v>932</v>
      </c>
      <c r="D997" s="19" t="s">
        <v>638</v>
      </c>
      <c r="E997" s="19" t="s">
        <v>1056</v>
      </c>
      <c r="F997" s="19">
        <v>4000</v>
      </c>
      <c r="I997" t="str">
        <f t="shared" si="31"/>
        <v>T_CONT.SYORI_STAT</v>
      </c>
      <c r="J997" t="s">
        <v>500</v>
      </c>
      <c r="K997" t="s">
        <v>516</v>
      </c>
      <c r="L997" t="s">
        <v>865</v>
      </c>
      <c r="M997">
        <v>1</v>
      </c>
    </row>
    <row r="998" spans="2:13">
      <c r="B998" t="str">
        <f t="shared" si="30"/>
        <v>T_DOCINFO_BASE.SUPPLEMENT_DEC</v>
      </c>
      <c r="C998" s="19" t="s">
        <v>932</v>
      </c>
      <c r="D998" s="19" t="s">
        <v>639</v>
      </c>
      <c r="E998" s="19" t="s">
        <v>869</v>
      </c>
      <c r="F998" s="19">
        <v>4000</v>
      </c>
      <c r="I998" t="str">
        <f t="shared" si="31"/>
        <v>T_CONT.TOURK_USER_ID</v>
      </c>
      <c r="J998" t="s">
        <v>500</v>
      </c>
      <c r="K998" t="s">
        <v>517</v>
      </c>
      <c r="L998" t="s">
        <v>869</v>
      </c>
      <c r="M998">
        <v>20</v>
      </c>
    </row>
    <row r="999" spans="2:13">
      <c r="B999" t="str">
        <f t="shared" si="30"/>
        <v>T_DOCINFO_BASE.SUPPLEMENT</v>
      </c>
      <c r="C999" s="19" t="s">
        <v>932</v>
      </c>
      <c r="D999" s="19" t="s">
        <v>640</v>
      </c>
      <c r="E999" s="19" t="s">
        <v>1056</v>
      </c>
      <c r="F999" s="19">
        <v>4000</v>
      </c>
      <c r="I999" t="str">
        <f t="shared" si="31"/>
        <v>T_CONT.KOKAI_START_DATE</v>
      </c>
      <c r="J999" t="s">
        <v>500</v>
      </c>
      <c r="K999" t="s">
        <v>518</v>
      </c>
      <c r="L999" t="s">
        <v>1055</v>
      </c>
      <c r="M999">
        <v>22</v>
      </c>
    </row>
    <row r="1000" spans="2:13">
      <c r="B1000" t="str">
        <f t="shared" si="30"/>
        <v>T_DOCINFO_BASE.KATA_CODE</v>
      </c>
      <c r="C1000" s="19" t="s">
        <v>932</v>
      </c>
      <c r="D1000" s="19" t="s">
        <v>641</v>
      </c>
      <c r="E1000" s="19" t="s">
        <v>869</v>
      </c>
      <c r="F1000" s="19">
        <v>10</v>
      </c>
      <c r="I1000" t="str">
        <f t="shared" si="31"/>
        <v>T_CONT.KOKAI_END_DATE</v>
      </c>
      <c r="J1000" t="s">
        <v>500</v>
      </c>
      <c r="K1000" t="s">
        <v>519</v>
      </c>
      <c r="L1000" t="s">
        <v>1055</v>
      </c>
      <c r="M1000">
        <v>22</v>
      </c>
    </row>
    <row r="1001" spans="2:13">
      <c r="B1001" t="str">
        <f t="shared" si="30"/>
        <v>T_DOCINFO_BASE.BUNDLE</v>
      </c>
      <c r="C1001" s="19" t="s">
        <v>932</v>
      </c>
      <c r="D1001" s="19" t="s">
        <v>642</v>
      </c>
      <c r="E1001" s="19" t="s">
        <v>865</v>
      </c>
      <c r="F1001" s="19">
        <v>1</v>
      </c>
      <c r="I1001" t="str">
        <f t="shared" si="31"/>
        <v>T_CONT.SOKUJI_FLG</v>
      </c>
      <c r="J1001" t="s">
        <v>500</v>
      </c>
      <c r="K1001" t="s">
        <v>520</v>
      </c>
      <c r="L1001" t="s">
        <v>865</v>
      </c>
      <c r="M1001">
        <v>1</v>
      </c>
    </row>
    <row r="1002" spans="2:13">
      <c r="B1002" t="str">
        <f t="shared" si="30"/>
        <v>T_DOCINFO_BASE.OVERSEAS</v>
      </c>
      <c r="C1002" s="19" t="s">
        <v>932</v>
      </c>
      <c r="D1002" s="19" t="s">
        <v>643</v>
      </c>
      <c r="E1002" s="19" t="s">
        <v>865</v>
      </c>
      <c r="F1002" s="19">
        <v>1</v>
      </c>
      <c r="I1002" t="str">
        <f t="shared" si="31"/>
        <v>T_CONT.TOURK_DATE</v>
      </c>
      <c r="J1002" t="s">
        <v>500</v>
      </c>
      <c r="K1002" t="s">
        <v>521</v>
      </c>
      <c r="L1002" t="s">
        <v>1055</v>
      </c>
      <c r="M1002">
        <v>22</v>
      </c>
    </row>
    <row r="1003" spans="2:13">
      <c r="B1003" t="str">
        <f t="shared" si="30"/>
        <v>T_DOCINFO_BASE.DOC_SIZE</v>
      </c>
      <c r="C1003" s="19" t="s">
        <v>932</v>
      </c>
      <c r="D1003" s="19" t="s">
        <v>644</v>
      </c>
      <c r="E1003" s="19" t="s">
        <v>869</v>
      </c>
      <c r="F1003" s="19">
        <v>6</v>
      </c>
      <c r="I1003" t="str">
        <f t="shared" si="31"/>
        <v>T_CONT.SNSEI_DATE</v>
      </c>
      <c r="J1003" t="s">
        <v>500</v>
      </c>
      <c r="K1003" t="s">
        <v>522</v>
      </c>
      <c r="L1003" t="s">
        <v>1055</v>
      </c>
      <c r="M1003">
        <v>22</v>
      </c>
    </row>
    <row r="1004" spans="2:13">
      <c r="B1004" t="str">
        <f t="shared" si="30"/>
        <v>T_DOCINFO_BASE.DOC_PAGE</v>
      </c>
      <c r="C1004" s="19" t="s">
        <v>932</v>
      </c>
      <c r="D1004" s="19" t="s">
        <v>645</v>
      </c>
      <c r="E1004" s="19" t="s">
        <v>1055</v>
      </c>
      <c r="F1004" s="19">
        <v>22</v>
      </c>
      <c r="I1004" t="str">
        <f t="shared" si="31"/>
        <v>T_CONT.LINKERR_KEN</v>
      </c>
      <c r="J1004" t="s">
        <v>500</v>
      </c>
      <c r="K1004" t="s">
        <v>523</v>
      </c>
      <c r="L1004" t="s">
        <v>1055</v>
      </c>
      <c r="M1004">
        <v>22</v>
      </c>
    </row>
    <row r="1005" spans="2:13">
      <c r="B1005" t="str">
        <f t="shared" si="30"/>
        <v>T_DOCINFO_BASE.DOC_PRICE</v>
      </c>
      <c r="C1005" s="19" t="s">
        <v>932</v>
      </c>
      <c r="D1005" s="19" t="s">
        <v>646</v>
      </c>
      <c r="E1005" s="19" t="s">
        <v>1055</v>
      </c>
      <c r="F1005" s="19">
        <v>22</v>
      </c>
      <c r="I1005" t="str">
        <f t="shared" si="31"/>
        <v>T_CONT.OVERLAP_KEN</v>
      </c>
      <c r="J1005" t="s">
        <v>500</v>
      </c>
      <c r="K1005" t="s">
        <v>524</v>
      </c>
      <c r="L1005" t="s">
        <v>1055</v>
      </c>
      <c r="M1005">
        <v>22</v>
      </c>
    </row>
    <row r="1006" spans="2:13">
      <c r="B1006" t="str">
        <f t="shared" si="30"/>
        <v>T_DOCINFO_BASE.DOC_BRING</v>
      </c>
      <c r="C1006" s="19" t="s">
        <v>932</v>
      </c>
      <c r="D1006" s="19" t="s">
        <v>647</v>
      </c>
      <c r="E1006" s="19" t="s">
        <v>865</v>
      </c>
      <c r="F1006" s="19">
        <v>1</v>
      </c>
      <c r="I1006" t="str">
        <f t="shared" si="31"/>
        <v>T_CONT.MIC_SYU</v>
      </c>
      <c r="J1006" t="s">
        <v>500</v>
      </c>
      <c r="K1006" t="s">
        <v>525</v>
      </c>
      <c r="L1006" t="s">
        <v>865</v>
      </c>
      <c r="M1006">
        <v>1</v>
      </c>
    </row>
    <row r="1007" spans="2:13">
      <c r="B1007" t="str">
        <f t="shared" si="30"/>
        <v>T_DOCINFO_BASE.DOC_CATEGORY</v>
      </c>
      <c r="C1007" s="19" t="s">
        <v>932</v>
      </c>
      <c r="D1007" s="19" t="s">
        <v>648</v>
      </c>
      <c r="E1007" s="19" t="s">
        <v>1055</v>
      </c>
      <c r="F1007" s="19">
        <v>22</v>
      </c>
      <c r="I1007" t="str">
        <f t="shared" si="31"/>
        <v>T_CONT.MIC_INF</v>
      </c>
      <c r="J1007" t="s">
        <v>500</v>
      </c>
      <c r="K1007" t="s">
        <v>526</v>
      </c>
      <c r="L1007" t="s">
        <v>869</v>
      </c>
      <c r="M1007">
        <v>512</v>
      </c>
    </row>
    <row r="1008" spans="2:13">
      <c r="B1008" t="str">
        <f t="shared" si="30"/>
        <v>T_DOCINFO_BASE.DOC_DEMAND_FLG</v>
      </c>
      <c r="C1008" s="19" t="s">
        <v>932</v>
      </c>
      <c r="D1008" s="19" t="s">
        <v>649</v>
      </c>
      <c r="E1008" s="19" t="s">
        <v>865</v>
      </c>
      <c r="F1008" s="19">
        <v>1</v>
      </c>
      <c r="I1008" t="str">
        <f t="shared" si="31"/>
        <v>T_CONT.MIC_SYO_URL</v>
      </c>
      <c r="J1008" t="s">
        <v>500</v>
      </c>
      <c r="K1008" t="s">
        <v>527</v>
      </c>
      <c r="L1008" t="s">
        <v>869</v>
      </c>
      <c r="M1008">
        <v>256</v>
      </c>
    </row>
    <row r="1009" spans="2:13">
      <c r="B1009" t="str">
        <f t="shared" si="30"/>
        <v>T_DOCINFO_BASE.DOC_DEMAND_MAIL_FLG</v>
      </c>
      <c r="C1009" s="19" t="s">
        <v>932</v>
      </c>
      <c r="D1009" s="19" t="s">
        <v>650</v>
      </c>
      <c r="E1009" s="19" t="s">
        <v>865</v>
      </c>
      <c r="F1009" s="19">
        <v>1</v>
      </c>
      <c r="I1009" t="str">
        <f t="shared" si="31"/>
        <v>T_CONT.MIC_YOSHIKI</v>
      </c>
      <c r="J1009" t="s">
        <v>500</v>
      </c>
      <c r="K1009" t="s">
        <v>528</v>
      </c>
      <c r="L1009" t="s">
        <v>869</v>
      </c>
      <c r="M1009">
        <v>256</v>
      </c>
    </row>
    <row r="1010" spans="2:13">
      <c r="B1010" t="str">
        <f t="shared" si="30"/>
        <v>T_DOCINFO_BASE.DOC_DEMAND_MAIL</v>
      </c>
      <c r="C1010" s="19" t="s">
        <v>932</v>
      </c>
      <c r="D1010" s="19" t="s">
        <v>651</v>
      </c>
      <c r="E1010" s="19" t="s">
        <v>869</v>
      </c>
      <c r="F1010" s="19">
        <v>128</v>
      </c>
      <c r="I1010" t="str">
        <f t="shared" si="31"/>
        <v>T_CONT.MIC_VER</v>
      </c>
      <c r="J1010" t="s">
        <v>500</v>
      </c>
      <c r="K1010" t="s">
        <v>529</v>
      </c>
      <c r="L1010" t="s">
        <v>869</v>
      </c>
      <c r="M1010">
        <v>256</v>
      </c>
    </row>
    <row r="1011" spans="2:13">
      <c r="B1011" t="str">
        <f t="shared" si="30"/>
        <v>T_DOCINFO_BASE.DOC_FOR_MEMBER</v>
      </c>
      <c r="C1011" s="19" t="s">
        <v>932</v>
      </c>
      <c r="D1011" s="19" t="s">
        <v>652</v>
      </c>
      <c r="E1011" s="19" t="s">
        <v>865</v>
      </c>
      <c r="F1011" s="19">
        <v>1</v>
      </c>
      <c r="I1011" t="str">
        <f t="shared" si="31"/>
        <v>T_CONT.TOURK_USER_NAME</v>
      </c>
      <c r="J1011" t="s">
        <v>500</v>
      </c>
      <c r="K1011" t="s">
        <v>530</v>
      </c>
      <c r="L1011" t="s">
        <v>869</v>
      </c>
      <c r="M1011">
        <v>80</v>
      </c>
    </row>
    <row r="1012" spans="2:13">
      <c r="B1012" t="str">
        <f t="shared" si="30"/>
        <v>T_DOCINFO_BASE.CREATE_DATE</v>
      </c>
      <c r="C1012" s="19" t="s">
        <v>932</v>
      </c>
      <c r="D1012" s="19" t="s">
        <v>91</v>
      </c>
      <c r="E1012" s="19" t="s">
        <v>1057</v>
      </c>
      <c r="F1012" s="19">
        <v>11</v>
      </c>
      <c r="I1012" t="str">
        <f t="shared" si="31"/>
        <v>T_CONT.DEL_FLG</v>
      </c>
      <c r="J1012" t="s">
        <v>500</v>
      </c>
      <c r="K1012" t="s">
        <v>58</v>
      </c>
      <c r="L1012" t="s">
        <v>865</v>
      </c>
      <c r="M1012">
        <v>1</v>
      </c>
    </row>
    <row r="1013" spans="2:13">
      <c r="B1013" t="str">
        <f t="shared" si="30"/>
        <v>T_DOCINFO_BASE.CREATE_GROUP</v>
      </c>
      <c r="C1013" s="19" t="s">
        <v>932</v>
      </c>
      <c r="D1013" s="19" t="s">
        <v>105</v>
      </c>
      <c r="E1013" s="19" t="s">
        <v>869</v>
      </c>
      <c r="F1013" s="19">
        <v>20</v>
      </c>
      <c r="I1013" t="str">
        <f t="shared" si="31"/>
        <v>T_CONT.MANUAL</v>
      </c>
      <c r="J1013" t="s">
        <v>500</v>
      </c>
      <c r="K1013" t="s">
        <v>531</v>
      </c>
      <c r="L1013" t="s">
        <v>865</v>
      </c>
      <c r="M1013">
        <v>1</v>
      </c>
    </row>
    <row r="1014" spans="2:13">
      <c r="B1014" t="str">
        <f t="shared" si="30"/>
        <v>T_DOCINFO_BASE.CREATE_USER</v>
      </c>
      <c r="C1014" s="19" t="s">
        <v>932</v>
      </c>
      <c r="D1014" s="19" t="s">
        <v>90</v>
      </c>
      <c r="E1014" s="19" t="s">
        <v>869</v>
      </c>
      <c r="F1014" s="19">
        <v>20</v>
      </c>
      <c r="I1014" t="str">
        <f t="shared" si="31"/>
        <v>T_CONT.SUSP_FLG</v>
      </c>
      <c r="J1014" t="s">
        <v>500</v>
      </c>
      <c r="K1014" t="s">
        <v>532</v>
      </c>
      <c r="L1014" t="s">
        <v>865</v>
      </c>
      <c r="M1014">
        <v>1</v>
      </c>
    </row>
    <row r="1015" spans="2:13">
      <c r="B1015" t="str">
        <f t="shared" si="30"/>
        <v>T_DOCINFO_BASE.UP_DATE</v>
      </c>
      <c r="C1015" s="19" t="s">
        <v>932</v>
      </c>
      <c r="D1015" s="19" t="s">
        <v>71</v>
      </c>
      <c r="E1015" s="19" t="s">
        <v>1057</v>
      </c>
      <c r="F1015" s="19">
        <v>11</v>
      </c>
      <c r="I1015" t="str">
        <f t="shared" si="31"/>
        <v>T_CONT.UPDATE_TITL</v>
      </c>
      <c r="J1015" t="s">
        <v>500</v>
      </c>
      <c r="K1015" t="s">
        <v>533</v>
      </c>
      <c r="L1015" t="s">
        <v>869</v>
      </c>
      <c r="M1015">
        <v>240</v>
      </c>
    </row>
    <row r="1016" spans="2:13">
      <c r="B1016" t="str">
        <f t="shared" si="30"/>
        <v>T_DOCINFO_BASE.UP_GROUP</v>
      </c>
      <c r="C1016" s="19" t="s">
        <v>932</v>
      </c>
      <c r="D1016" s="19" t="s">
        <v>67</v>
      </c>
      <c r="E1016" s="19" t="s">
        <v>869</v>
      </c>
      <c r="F1016" s="19">
        <v>20</v>
      </c>
      <c r="I1016" t="str">
        <f t="shared" si="31"/>
        <v>T_CONT.REQUEST</v>
      </c>
      <c r="J1016" t="s">
        <v>500</v>
      </c>
      <c r="K1016" t="s">
        <v>534</v>
      </c>
      <c r="L1016" t="s">
        <v>865</v>
      </c>
      <c r="M1016">
        <v>1</v>
      </c>
    </row>
    <row r="1017" spans="2:13">
      <c r="B1017" t="str">
        <f t="shared" si="30"/>
        <v>T_DOCINFO_BASE.UP_USER</v>
      </c>
      <c r="C1017" s="19" t="s">
        <v>932</v>
      </c>
      <c r="D1017" s="19" t="s">
        <v>69</v>
      </c>
      <c r="E1017" s="19" t="s">
        <v>869</v>
      </c>
      <c r="F1017" s="19">
        <v>20</v>
      </c>
      <c r="I1017" t="str">
        <f t="shared" si="31"/>
        <v>T_CONT.DT_NAME</v>
      </c>
      <c r="J1017" t="s">
        <v>500</v>
      </c>
      <c r="K1017" t="s">
        <v>535</v>
      </c>
      <c r="L1017" t="s">
        <v>869</v>
      </c>
      <c r="M1017">
        <v>400</v>
      </c>
    </row>
    <row r="1018" spans="2:13">
      <c r="B1018" t="str">
        <f t="shared" si="30"/>
        <v>T_DOCINFO_BASE.DEL_FLG</v>
      </c>
      <c r="C1018" s="19" t="s">
        <v>932</v>
      </c>
      <c r="D1018" s="19" t="s">
        <v>58</v>
      </c>
      <c r="E1018" s="19" t="s">
        <v>865</v>
      </c>
      <c r="F1018" s="19">
        <v>1</v>
      </c>
      <c r="I1018" t="str">
        <f t="shared" si="31"/>
        <v>T_CONT.DT_LANG</v>
      </c>
      <c r="J1018" t="s">
        <v>500</v>
      </c>
      <c r="K1018" t="s">
        <v>536</v>
      </c>
      <c r="L1018" t="s">
        <v>869</v>
      </c>
      <c r="M1018">
        <v>80</v>
      </c>
    </row>
    <row r="1019" spans="2:13">
      <c r="B1019" t="str">
        <f t="shared" si="30"/>
        <v>T_DOCINFO_BASE.DEMAND_DESC_DEC</v>
      </c>
      <c r="C1019" s="19" t="s">
        <v>932</v>
      </c>
      <c r="D1019" s="19" t="s">
        <v>653</v>
      </c>
      <c r="E1019" s="19" t="s">
        <v>869</v>
      </c>
      <c r="F1019" s="19">
        <v>2000</v>
      </c>
      <c r="I1019" t="str">
        <f t="shared" si="31"/>
        <v>T_CONT.DT_PAGE</v>
      </c>
      <c r="J1019" t="s">
        <v>500</v>
      </c>
      <c r="K1019" t="s">
        <v>537</v>
      </c>
      <c r="L1019" t="s">
        <v>869</v>
      </c>
      <c r="M1019">
        <v>40</v>
      </c>
    </row>
    <row r="1020" spans="2:13">
      <c r="B1020" t="str">
        <f t="shared" si="30"/>
        <v>T_DOCINFO_BASE.DEMAND_DESC</v>
      </c>
      <c r="C1020" s="19" t="s">
        <v>932</v>
      </c>
      <c r="D1020" s="19" t="s">
        <v>654</v>
      </c>
      <c r="E1020" s="19" t="s">
        <v>1056</v>
      </c>
      <c r="F1020" s="19">
        <v>4000</v>
      </c>
      <c r="I1020" t="str">
        <f t="shared" si="31"/>
        <v>T_CONT.DT_DESC</v>
      </c>
      <c r="J1020" t="s">
        <v>500</v>
      </c>
      <c r="K1020" t="s">
        <v>538</v>
      </c>
      <c r="L1020" t="s">
        <v>865</v>
      </c>
      <c r="M1020">
        <v>1</v>
      </c>
    </row>
    <row r="1021" spans="2:13">
      <c r="B1021" t="str">
        <f t="shared" si="30"/>
        <v>T_DOCINFO_BASE.MELFANS_FLG</v>
      </c>
      <c r="C1021" s="19" t="s">
        <v>932</v>
      </c>
      <c r="D1021" s="19" t="s">
        <v>655</v>
      </c>
      <c r="E1021" s="19" t="s">
        <v>865</v>
      </c>
      <c r="F1021" s="19">
        <v>1</v>
      </c>
      <c r="I1021" t="str">
        <f t="shared" si="31"/>
        <v>T_CONT.YUKAN</v>
      </c>
      <c r="J1021" t="s">
        <v>500</v>
      </c>
      <c r="K1021" t="s">
        <v>539</v>
      </c>
      <c r="L1021" t="s">
        <v>865</v>
      </c>
      <c r="M1021">
        <v>1</v>
      </c>
    </row>
    <row r="1022" spans="2:13">
      <c r="B1022" t="str">
        <f t="shared" si="30"/>
        <v>T_DOCINFO_BASE.MEFADOC_FLG</v>
      </c>
      <c r="C1022" s="19" t="s">
        <v>932</v>
      </c>
      <c r="D1022" s="19" t="s">
        <v>656</v>
      </c>
      <c r="E1022" s="19" t="s">
        <v>865</v>
      </c>
      <c r="F1022" s="19">
        <v>1</v>
      </c>
      <c r="I1022" t="str">
        <f t="shared" si="31"/>
        <v>T_CONT.K_TOPICS_ALL_FLG</v>
      </c>
      <c r="J1022" t="s">
        <v>500</v>
      </c>
      <c r="K1022" t="s">
        <v>540</v>
      </c>
      <c r="L1022" t="s">
        <v>865</v>
      </c>
      <c r="M1022">
        <v>1</v>
      </c>
    </row>
    <row r="1023" spans="2:13">
      <c r="B1023" t="str">
        <f t="shared" si="30"/>
        <v>T_DOCINFO_BASE.MELFANS_EN_FLG</v>
      </c>
      <c r="C1023" s="19" t="s">
        <v>932</v>
      </c>
      <c r="D1023" s="19" t="s">
        <v>657</v>
      </c>
      <c r="E1023" s="19" t="s">
        <v>865</v>
      </c>
      <c r="F1023" s="19">
        <v>1</v>
      </c>
      <c r="I1023" t="str">
        <f t="shared" si="31"/>
        <v>T_CONT.K_RSS_ALL_FLG</v>
      </c>
      <c r="J1023" t="s">
        <v>500</v>
      </c>
      <c r="K1023" t="s">
        <v>541</v>
      </c>
      <c r="L1023" t="s">
        <v>865</v>
      </c>
      <c r="M1023">
        <v>1</v>
      </c>
    </row>
    <row r="1024" spans="2:13">
      <c r="B1024" t="str">
        <f t="shared" si="30"/>
        <v>T_DOCINFO_BASE.V_FLG</v>
      </c>
      <c r="C1024" s="19" t="s">
        <v>932</v>
      </c>
      <c r="D1024" s="19" t="s">
        <v>89</v>
      </c>
      <c r="E1024" s="19" t="s">
        <v>865</v>
      </c>
      <c r="F1024" s="19">
        <v>1</v>
      </c>
      <c r="I1024" t="str">
        <f t="shared" si="31"/>
        <v>T_CONT.SHIRYO_ID</v>
      </c>
      <c r="J1024" t="s">
        <v>500</v>
      </c>
      <c r="K1024" t="s">
        <v>15</v>
      </c>
      <c r="L1024" t="s">
        <v>1055</v>
      </c>
      <c r="M1024">
        <v>22</v>
      </c>
    </row>
    <row r="1025" spans="2:13">
      <c r="B1025" t="str">
        <f t="shared" si="30"/>
        <v>T_DOCINFO_BASE.DOC_EMA_VER</v>
      </c>
      <c r="C1025" s="19" t="s">
        <v>932</v>
      </c>
      <c r="D1025" s="19" t="s">
        <v>770</v>
      </c>
      <c r="E1025" s="19" t="s">
        <v>869</v>
      </c>
      <c r="F1025" s="19">
        <v>10</v>
      </c>
      <c r="I1025" t="str">
        <f t="shared" si="31"/>
        <v>T_CONT.SNSEI_TYPE</v>
      </c>
      <c r="J1025" t="s">
        <v>500</v>
      </c>
      <c r="K1025" t="s">
        <v>542</v>
      </c>
      <c r="L1025" t="s">
        <v>865</v>
      </c>
      <c r="M1025">
        <v>1</v>
      </c>
    </row>
    <row r="1026" spans="2:13">
      <c r="B1026" t="str">
        <f t="shared" si="30"/>
        <v>T_DOCINFO_BASE.DOC_EPUB_VER</v>
      </c>
      <c r="C1026" s="19" t="s">
        <v>932</v>
      </c>
      <c r="D1026" s="19" t="s">
        <v>771</v>
      </c>
      <c r="E1026" s="19" t="s">
        <v>869</v>
      </c>
      <c r="F1026" s="19">
        <v>10</v>
      </c>
      <c r="I1026" t="str">
        <f t="shared" si="31"/>
        <v>T_CONT.SYNC_SNSEI_NO</v>
      </c>
      <c r="J1026" t="s">
        <v>500</v>
      </c>
      <c r="K1026" t="s">
        <v>543</v>
      </c>
      <c r="L1026" t="s">
        <v>865</v>
      </c>
      <c r="M1026">
        <v>14</v>
      </c>
    </row>
    <row r="1027" spans="2:13">
      <c r="B1027" t="str">
        <f t="shared" ref="B1027:B1090" si="32">C1027&amp;"."&amp;D1027</f>
        <v>T_DOCINFO_BASE.DOC_DNP_VER</v>
      </c>
      <c r="C1027" s="19" t="s">
        <v>932</v>
      </c>
      <c r="D1027" s="19" t="s">
        <v>658</v>
      </c>
      <c r="E1027" s="19" t="s">
        <v>869</v>
      </c>
      <c r="F1027" s="19">
        <v>10</v>
      </c>
      <c r="I1027" t="str">
        <f t="shared" si="31"/>
        <v>T_CONT.RENUMBER_FLG</v>
      </c>
      <c r="J1027" t="s">
        <v>500</v>
      </c>
      <c r="K1027" t="s">
        <v>544</v>
      </c>
      <c r="L1027" t="s">
        <v>865</v>
      </c>
      <c r="M1027">
        <v>1</v>
      </c>
    </row>
    <row r="1028" spans="2:13">
      <c r="B1028" t="str">
        <f t="shared" si="32"/>
        <v>T_DOCINFO_BASE.DOC_APPROVAL_FLG</v>
      </c>
      <c r="C1028" s="19" t="s">
        <v>932</v>
      </c>
      <c r="D1028" s="19" t="s">
        <v>659</v>
      </c>
      <c r="E1028" s="19" t="s">
        <v>865</v>
      </c>
      <c r="F1028" s="19">
        <v>1</v>
      </c>
      <c r="I1028" t="str">
        <f t="shared" ref="I1028:I1091" si="33">J1028&amp;"."&amp;K1028</f>
        <v>T_CONT.CREATE_DATE</v>
      </c>
      <c r="J1028" t="s">
        <v>500</v>
      </c>
      <c r="K1028" t="s">
        <v>91</v>
      </c>
      <c r="L1028" t="s">
        <v>1057</v>
      </c>
      <c r="M1028">
        <v>11</v>
      </c>
    </row>
    <row r="1029" spans="2:13">
      <c r="B1029" t="str">
        <f t="shared" si="32"/>
        <v>T_DOCINFO_BASE.DOC_FOR_MEMBER_EMA</v>
      </c>
      <c r="C1029" s="19" t="s">
        <v>932</v>
      </c>
      <c r="D1029" s="19" t="s">
        <v>772</v>
      </c>
      <c r="E1029" s="19" t="s">
        <v>865</v>
      </c>
      <c r="F1029" s="19">
        <v>1</v>
      </c>
      <c r="I1029" t="str">
        <f t="shared" si="33"/>
        <v>T_CONT.CREATE_GROUP</v>
      </c>
      <c r="J1029" t="s">
        <v>500</v>
      </c>
      <c r="K1029" t="s">
        <v>105</v>
      </c>
      <c r="L1029" t="s">
        <v>869</v>
      </c>
      <c r="M1029">
        <v>20</v>
      </c>
    </row>
    <row r="1030" spans="2:13">
      <c r="B1030" t="str">
        <f t="shared" si="32"/>
        <v>T_DOCINFO_BASE.DOC_FOR_MEMBER_EPUB</v>
      </c>
      <c r="C1030" s="19" t="s">
        <v>932</v>
      </c>
      <c r="D1030" s="19" t="s">
        <v>773</v>
      </c>
      <c r="E1030" s="19" t="s">
        <v>865</v>
      </c>
      <c r="F1030" s="19">
        <v>1</v>
      </c>
      <c r="I1030" t="str">
        <f t="shared" si="33"/>
        <v>T_CONT.CREATE_USER</v>
      </c>
      <c r="J1030" t="s">
        <v>500</v>
      </c>
      <c r="K1030" t="s">
        <v>90</v>
      </c>
      <c r="L1030" t="s">
        <v>869</v>
      </c>
      <c r="M1030">
        <v>20</v>
      </c>
    </row>
    <row r="1031" spans="2:13">
      <c r="B1031" t="str">
        <f t="shared" si="32"/>
        <v>T_DOCINFO_BASE.DOC_FOR_MEMBER_DNP</v>
      </c>
      <c r="C1031" s="20" t="s">
        <v>932</v>
      </c>
      <c r="D1031" s="20" t="s">
        <v>660</v>
      </c>
      <c r="E1031" s="20" t="s">
        <v>865</v>
      </c>
      <c r="F1031" s="20">
        <v>1</v>
      </c>
      <c r="I1031" t="str">
        <f t="shared" si="33"/>
        <v>T_CONT.UP_DATE</v>
      </c>
      <c r="J1031" t="s">
        <v>500</v>
      </c>
      <c r="K1031" t="s">
        <v>71</v>
      </c>
      <c r="L1031" t="s">
        <v>1057</v>
      </c>
      <c r="M1031">
        <v>11</v>
      </c>
    </row>
    <row r="1032" spans="2:13">
      <c r="B1032" t="str">
        <f t="shared" si="32"/>
        <v>T_DOCINFO_BASE.LANG_WRITING_JAPAN</v>
      </c>
      <c r="C1032" s="20" t="s">
        <v>932</v>
      </c>
      <c r="D1032" s="20" t="s">
        <v>661</v>
      </c>
      <c r="E1032" s="20" t="s">
        <v>1462</v>
      </c>
      <c r="F1032" s="20">
        <v>1</v>
      </c>
      <c r="I1032" t="str">
        <f t="shared" si="33"/>
        <v>T_CONT.UP_GROUP</v>
      </c>
      <c r="J1032" t="s">
        <v>500</v>
      </c>
      <c r="K1032" t="s">
        <v>67</v>
      </c>
      <c r="L1032" t="s">
        <v>869</v>
      </c>
      <c r="M1032">
        <v>20</v>
      </c>
    </row>
    <row r="1033" spans="2:13">
      <c r="B1033" t="str">
        <f t="shared" si="32"/>
        <v>T_DOCINFO_BASE.LANG_WRITING_ENGRISH</v>
      </c>
      <c r="C1033" s="20" t="s">
        <v>932</v>
      </c>
      <c r="D1033" s="20" t="s">
        <v>662</v>
      </c>
      <c r="E1033" s="20" t="s">
        <v>1459</v>
      </c>
      <c r="F1033" s="20">
        <v>1</v>
      </c>
      <c r="I1033" t="str">
        <f t="shared" si="33"/>
        <v>T_CONT.UP_USER</v>
      </c>
      <c r="J1033" t="s">
        <v>500</v>
      </c>
      <c r="K1033" t="s">
        <v>69</v>
      </c>
      <c r="L1033" t="s">
        <v>869</v>
      </c>
      <c r="M1033">
        <v>20</v>
      </c>
    </row>
    <row r="1034" spans="2:13">
      <c r="B1034" t="str">
        <f t="shared" si="32"/>
        <v>T_DOCINFO_BASE.LANG_WRITING_CHINA_S</v>
      </c>
      <c r="C1034" s="20" t="s">
        <v>932</v>
      </c>
      <c r="D1034" s="20" t="s">
        <v>1021</v>
      </c>
      <c r="E1034" s="20" t="s">
        <v>1459</v>
      </c>
      <c r="F1034" s="20">
        <v>1</v>
      </c>
      <c r="I1034" t="str">
        <f t="shared" si="33"/>
        <v>T_CONT.TOPICS_DEL_SNSEI_NO</v>
      </c>
      <c r="J1034" t="s">
        <v>500</v>
      </c>
      <c r="K1034" t="s">
        <v>545</v>
      </c>
      <c r="L1034" t="s">
        <v>865</v>
      </c>
      <c r="M1034">
        <v>14</v>
      </c>
    </row>
    <row r="1035" spans="2:13">
      <c r="B1035" t="str">
        <f t="shared" si="32"/>
        <v>T_DOCINFO_BASE.LANG_WRITING_CHINA_O</v>
      </c>
      <c r="C1035" s="20" t="s">
        <v>932</v>
      </c>
      <c r="D1035" s="20" t="s">
        <v>663</v>
      </c>
      <c r="E1035" s="20" t="s">
        <v>1462</v>
      </c>
      <c r="F1035" s="20">
        <v>1</v>
      </c>
      <c r="I1035" t="str">
        <f t="shared" si="33"/>
        <v>T_CONT.M_DISP_SNSEI_FLG</v>
      </c>
      <c r="J1035" t="s">
        <v>500</v>
      </c>
      <c r="K1035" t="s">
        <v>546</v>
      </c>
      <c r="L1035" t="s">
        <v>865</v>
      </c>
      <c r="M1035">
        <v>1</v>
      </c>
    </row>
    <row r="1036" spans="2:13">
      <c r="B1036" t="str">
        <f t="shared" si="32"/>
        <v>T_DOCINFO_BASE.LANG_WRITING_KOREA</v>
      </c>
      <c r="C1036" s="20" t="s">
        <v>932</v>
      </c>
      <c r="D1036" s="20" t="s">
        <v>664</v>
      </c>
      <c r="E1036" s="20" t="s">
        <v>1459</v>
      </c>
      <c r="F1036" s="20">
        <v>1</v>
      </c>
      <c r="I1036" t="str">
        <f t="shared" si="33"/>
        <v>T_CONT.K_TOPICS_DOC_NO</v>
      </c>
      <c r="J1036" t="s">
        <v>500</v>
      </c>
      <c r="K1036" t="s">
        <v>547</v>
      </c>
      <c r="L1036" t="s">
        <v>869</v>
      </c>
      <c r="M1036">
        <v>20</v>
      </c>
    </row>
    <row r="1037" spans="2:13">
      <c r="B1037" t="str">
        <f t="shared" si="32"/>
        <v>T_DOCINFO_BASE.LANG_WRITING_MALTI</v>
      </c>
      <c r="C1037" s="20" t="s">
        <v>932</v>
      </c>
      <c r="D1037" s="20" t="s">
        <v>665</v>
      </c>
      <c r="E1037" s="20" t="s">
        <v>1459</v>
      </c>
      <c r="F1037" s="20">
        <v>1</v>
      </c>
      <c r="I1037" t="str">
        <f t="shared" si="33"/>
        <v>T_CONT.K_TOPICS_DOC_VIEW</v>
      </c>
      <c r="J1037" t="s">
        <v>500</v>
      </c>
      <c r="K1037" t="s">
        <v>548</v>
      </c>
      <c r="L1037" t="s">
        <v>865</v>
      </c>
      <c r="M1037">
        <v>1</v>
      </c>
    </row>
    <row r="1038" spans="2:13">
      <c r="B1038" t="str">
        <f t="shared" si="32"/>
        <v>T_DOCINFO_DNP.DOC_ID</v>
      </c>
      <c r="C1038" s="21" t="s">
        <v>933</v>
      </c>
      <c r="D1038" s="21" t="s">
        <v>626</v>
      </c>
      <c r="E1038" s="21" t="s">
        <v>1055</v>
      </c>
      <c r="F1038" s="21">
        <v>22</v>
      </c>
      <c r="I1038" t="str">
        <f t="shared" si="33"/>
        <v>T_CONT.K_TOPICS_DOC_TYPE</v>
      </c>
      <c r="J1038" t="s">
        <v>500</v>
      </c>
      <c r="K1038" t="s">
        <v>549</v>
      </c>
      <c r="L1038" t="s">
        <v>1055</v>
      </c>
      <c r="M1038">
        <v>22</v>
      </c>
    </row>
    <row r="1039" spans="2:13">
      <c r="B1039" t="str">
        <f t="shared" si="32"/>
        <v>T_DOCINFO_DNP.KISYU_ID</v>
      </c>
      <c r="C1039" s="19" t="s">
        <v>933</v>
      </c>
      <c r="D1039" s="19" t="s">
        <v>10</v>
      </c>
      <c r="E1039" s="19" t="s">
        <v>1055</v>
      </c>
      <c r="F1039" s="19">
        <v>22</v>
      </c>
      <c r="I1039" t="str">
        <f t="shared" si="33"/>
        <v>T_CONT.K_TOPICS_DOC_KISYU_ID</v>
      </c>
      <c r="J1039" t="s">
        <v>500</v>
      </c>
      <c r="K1039" t="s">
        <v>550</v>
      </c>
      <c r="L1039" t="s">
        <v>1055</v>
      </c>
      <c r="M1039">
        <v>22</v>
      </c>
    </row>
    <row r="1040" spans="2:13">
      <c r="B1040" t="str">
        <f t="shared" si="32"/>
        <v>T_DOCINFO_DNP.DNP_FNAME</v>
      </c>
      <c r="C1040" s="19" t="s">
        <v>933</v>
      </c>
      <c r="D1040" s="19" t="s">
        <v>1022</v>
      </c>
      <c r="E1040" s="19" t="s">
        <v>869</v>
      </c>
      <c r="F1040" s="19">
        <v>50</v>
      </c>
      <c r="I1040" t="str">
        <f t="shared" si="33"/>
        <v>T_CONT.K_TOPICS_GROUP_KISYU_LIST</v>
      </c>
      <c r="J1040" t="s">
        <v>500</v>
      </c>
      <c r="K1040" t="s">
        <v>551</v>
      </c>
      <c r="L1040" t="s">
        <v>869</v>
      </c>
      <c r="M1040">
        <v>256</v>
      </c>
    </row>
    <row r="1041" spans="2:13">
      <c r="B1041" t="str">
        <f t="shared" si="32"/>
        <v>T_DOCINFO_DNP.DNP_FPATH</v>
      </c>
      <c r="C1041" s="19" t="s">
        <v>933</v>
      </c>
      <c r="D1041" s="19" t="s">
        <v>1023</v>
      </c>
      <c r="E1041" s="19" t="s">
        <v>869</v>
      </c>
      <c r="F1041" s="19">
        <v>256</v>
      </c>
      <c r="I1041" t="str">
        <f t="shared" si="33"/>
        <v>T_CONT.K_RSS_GROUP_KISYU_LIST</v>
      </c>
      <c r="J1041" t="s">
        <v>500</v>
      </c>
      <c r="K1041" t="s">
        <v>552</v>
      </c>
      <c r="L1041" t="s">
        <v>869</v>
      </c>
      <c r="M1041">
        <v>256</v>
      </c>
    </row>
    <row r="1042" spans="2:13">
      <c r="B1042" t="str">
        <f t="shared" si="32"/>
        <v>T_DOCINFO_DNP.DNP_URL</v>
      </c>
      <c r="C1042" s="19" t="s">
        <v>933</v>
      </c>
      <c r="D1042" s="19" t="s">
        <v>1024</v>
      </c>
      <c r="E1042" s="19" t="s">
        <v>869</v>
      </c>
      <c r="F1042" s="19">
        <v>120</v>
      </c>
      <c r="I1042" t="str">
        <f t="shared" si="33"/>
        <v>T_CONT.K_TOPICS_DISP_FLG</v>
      </c>
      <c r="J1042" t="s">
        <v>500</v>
      </c>
      <c r="K1042" t="s">
        <v>553</v>
      </c>
      <c r="L1042" t="s">
        <v>865</v>
      </c>
      <c r="M1042">
        <v>1</v>
      </c>
    </row>
    <row r="1043" spans="2:13">
      <c r="B1043" t="str">
        <f t="shared" si="32"/>
        <v>T_DOCINFO_DNP.DNP_SIZE</v>
      </c>
      <c r="C1043" s="19" t="s">
        <v>933</v>
      </c>
      <c r="D1043" s="19" t="s">
        <v>1025</v>
      </c>
      <c r="E1043" s="19" t="s">
        <v>1055</v>
      </c>
      <c r="F1043" s="19">
        <v>22</v>
      </c>
      <c r="I1043" t="str">
        <f t="shared" si="33"/>
        <v>T_CONT.K_RSS_DISP_FLG</v>
      </c>
      <c r="J1043" t="s">
        <v>500</v>
      </c>
      <c r="K1043" t="s">
        <v>554</v>
      </c>
      <c r="L1043" t="s">
        <v>865</v>
      </c>
      <c r="M1043">
        <v>1</v>
      </c>
    </row>
    <row r="1044" spans="2:13">
      <c r="B1044" t="str">
        <f t="shared" si="32"/>
        <v>T_DOCINFO_DNP.DNP_UPDATE</v>
      </c>
      <c r="C1044" s="19" t="s">
        <v>933</v>
      </c>
      <c r="D1044" s="19" t="s">
        <v>1026</v>
      </c>
      <c r="E1044" s="19" t="s">
        <v>867</v>
      </c>
      <c r="F1044" s="19">
        <v>7</v>
      </c>
      <c r="I1044" t="str">
        <f t="shared" si="33"/>
        <v>T_CONT.K_RSS_DOC_NO</v>
      </c>
      <c r="J1044" t="s">
        <v>500</v>
      </c>
      <c r="K1044" t="s">
        <v>555</v>
      </c>
      <c r="L1044" t="s">
        <v>869</v>
      </c>
      <c r="M1044">
        <v>20</v>
      </c>
    </row>
    <row r="1045" spans="2:13">
      <c r="B1045" t="str">
        <f t="shared" si="32"/>
        <v>T_DOCINFO_DNP.DISP_NO</v>
      </c>
      <c r="C1045" s="19" t="s">
        <v>933</v>
      </c>
      <c r="D1045" s="19" t="s">
        <v>677</v>
      </c>
      <c r="E1045" s="19" t="s">
        <v>1055</v>
      </c>
      <c r="F1045" s="19">
        <v>22</v>
      </c>
      <c r="I1045" t="str">
        <f t="shared" si="33"/>
        <v>T_CONT.K_RSS_DOC_VIEW</v>
      </c>
      <c r="J1045" t="s">
        <v>500</v>
      </c>
      <c r="K1045" t="s">
        <v>556</v>
      </c>
      <c r="L1045" t="s">
        <v>865</v>
      </c>
      <c r="M1045">
        <v>1</v>
      </c>
    </row>
    <row r="1046" spans="2:13">
      <c r="B1046" t="str">
        <f t="shared" si="32"/>
        <v>T_DOCINFO_DNP.CREATE_DATE</v>
      </c>
      <c r="C1046" s="19" t="s">
        <v>933</v>
      </c>
      <c r="D1046" s="19" t="s">
        <v>91</v>
      </c>
      <c r="E1046" s="19" t="s">
        <v>1057</v>
      </c>
      <c r="F1046" s="19">
        <v>11</v>
      </c>
      <c r="I1046" t="str">
        <f t="shared" si="33"/>
        <v>T_CONT.K_RSS_DOC_TYPE</v>
      </c>
      <c r="J1046" t="s">
        <v>500</v>
      </c>
      <c r="K1046" t="s">
        <v>557</v>
      </c>
      <c r="L1046" t="s">
        <v>1055</v>
      </c>
      <c r="M1046">
        <v>22</v>
      </c>
    </row>
    <row r="1047" spans="2:13">
      <c r="B1047" t="str">
        <f t="shared" si="32"/>
        <v>T_DOCINFO_DNP.CREATE_GROUP</v>
      </c>
      <c r="C1047" s="19" t="s">
        <v>933</v>
      </c>
      <c r="D1047" s="19" t="s">
        <v>105</v>
      </c>
      <c r="E1047" s="19" t="s">
        <v>869</v>
      </c>
      <c r="F1047" s="19">
        <v>20</v>
      </c>
      <c r="I1047" t="str">
        <f t="shared" si="33"/>
        <v>T_CONT.K_RSS_DOC_KISYU_ID</v>
      </c>
      <c r="J1047" t="s">
        <v>500</v>
      </c>
      <c r="K1047" t="s">
        <v>558</v>
      </c>
      <c r="L1047" t="s">
        <v>1055</v>
      </c>
      <c r="M1047">
        <v>22</v>
      </c>
    </row>
    <row r="1048" spans="2:13">
      <c r="B1048" t="str">
        <f t="shared" si="32"/>
        <v>T_DOCINFO_DNP.CREATE_USER</v>
      </c>
      <c r="C1048" s="19" t="s">
        <v>933</v>
      </c>
      <c r="D1048" s="19" t="s">
        <v>90</v>
      </c>
      <c r="E1048" s="19" t="s">
        <v>869</v>
      </c>
      <c r="F1048" s="19">
        <v>20</v>
      </c>
      <c r="I1048" t="str">
        <f t="shared" si="33"/>
        <v>T_CONTBUNRUI_L.TOURK_NO</v>
      </c>
      <c r="J1048" t="s">
        <v>914</v>
      </c>
      <c r="K1048" t="s">
        <v>501</v>
      </c>
      <c r="L1048" t="s">
        <v>865</v>
      </c>
      <c r="M1048">
        <v>14</v>
      </c>
    </row>
    <row r="1049" spans="2:13">
      <c r="B1049" t="str">
        <f t="shared" si="32"/>
        <v>T_DOCINFO_DNP.UP_DATE</v>
      </c>
      <c r="C1049" s="19" t="s">
        <v>933</v>
      </c>
      <c r="D1049" s="19" t="s">
        <v>71</v>
      </c>
      <c r="E1049" s="19" t="s">
        <v>1057</v>
      </c>
      <c r="F1049" s="19">
        <v>11</v>
      </c>
      <c r="I1049" t="str">
        <f t="shared" si="33"/>
        <v>T_CONTBUNRUI_L.SNSEI_NO</v>
      </c>
      <c r="J1049" t="s">
        <v>914</v>
      </c>
      <c r="K1049" t="s">
        <v>48</v>
      </c>
      <c r="L1049" t="s">
        <v>865</v>
      </c>
      <c r="M1049">
        <v>14</v>
      </c>
    </row>
    <row r="1050" spans="2:13">
      <c r="B1050" t="str">
        <f t="shared" si="32"/>
        <v>T_DOCINFO_DNP.UP_GROUP</v>
      </c>
      <c r="C1050" s="19" t="s">
        <v>933</v>
      </c>
      <c r="D1050" s="19" t="s">
        <v>67</v>
      </c>
      <c r="E1050" s="19" t="s">
        <v>869</v>
      </c>
      <c r="F1050" s="19">
        <v>20</v>
      </c>
      <c r="I1050" t="str">
        <f t="shared" si="33"/>
        <v>T_CONTBUNRUI_L.KISYU_ID</v>
      </c>
      <c r="J1050" t="s">
        <v>914</v>
      </c>
      <c r="K1050" t="s">
        <v>10</v>
      </c>
      <c r="L1050" t="s">
        <v>1055</v>
      </c>
      <c r="M1050">
        <v>22</v>
      </c>
    </row>
    <row r="1051" spans="2:13">
      <c r="B1051" t="str">
        <f t="shared" si="32"/>
        <v>T_DOCINFO_DNP.UP_USER</v>
      </c>
      <c r="C1051" s="19" t="s">
        <v>933</v>
      </c>
      <c r="D1051" s="19" t="s">
        <v>69</v>
      </c>
      <c r="E1051" s="19" t="s">
        <v>869</v>
      </c>
      <c r="F1051" s="19">
        <v>20</v>
      </c>
      <c r="I1051" t="str">
        <f t="shared" si="33"/>
        <v>T_CONTBUNRUI_L.SHIRYO_ID</v>
      </c>
      <c r="J1051" t="s">
        <v>914</v>
      </c>
      <c r="K1051" t="s">
        <v>15</v>
      </c>
      <c r="L1051" t="s">
        <v>1055</v>
      </c>
      <c r="M1051">
        <v>22</v>
      </c>
    </row>
    <row r="1052" spans="2:13">
      <c r="B1052" t="str">
        <f t="shared" si="32"/>
        <v>T_DOCINFO_DNP.DEL_FLG</v>
      </c>
      <c r="C1052" s="19" t="s">
        <v>933</v>
      </c>
      <c r="D1052" s="19" t="s">
        <v>58</v>
      </c>
      <c r="E1052" s="19" t="s">
        <v>865</v>
      </c>
      <c r="F1052" s="19">
        <v>1</v>
      </c>
      <c r="I1052" t="str">
        <f t="shared" si="33"/>
        <v>T_CONTBUNRUI_L.BUNRUI_L_ID</v>
      </c>
      <c r="J1052" t="s">
        <v>914</v>
      </c>
      <c r="K1052" t="s">
        <v>19</v>
      </c>
      <c r="L1052" t="s">
        <v>1055</v>
      </c>
      <c r="M1052">
        <v>22</v>
      </c>
    </row>
    <row r="1053" spans="2:13">
      <c r="B1053" t="str">
        <f t="shared" si="32"/>
        <v>T_DOCINFO_DNP.V_FLG</v>
      </c>
      <c r="C1053" s="20" t="s">
        <v>933</v>
      </c>
      <c r="D1053" s="20" t="s">
        <v>89</v>
      </c>
      <c r="E1053" s="20" t="s">
        <v>865</v>
      </c>
      <c r="F1053" s="20">
        <v>1</v>
      </c>
      <c r="I1053" t="str">
        <f t="shared" si="33"/>
        <v>T_CONTBUNRUI_L.DEL_FLG</v>
      </c>
      <c r="J1053" t="s">
        <v>914</v>
      </c>
      <c r="K1053" t="s">
        <v>58</v>
      </c>
      <c r="L1053" t="s">
        <v>865</v>
      </c>
      <c r="M1053">
        <v>1</v>
      </c>
    </row>
    <row r="1054" spans="2:13">
      <c r="B1054" t="str">
        <f t="shared" si="32"/>
        <v>T_DOCINFO_EMA.DOC_ID</v>
      </c>
      <c r="C1054" s="21" t="s">
        <v>620</v>
      </c>
      <c r="D1054" s="21" t="s">
        <v>626</v>
      </c>
      <c r="E1054" s="21" t="s">
        <v>1055</v>
      </c>
      <c r="F1054" s="21">
        <v>22</v>
      </c>
      <c r="I1054" t="str">
        <f t="shared" si="33"/>
        <v>T_CONTBUNRUI_S.TOURK_NO</v>
      </c>
      <c r="J1054" t="s">
        <v>915</v>
      </c>
      <c r="K1054" t="s">
        <v>501</v>
      </c>
      <c r="L1054" t="s">
        <v>865</v>
      </c>
      <c r="M1054">
        <v>14</v>
      </c>
    </row>
    <row r="1055" spans="2:13">
      <c r="B1055" t="str">
        <f t="shared" si="32"/>
        <v>T_DOCINFO_EMA.KISYU_ID</v>
      </c>
      <c r="C1055" s="19" t="s">
        <v>620</v>
      </c>
      <c r="D1055" s="19" t="s">
        <v>10</v>
      </c>
      <c r="E1055" s="19" t="s">
        <v>1055</v>
      </c>
      <c r="F1055" s="19">
        <v>22</v>
      </c>
      <c r="I1055" t="str">
        <f t="shared" si="33"/>
        <v>T_CONTBUNRUI_S.SNSEI_NO</v>
      </c>
      <c r="J1055" t="s">
        <v>915</v>
      </c>
      <c r="K1055" t="s">
        <v>48</v>
      </c>
      <c r="L1055" t="s">
        <v>865</v>
      </c>
      <c r="M1055">
        <v>14</v>
      </c>
    </row>
    <row r="1056" spans="2:13">
      <c r="B1056" t="str">
        <f t="shared" si="32"/>
        <v>T_DOCINFO_EMA.EMA_FNAME</v>
      </c>
      <c r="C1056" s="19" t="s">
        <v>620</v>
      </c>
      <c r="D1056" s="19" t="s">
        <v>685</v>
      </c>
      <c r="E1056" s="19" t="s">
        <v>869</v>
      </c>
      <c r="F1056" s="19">
        <v>50</v>
      </c>
      <c r="I1056" t="str">
        <f t="shared" si="33"/>
        <v>T_CONTBUNRUI_S.KISYU_ID</v>
      </c>
      <c r="J1056" t="s">
        <v>915</v>
      </c>
      <c r="K1056" t="s">
        <v>10</v>
      </c>
      <c r="L1056" t="s">
        <v>1055</v>
      </c>
      <c r="M1056">
        <v>22</v>
      </c>
    </row>
    <row r="1057" spans="2:13">
      <c r="B1057" t="str">
        <f t="shared" si="32"/>
        <v>T_DOCINFO_EMA.EMA_FPATH</v>
      </c>
      <c r="C1057" s="19" t="s">
        <v>620</v>
      </c>
      <c r="D1057" s="19" t="s">
        <v>686</v>
      </c>
      <c r="E1057" s="19" t="s">
        <v>869</v>
      </c>
      <c r="F1057" s="19">
        <v>256</v>
      </c>
      <c r="I1057" t="str">
        <f t="shared" si="33"/>
        <v>T_CONTBUNRUI_S.SHIRYO_ID</v>
      </c>
      <c r="J1057" t="s">
        <v>915</v>
      </c>
      <c r="K1057" t="s">
        <v>15</v>
      </c>
      <c r="L1057" t="s">
        <v>1055</v>
      </c>
      <c r="M1057">
        <v>22</v>
      </c>
    </row>
    <row r="1058" spans="2:13">
      <c r="B1058" t="str">
        <f t="shared" si="32"/>
        <v>T_DOCINFO_EMA.EMA_URL</v>
      </c>
      <c r="C1058" s="19" t="s">
        <v>620</v>
      </c>
      <c r="D1058" s="19" t="s">
        <v>687</v>
      </c>
      <c r="E1058" s="19" t="s">
        <v>869</v>
      </c>
      <c r="F1058" s="19">
        <v>120</v>
      </c>
      <c r="I1058" t="str">
        <f t="shared" si="33"/>
        <v>T_CONTBUNRUI_S.BUNRUI_L_ID</v>
      </c>
      <c r="J1058" t="s">
        <v>915</v>
      </c>
      <c r="K1058" t="s">
        <v>19</v>
      </c>
      <c r="L1058" t="s">
        <v>1055</v>
      </c>
      <c r="M1058">
        <v>22</v>
      </c>
    </row>
    <row r="1059" spans="2:13">
      <c r="B1059" t="str">
        <f t="shared" si="32"/>
        <v>T_DOCINFO_EMA.EMA_SIZE</v>
      </c>
      <c r="C1059" s="19" t="s">
        <v>620</v>
      </c>
      <c r="D1059" s="19" t="s">
        <v>688</v>
      </c>
      <c r="E1059" s="19" t="s">
        <v>1055</v>
      </c>
      <c r="F1059" s="19">
        <v>22</v>
      </c>
      <c r="I1059" t="str">
        <f t="shared" si="33"/>
        <v>T_CONTBUNRUI_S.BUNRUI_S_ID</v>
      </c>
      <c r="J1059" t="s">
        <v>915</v>
      </c>
      <c r="K1059" t="s">
        <v>75</v>
      </c>
      <c r="L1059" t="s">
        <v>1055</v>
      </c>
      <c r="M1059">
        <v>22</v>
      </c>
    </row>
    <row r="1060" spans="2:13">
      <c r="B1060" t="str">
        <f t="shared" si="32"/>
        <v>T_DOCINFO_EMA.EMA_UPDATE</v>
      </c>
      <c r="C1060" s="19" t="s">
        <v>620</v>
      </c>
      <c r="D1060" s="19" t="s">
        <v>689</v>
      </c>
      <c r="E1060" s="19" t="s">
        <v>867</v>
      </c>
      <c r="F1060" s="19">
        <v>7</v>
      </c>
      <c r="I1060" t="str">
        <f t="shared" si="33"/>
        <v>T_CONTBUNRUI_S.DEL_FLG</v>
      </c>
      <c r="J1060" t="s">
        <v>915</v>
      </c>
      <c r="K1060" t="s">
        <v>58</v>
      </c>
      <c r="L1060" t="s">
        <v>865</v>
      </c>
      <c r="M1060">
        <v>1</v>
      </c>
    </row>
    <row r="1061" spans="2:13">
      <c r="B1061" t="str">
        <f t="shared" si="32"/>
        <v>T_DOCINFO_EMA.DISP_NO</v>
      </c>
      <c r="C1061" s="19" t="s">
        <v>620</v>
      </c>
      <c r="D1061" s="19" t="s">
        <v>677</v>
      </c>
      <c r="E1061" s="19" t="s">
        <v>1055</v>
      </c>
      <c r="F1061" s="19">
        <v>22</v>
      </c>
      <c r="I1061" t="str">
        <f t="shared" si="33"/>
        <v>T_CONTBUNRUI_SS.TOURK_NO</v>
      </c>
      <c r="J1061" t="s">
        <v>916</v>
      </c>
      <c r="K1061" t="s">
        <v>501</v>
      </c>
      <c r="L1061" t="s">
        <v>865</v>
      </c>
      <c r="M1061">
        <v>14</v>
      </c>
    </row>
    <row r="1062" spans="2:13">
      <c r="B1062" t="str">
        <f t="shared" si="32"/>
        <v>T_DOCINFO_EMA.CREATE_DATE</v>
      </c>
      <c r="C1062" s="19" t="s">
        <v>620</v>
      </c>
      <c r="D1062" s="19" t="s">
        <v>91</v>
      </c>
      <c r="E1062" s="19" t="s">
        <v>1057</v>
      </c>
      <c r="F1062" s="19">
        <v>11</v>
      </c>
      <c r="I1062" t="str">
        <f t="shared" si="33"/>
        <v>T_CONTBUNRUI_SS.SNSEI_NO</v>
      </c>
      <c r="J1062" t="s">
        <v>916</v>
      </c>
      <c r="K1062" t="s">
        <v>48</v>
      </c>
      <c r="L1062" t="s">
        <v>865</v>
      </c>
      <c r="M1062">
        <v>14</v>
      </c>
    </row>
    <row r="1063" spans="2:13">
      <c r="B1063" t="str">
        <f t="shared" si="32"/>
        <v>T_DOCINFO_EMA.CREATE_GROUP</v>
      </c>
      <c r="C1063" s="19" t="s">
        <v>620</v>
      </c>
      <c r="D1063" s="19" t="s">
        <v>105</v>
      </c>
      <c r="E1063" s="19" t="s">
        <v>869</v>
      </c>
      <c r="F1063" s="19">
        <v>20</v>
      </c>
      <c r="I1063" t="str">
        <f t="shared" si="33"/>
        <v>T_CONTBUNRUI_SS.KISYU_ID</v>
      </c>
      <c r="J1063" t="s">
        <v>916</v>
      </c>
      <c r="K1063" t="s">
        <v>10</v>
      </c>
      <c r="L1063" t="s">
        <v>1055</v>
      </c>
      <c r="M1063">
        <v>22</v>
      </c>
    </row>
    <row r="1064" spans="2:13">
      <c r="B1064" t="str">
        <f t="shared" si="32"/>
        <v>T_DOCINFO_EMA.CREATE_USER</v>
      </c>
      <c r="C1064" s="19" t="s">
        <v>620</v>
      </c>
      <c r="D1064" s="19" t="s">
        <v>90</v>
      </c>
      <c r="E1064" s="19" t="s">
        <v>869</v>
      </c>
      <c r="F1064" s="19">
        <v>20</v>
      </c>
      <c r="I1064" t="str">
        <f t="shared" si="33"/>
        <v>T_CONTBUNRUI_SS.SHIRYO_ID</v>
      </c>
      <c r="J1064" t="s">
        <v>916</v>
      </c>
      <c r="K1064" t="s">
        <v>15</v>
      </c>
      <c r="L1064" t="s">
        <v>1055</v>
      </c>
      <c r="M1064">
        <v>22</v>
      </c>
    </row>
    <row r="1065" spans="2:13">
      <c r="B1065" t="str">
        <f t="shared" si="32"/>
        <v>T_DOCINFO_EMA.UP_DATE</v>
      </c>
      <c r="C1065" s="19" t="s">
        <v>620</v>
      </c>
      <c r="D1065" s="19" t="s">
        <v>71</v>
      </c>
      <c r="E1065" s="19" t="s">
        <v>1057</v>
      </c>
      <c r="F1065" s="19">
        <v>11</v>
      </c>
      <c r="I1065" t="str">
        <f t="shared" si="33"/>
        <v>T_CONTBUNRUI_SS.BUNRUI_L_ID</v>
      </c>
      <c r="J1065" t="s">
        <v>916</v>
      </c>
      <c r="K1065" t="s">
        <v>19</v>
      </c>
      <c r="L1065" t="s">
        <v>1055</v>
      </c>
      <c r="M1065">
        <v>22</v>
      </c>
    </row>
    <row r="1066" spans="2:13">
      <c r="B1066" t="str">
        <f t="shared" si="32"/>
        <v>T_DOCINFO_EMA.UP_GROUP</v>
      </c>
      <c r="C1066" s="19" t="s">
        <v>620</v>
      </c>
      <c r="D1066" s="19" t="s">
        <v>67</v>
      </c>
      <c r="E1066" s="19" t="s">
        <v>869</v>
      </c>
      <c r="F1066" s="19">
        <v>20</v>
      </c>
      <c r="I1066" t="str">
        <f t="shared" si="33"/>
        <v>T_CONTBUNRUI_SS.BUNRUI_S_ID</v>
      </c>
      <c r="J1066" t="s">
        <v>916</v>
      </c>
      <c r="K1066" t="s">
        <v>75</v>
      </c>
      <c r="L1066" t="s">
        <v>1055</v>
      </c>
      <c r="M1066">
        <v>22</v>
      </c>
    </row>
    <row r="1067" spans="2:13">
      <c r="B1067" t="str">
        <f t="shared" si="32"/>
        <v>T_DOCINFO_EMA.UP_USER</v>
      </c>
      <c r="C1067" s="19" t="s">
        <v>620</v>
      </c>
      <c r="D1067" s="19" t="s">
        <v>69</v>
      </c>
      <c r="E1067" s="19" t="s">
        <v>869</v>
      </c>
      <c r="F1067" s="19">
        <v>20</v>
      </c>
      <c r="I1067" t="str">
        <f t="shared" si="33"/>
        <v>T_CONTBUNRUI_SS.BUNRUI_SS_ID</v>
      </c>
      <c r="J1067" t="s">
        <v>916</v>
      </c>
      <c r="K1067" t="s">
        <v>96</v>
      </c>
      <c r="L1067" t="s">
        <v>1055</v>
      </c>
      <c r="M1067">
        <v>22</v>
      </c>
    </row>
    <row r="1068" spans="2:13">
      <c r="B1068" t="str">
        <f t="shared" si="32"/>
        <v>T_DOCINFO_EMA.DEL_FLG</v>
      </c>
      <c r="C1068" s="19" t="s">
        <v>620</v>
      </c>
      <c r="D1068" s="19" t="s">
        <v>58</v>
      </c>
      <c r="E1068" s="19" t="s">
        <v>865</v>
      </c>
      <c r="F1068" s="19">
        <v>1</v>
      </c>
      <c r="I1068" t="str">
        <f t="shared" si="33"/>
        <v>T_CONTBUNRUI_SS.DEL_FLG</v>
      </c>
      <c r="J1068" t="s">
        <v>916</v>
      </c>
      <c r="K1068" t="s">
        <v>58</v>
      </c>
      <c r="L1068" t="s">
        <v>865</v>
      </c>
      <c r="M1068">
        <v>1</v>
      </c>
    </row>
    <row r="1069" spans="2:13">
      <c r="B1069" t="str">
        <f t="shared" si="32"/>
        <v>T_DOCINFO_EMA.V_FLG</v>
      </c>
      <c r="C1069" s="20" t="s">
        <v>620</v>
      </c>
      <c r="D1069" s="20" t="s">
        <v>89</v>
      </c>
      <c r="E1069" s="20" t="s">
        <v>865</v>
      </c>
      <c r="F1069" s="20">
        <v>1</v>
      </c>
      <c r="I1069" t="str">
        <f t="shared" si="33"/>
        <v>T_CONTKOKAI.TOURK_NO</v>
      </c>
      <c r="J1069" t="s">
        <v>2518</v>
      </c>
      <c r="K1069" t="s">
        <v>501</v>
      </c>
      <c r="L1069" t="s">
        <v>865</v>
      </c>
      <c r="M1069">
        <v>14</v>
      </c>
    </row>
    <row r="1070" spans="2:13">
      <c r="B1070" t="str">
        <f t="shared" si="32"/>
        <v>T_DOCINFO_EMPF.DOC_ID</v>
      </c>
      <c r="C1070" s="27" t="s">
        <v>1455</v>
      </c>
      <c r="D1070" s="27" t="s">
        <v>626</v>
      </c>
      <c r="E1070" s="27" t="s">
        <v>1055</v>
      </c>
      <c r="F1070" s="27">
        <v>22</v>
      </c>
      <c r="I1070" t="str">
        <f t="shared" si="33"/>
        <v>T_CONTKOKAI.SNSEI_NO</v>
      </c>
      <c r="J1070" t="s">
        <v>2518</v>
      </c>
      <c r="K1070" t="s">
        <v>48</v>
      </c>
      <c r="L1070" t="s">
        <v>865</v>
      </c>
      <c r="M1070">
        <v>14</v>
      </c>
    </row>
    <row r="1071" spans="2:13">
      <c r="B1071" t="str">
        <f t="shared" si="32"/>
        <v>T_DOCINFO_EMPF.KISYU_ID</v>
      </c>
      <c r="C1071" s="28" t="s">
        <v>618</v>
      </c>
      <c r="D1071" s="28" t="s">
        <v>10</v>
      </c>
      <c r="E1071" s="28" t="s">
        <v>1055</v>
      </c>
      <c r="F1071" s="28">
        <v>22</v>
      </c>
      <c r="I1071" t="str">
        <f t="shared" si="33"/>
        <v>T_CONTKOKAI.KOKAI_DATE</v>
      </c>
      <c r="J1071" t="s">
        <v>2518</v>
      </c>
      <c r="K1071" t="s">
        <v>1995</v>
      </c>
      <c r="L1071" t="s">
        <v>1055</v>
      </c>
      <c r="M1071">
        <v>22</v>
      </c>
    </row>
    <row r="1072" spans="2:13">
      <c r="B1072" t="str">
        <f t="shared" si="32"/>
        <v>T_DOCINFO_EMPF.EMPF_FNAME</v>
      </c>
      <c r="C1072" s="28" t="s">
        <v>618</v>
      </c>
      <c r="D1072" s="28" t="s">
        <v>672</v>
      </c>
      <c r="E1072" s="28" t="s">
        <v>869</v>
      </c>
      <c r="F1072" s="28">
        <v>50</v>
      </c>
      <c r="I1072" t="str">
        <f t="shared" si="33"/>
        <v>T_CONTKOKAI.DEL_FLG</v>
      </c>
      <c r="J1072" t="s">
        <v>2518</v>
      </c>
      <c r="K1072" t="s">
        <v>58</v>
      </c>
      <c r="L1072" t="s">
        <v>865</v>
      </c>
      <c r="M1072">
        <v>1</v>
      </c>
    </row>
    <row r="1073" spans="2:13">
      <c r="B1073" t="str">
        <f t="shared" si="32"/>
        <v>T_DOCINFO_EMPF.EMPF_FPATH</v>
      </c>
      <c r="C1073" s="28" t="s">
        <v>618</v>
      </c>
      <c r="D1073" s="28" t="s">
        <v>673</v>
      </c>
      <c r="E1073" s="28" t="s">
        <v>869</v>
      </c>
      <c r="F1073" s="28">
        <v>256</v>
      </c>
      <c r="I1073" t="str">
        <f t="shared" si="33"/>
        <v>T_CONTKOKAI.TOURK_NO</v>
      </c>
      <c r="J1073" t="s">
        <v>2518</v>
      </c>
      <c r="K1073" t="s">
        <v>501</v>
      </c>
      <c r="L1073" t="s">
        <v>865</v>
      </c>
      <c r="M1073">
        <v>14</v>
      </c>
    </row>
    <row r="1074" spans="2:13">
      <c r="B1074" t="str">
        <f t="shared" si="32"/>
        <v>T_DOCINFO_EMPF.EMPF_URL</v>
      </c>
      <c r="C1074" s="28" t="s">
        <v>618</v>
      </c>
      <c r="D1074" s="28" t="s">
        <v>674</v>
      </c>
      <c r="E1074" s="28" t="s">
        <v>869</v>
      </c>
      <c r="F1074" s="28">
        <v>120</v>
      </c>
      <c r="I1074" t="str">
        <f t="shared" si="33"/>
        <v>T_CONTKOKAI.SNSEI_NO</v>
      </c>
      <c r="J1074" t="s">
        <v>2518</v>
      </c>
      <c r="K1074" t="s">
        <v>48</v>
      </c>
      <c r="L1074" t="s">
        <v>865</v>
      </c>
      <c r="M1074">
        <v>14</v>
      </c>
    </row>
    <row r="1075" spans="2:13">
      <c r="B1075" t="str">
        <f t="shared" si="32"/>
        <v>T_DOCINFO_EMPF.EMPF_SIZE</v>
      </c>
      <c r="C1075" s="28" t="s">
        <v>618</v>
      </c>
      <c r="D1075" s="28" t="s">
        <v>675</v>
      </c>
      <c r="E1075" s="28" t="s">
        <v>1055</v>
      </c>
      <c r="F1075" s="28">
        <v>22</v>
      </c>
      <c r="I1075" t="str">
        <f t="shared" si="33"/>
        <v>T_CONTKOKAI.SOKUJI</v>
      </c>
      <c r="J1075" t="s">
        <v>2518</v>
      </c>
      <c r="K1075" t="s">
        <v>1996</v>
      </c>
      <c r="L1075" t="s">
        <v>869</v>
      </c>
      <c r="M1075">
        <v>2</v>
      </c>
    </row>
    <row r="1076" spans="2:13">
      <c r="B1076" t="str">
        <f t="shared" si="32"/>
        <v>T_DOCINFO_EMPF.EMPF_UPDATE</v>
      </c>
      <c r="C1076" s="28" t="s">
        <v>618</v>
      </c>
      <c r="D1076" s="28" t="s">
        <v>676</v>
      </c>
      <c r="E1076" s="28" t="s">
        <v>867</v>
      </c>
      <c r="F1076" s="28">
        <v>7</v>
      </c>
      <c r="I1076" t="str">
        <f t="shared" si="33"/>
        <v>T_CONTKOKAI.STATUS</v>
      </c>
      <c r="J1076" t="s">
        <v>2518</v>
      </c>
      <c r="K1076" t="s">
        <v>44</v>
      </c>
      <c r="L1076" t="s">
        <v>869</v>
      </c>
      <c r="M1076">
        <v>2</v>
      </c>
    </row>
    <row r="1077" spans="2:13">
      <c r="B1077" t="str">
        <f t="shared" si="32"/>
        <v>T_DOCINFO_EMPF.DISP_NO</v>
      </c>
      <c r="C1077" s="28" t="s">
        <v>618</v>
      </c>
      <c r="D1077" s="28" t="s">
        <v>677</v>
      </c>
      <c r="E1077" s="28" t="s">
        <v>1055</v>
      </c>
      <c r="F1077" s="28">
        <v>22</v>
      </c>
      <c r="I1077" t="str">
        <f t="shared" si="33"/>
        <v>T_CONTKOKAI.RESULT</v>
      </c>
      <c r="J1077" t="s">
        <v>2518</v>
      </c>
      <c r="K1077" t="s">
        <v>1997</v>
      </c>
      <c r="L1077" t="s">
        <v>869</v>
      </c>
      <c r="M1077">
        <v>2</v>
      </c>
    </row>
    <row r="1078" spans="2:13">
      <c r="B1078" t="str">
        <f t="shared" si="32"/>
        <v>T_DOCINFO_EMPF.CREATE_DATE</v>
      </c>
      <c r="C1078" s="28" t="s">
        <v>618</v>
      </c>
      <c r="D1078" s="28" t="s">
        <v>91</v>
      </c>
      <c r="E1078" s="28" t="s">
        <v>1057</v>
      </c>
      <c r="F1078" s="28">
        <v>11</v>
      </c>
      <c r="I1078" t="str">
        <f t="shared" si="33"/>
        <v>T_CONTKOKAI.REGIST_DATETIME</v>
      </c>
      <c r="J1078" t="s">
        <v>2518</v>
      </c>
      <c r="K1078" t="s">
        <v>1998</v>
      </c>
      <c r="L1078" t="s">
        <v>867</v>
      </c>
      <c r="M1078">
        <v>7</v>
      </c>
    </row>
    <row r="1079" spans="2:13">
      <c r="B1079" t="str">
        <f t="shared" si="32"/>
        <v>T_DOCINFO_EMPF.CREATE_GROUP</v>
      </c>
      <c r="C1079" s="28" t="s">
        <v>618</v>
      </c>
      <c r="D1079" s="28" t="s">
        <v>105</v>
      </c>
      <c r="E1079" s="28" t="s">
        <v>869</v>
      </c>
      <c r="F1079" s="28">
        <v>20</v>
      </c>
      <c r="I1079" t="str">
        <f t="shared" si="33"/>
        <v>T_CONTKOKAI.START_DATETIME</v>
      </c>
      <c r="J1079" t="s">
        <v>2518</v>
      </c>
      <c r="K1079" t="s">
        <v>1999</v>
      </c>
      <c r="L1079" t="s">
        <v>867</v>
      </c>
      <c r="M1079">
        <v>7</v>
      </c>
    </row>
    <row r="1080" spans="2:13">
      <c r="B1080" t="str">
        <f t="shared" si="32"/>
        <v>T_DOCINFO_EMPF.CREATE_USER</v>
      </c>
      <c r="C1080" s="28" t="s">
        <v>618</v>
      </c>
      <c r="D1080" s="28" t="s">
        <v>90</v>
      </c>
      <c r="E1080" s="28" t="s">
        <v>869</v>
      </c>
      <c r="F1080" s="28">
        <v>20</v>
      </c>
      <c r="I1080" t="str">
        <f t="shared" si="33"/>
        <v>T_CONTKOKAI.END_DATETIME</v>
      </c>
      <c r="J1080" t="s">
        <v>2518</v>
      </c>
      <c r="K1080" t="s">
        <v>2000</v>
      </c>
      <c r="L1080" t="s">
        <v>867</v>
      </c>
      <c r="M1080">
        <v>7</v>
      </c>
    </row>
    <row r="1081" spans="2:13">
      <c r="B1081" t="str">
        <f t="shared" si="32"/>
        <v>T_DOCINFO_EMPF.UP_DATE</v>
      </c>
      <c r="C1081" s="28" t="s">
        <v>618</v>
      </c>
      <c r="D1081" s="28" t="s">
        <v>71</v>
      </c>
      <c r="E1081" s="28" t="s">
        <v>1057</v>
      </c>
      <c r="F1081" s="28">
        <v>11</v>
      </c>
      <c r="I1081" t="str">
        <f t="shared" si="33"/>
        <v>T_CONTKOKAI.GROUP_NAME</v>
      </c>
      <c r="J1081" t="s">
        <v>2518</v>
      </c>
      <c r="K1081" t="s">
        <v>129</v>
      </c>
      <c r="L1081" t="s">
        <v>869</v>
      </c>
      <c r="M1081">
        <v>200</v>
      </c>
    </row>
    <row r="1082" spans="2:13">
      <c r="B1082" t="str">
        <f t="shared" si="32"/>
        <v>T_DOCINFO_EMPF.UP_GROUP</v>
      </c>
      <c r="C1082" s="28" t="s">
        <v>618</v>
      </c>
      <c r="D1082" s="28" t="s">
        <v>67</v>
      </c>
      <c r="E1082" s="28" t="s">
        <v>869</v>
      </c>
      <c r="F1082" s="28">
        <v>20</v>
      </c>
      <c r="I1082" t="str">
        <f t="shared" si="33"/>
        <v>T_CONTKOKAI.KISYU_NAME</v>
      </c>
      <c r="J1082" t="s">
        <v>2518</v>
      </c>
      <c r="K1082" t="s">
        <v>285</v>
      </c>
      <c r="L1082" t="s">
        <v>869</v>
      </c>
      <c r="M1082">
        <v>200</v>
      </c>
    </row>
    <row r="1083" spans="2:13">
      <c r="B1083" t="str">
        <f t="shared" si="32"/>
        <v>T_DOCINFO_EMPF.UP_USER</v>
      </c>
      <c r="C1083" s="28" t="s">
        <v>618</v>
      </c>
      <c r="D1083" s="28" t="s">
        <v>69</v>
      </c>
      <c r="E1083" s="28" t="s">
        <v>869</v>
      </c>
      <c r="F1083" s="28">
        <v>20</v>
      </c>
      <c r="I1083" t="str">
        <f t="shared" si="33"/>
        <v>T_CONTKOKAI.SIRYO_NAME</v>
      </c>
      <c r="J1083" t="s">
        <v>2518</v>
      </c>
      <c r="K1083" t="s">
        <v>2001</v>
      </c>
      <c r="L1083" t="s">
        <v>869</v>
      </c>
      <c r="M1083">
        <v>200</v>
      </c>
    </row>
    <row r="1084" spans="2:13">
      <c r="B1084" t="str">
        <f t="shared" si="32"/>
        <v>T_DOCINFO_EMPF.DEL_FLG</v>
      </c>
      <c r="C1084" s="28" t="s">
        <v>618</v>
      </c>
      <c r="D1084" s="28" t="s">
        <v>58</v>
      </c>
      <c r="E1084" s="28" t="s">
        <v>865</v>
      </c>
      <c r="F1084" s="28">
        <v>1</v>
      </c>
      <c r="I1084" t="str">
        <f t="shared" si="33"/>
        <v>T_CONTROUTE.TOURK_NO</v>
      </c>
      <c r="J1084" t="s">
        <v>917</v>
      </c>
      <c r="K1084" t="s">
        <v>501</v>
      </c>
      <c r="L1084" t="s">
        <v>865</v>
      </c>
      <c r="M1084">
        <v>14</v>
      </c>
    </row>
    <row r="1085" spans="2:13">
      <c r="B1085" t="str">
        <f t="shared" si="32"/>
        <v>T_DOCINFO_EMPF.V_FLG</v>
      </c>
      <c r="C1085" s="29" t="s">
        <v>618</v>
      </c>
      <c r="D1085" s="29" t="s">
        <v>89</v>
      </c>
      <c r="E1085" s="29" t="s">
        <v>865</v>
      </c>
      <c r="F1085" s="29">
        <v>1</v>
      </c>
      <c r="I1085" t="str">
        <f t="shared" si="33"/>
        <v>T_CONTROUTE.SNSEI_NO</v>
      </c>
      <c r="J1085" t="s">
        <v>917</v>
      </c>
      <c r="K1085" t="s">
        <v>48</v>
      </c>
      <c r="L1085" t="s">
        <v>865</v>
      </c>
      <c r="M1085">
        <v>14</v>
      </c>
    </row>
    <row r="1086" spans="2:13">
      <c r="B1086" t="str">
        <f t="shared" si="32"/>
        <v>T_DOCINFO_EPUB.DOC_ID</v>
      </c>
      <c r="C1086" s="21" t="s">
        <v>934</v>
      </c>
      <c r="D1086" s="21" t="s">
        <v>626</v>
      </c>
      <c r="E1086" s="21" t="s">
        <v>1055</v>
      </c>
      <c r="F1086" s="21">
        <v>22</v>
      </c>
      <c r="I1086" t="str">
        <f t="shared" si="33"/>
        <v>T_CONTROUTE.SEQ_NO_1</v>
      </c>
      <c r="J1086" t="s">
        <v>917</v>
      </c>
      <c r="K1086" t="s">
        <v>966</v>
      </c>
      <c r="L1086" t="s">
        <v>1055</v>
      </c>
      <c r="M1086">
        <v>22</v>
      </c>
    </row>
    <row r="1087" spans="2:13">
      <c r="B1087" t="str">
        <f t="shared" si="32"/>
        <v>T_DOCINFO_EPUB.KISYU_ID</v>
      </c>
      <c r="C1087" s="19" t="s">
        <v>934</v>
      </c>
      <c r="D1087" s="19" t="s">
        <v>10</v>
      </c>
      <c r="E1087" s="19" t="s">
        <v>1055</v>
      </c>
      <c r="F1087" s="19">
        <v>22</v>
      </c>
      <c r="I1087" t="str">
        <f t="shared" si="33"/>
        <v>T_CONTROUTE.SEQ_NO_2</v>
      </c>
      <c r="J1087" t="s">
        <v>917</v>
      </c>
      <c r="K1087" t="s">
        <v>967</v>
      </c>
      <c r="L1087" t="s">
        <v>1055</v>
      </c>
      <c r="M1087">
        <v>22</v>
      </c>
    </row>
    <row r="1088" spans="2:13">
      <c r="B1088" t="str">
        <f t="shared" si="32"/>
        <v>T_DOCINFO_EPUB.EPUB_FNAME</v>
      </c>
      <c r="C1088" s="19" t="s">
        <v>934</v>
      </c>
      <c r="D1088" s="19" t="s">
        <v>1027</v>
      </c>
      <c r="E1088" s="19" t="s">
        <v>869</v>
      </c>
      <c r="F1088" s="19">
        <v>50</v>
      </c>
      <c r="I1088" t="str">
        <f t="shared" si="33"/>
        <v>T_CONTROUTE.USER_ID</v>
      </c>
      <c r="J1088" t="s">
        <v>917</v>
      </c>
      <c r="K1088" t="s">
        <v>963</v>
      </c>
      <c r="L1088" t="s">
        <v>869</v>
      </c>
      <c r="M1088">
        <v>20</v>
      </c>
    </row>
    <row r="1089" spans="2:13">
      <c r="B1089" t="str">
        <f t="shared" si="32"/>
        <v>T_DOCINFO_EPUB.EPUB_FPATH</v>
      </c>
      <c r="C1089" s="19" t="s">
        <v>934</v>
      </c>
      <c r="D1089" s="19" t="s">
        <v>1028</v>
      </c>
      <c r="E1089" s="19" t="s">
        <v>869</v>
      </c>
      <c r="F1089" s="19">
        <v>256</v>
      </c>
      <c r="I1089" t="str">
        <f t="shared" si="33"/>
        <v>T_CONTROUTE.USER_NAME</v>
      </c>
      <c r="J1089" t="s">
        <v>917</v>
      </c>
      <c r="K1089" t="s">
        <v>964</v>
      </c>
      <c r="L1089" t="s">
        <v>869</v>
      </c>
      <c r="M1089">
        <v>80</v>
      </c>
    </row>
    <row r="1090" spans="2:13">
      <c r="B1090" t="str">
        <f t="shared" si="32"/>
        <v>T_DOCINFO_EPUB.EPUB_URL</v>
      </c>
      <c r="C1090" s="19" t="s">
        <v>934</v>
      </c>
      <c r="D1090" s="19" t="s">
        <v>1029</v>
      </c>
      <c r="E1090" s="19" t="s">
        <v>869</v>
      </c>
      <c r="F1090" s="19">
        <v>120</v>
      </c>
      <c r="I1090" t="str">
        <f t="shared" si="33"/>
        <v>T_CONTROUTE.USER_SZK</v>
      </c>
      <c r="J1090" t="s">
        <v>917</v>
      </c>
      <c r="K1090" t="s">
        <v>252</v>
      </c>
      <c r="L1090" t="s">
        <v>869</v>
      </c>
      <c r="M1090">
        <v>80</v>
      </c>
    </row>
    <row r="1091" spans="2:13">
      <c r="B1091" t="str">
        <f t="shared" ref="B1091:B1154" si="34">C1091&amp;"."&amp;D1091</f>
        <v>T_DOCINFO_EPUB.EPUB_SIZE</v>
      </c>
      <c r="C1091" s="19" t="s">
        <v>934</v>
      </c>
      <c r="D1091" s="19" t="s">
        <v>1030</v>
      </c>
      <c r="E1091" s="19" t="s">
        <v>1055</v>
      </c>
      <c r="F1091" s="19">
        <v>22</v>
      </c>
      <c r="I1091" t="str">
        <f t="shared" si="33"/>
        <v>T_CONTROUTE.SYORI_STAT</v>
      </c>
      <c r="J1091" t="s">
        <v>917</v>
      </c>
      <c r="K1091" t="s">
        <v>516</v>
      </c>
      <c r="L1091" t="s">
        <v>865</v>
      </c>
      <c r="M1091">
        <v>1</v>
      </c>
    </row>
    <row r="1092" spans="2:13">
      <c r="B1092" t="str">
        <f t="shared" si="34"/>
        <v>T_DOCINFO_EPUB.EPUB_UPDATE</v>
      </c>
      <c r="C1092" s="19" t="s">
        <v>934</v>
      </c>
      <c r="D1092" s="19" t="s">
        <v>1031</v>
      </c>
      <c r="E1092" s="19" t="s">
        <v>867</v>
      </c>
      <c r="F1092" s="19">
        <v>7</v>
      </c>
      <c r="I1092" t="str">
        <f t="shared" ref="I1092:I1155" si="35">J1092&amp;"."&amp;K1092</f>
        <v>T_CONTROUTE.SYNIN_DATE</v>
      </c>
      <c r="J1092" t="s">
        <v>917</v>
      </c>
      <c r="K1092" t="s">
        <v>1017</v>
      </c>
      <c r="L1092" t="s">
        <v>1055</v>
      </c>
      <c r="M1092">
        <v>22</v>
      </c>
    </row>
    <row r="1093" spans="2:13">
      <c r="B1093" t="str">
        <f t="shared" si="34"/>
        <v>T_DOCINFO_EPUB.DISP_NO</v>
      </c>
      <c r="C1093" s="19" t="s">
        <v>934</v>
      </c>
      <c r="D1093" s="19" t="s">
        <v>677</v>
      </c>
      <c r="E1093" s="19" t="s">
        <v>1055</v>
      </c>
      <c r="F1093" s="19">
        <v>22</v>
      </c>
      <c r="I1093" t="str">
        <f t="shared" si="35"/>
        <v>T_CONTROUTE.SYNIN_COMM</v>
      </c>
      <c r="J1093" t="s">
        <v>917</v>
      </c>
      <c r="K1093" t="s">
        <v>1018</v>
      </c>
      <c r="L1093" t="s">
        <v>869</v>
      </c>
      <c r="M1093">
        <v>2000</v>
      </c>
    </row>
    <row r="1094" spans="2:13">
      <c r="B1094" t="str">
        <f t="shared" si="34"/>
        <v>T_DOCINFO_EPUB.CREATE_DATE</v>
      </c>
      <c r="C1094" s="19" t="s">
        <v>934</v>
      </c>
      <c r="D1094" s="19" t="s">
        <v>91</v>
      </c>
      <c r="E1094" s="19" t="s">
        <v>1057</v>
      </c>
      <c r="F1094" s="19">
        <v>11</v>
      </c>
      <c r="I1094" t="str">
        <f t="shared" si="35"/>
        <v>T_CONTROUTE.USER_MAIL</v>
      </c>
      <c r="J1094" t="s">
        <v>917</v>
      </c>
      <c r="K1094" t="s">
        <v>250</v>
      </c>
      <c r="L1094" t="s">
        <v>869</v>
      </c>
      <c r="M1094">
        <v>100</v>
      </c>
    </row>
    <row r="1095" spans="2:13">
      <c r="B1095" t="str">
        <f t="shared" si="34"/>
        <v>T_DOCINFO_EPUB.CREATE_GROUP</v>
      </c>
      <c r="C1095" s="19" t="s">
        <v>934</v>
      </c>
      <c r="D1095" s="19" t="s">
        <v>105</v>
      </c>
      <c r="E1095" s="19" t="s">
        <v>869</v>
      </c>
      <c r="F1095" s="19">
        <v>20</v>
      </c>
      <c r="I1095" t="str">
        <f t="shared" si="35"/>
        <v>T_CONTROUTE.DEL_FLG</v>
      </c>
      <c r="J1095" t="s">
        <v>917</v>
      </c>
      <c r="K1095" t="s">
        <v>58</v>
      </c>
      <c r="L1095" t="s">
        <v>865</v>
      </c>
      <c r="M1095">
        <v>1</v>
      </c>
    </row>
    <row r="1096" spans="2:13">
      <c r="B1096" t="str">
        <f t="shared" si="34"/>
        <v>T_DOCINFO_EPUB.CREATE_USER</v>
      </c>
      <c r="C1096" s="19" t="s">
        <v>934</v>
      </c>
      <c r="D1096" s="19" t="s">
        <v>90</v>
      </c>
      <c r="E1096" s="19" t="s">
        <v>869</v>
      </c>
      <c r="F1096" s="19">
        <v>20</v>
      </c>
      <c r="I1096" t="str">
        <f t="shared" si="35"/>
        <v>T_CONTROUTE.SYNIN_TIME</v>
      </c>
      <c r="J1096" t="s">
        <v>917</v>
      </c>
      <c r="K1096" t="s">
        <v>1019</v>
      </c>
      <c r="L1096" t="s">
        <v>1055</v>
      </c>
      <c r="M1096">
        <v>22</v>
      </c>
    </row>
    <row r="1097" spans="2:13">
      <c r="B1097" t="str">
        <f t="shared" si="34"/>
        <v>T_DOCINFO_EPUB.UP_DATE</v>
      </c>
      <c r="C1097" s="19" t="s">
        <v>934</v>
      </c>
      <c r="D1097" s="19" t="s">
        <v>71</v>
      </c>
      <c r="E1097" s="19" t="s">
        <v>1057</v>
      </c>
      <c r="F1097" s="19">
        <v>11</v>
      </c>
      <c r="I1097" t="str">
        <f t="shared" si="35"/>
        <v>T_CONTSHIRYO.TOURK_NO</v>
      </c>
      <c r="J1097" t="s">
        <v>918</v>
      </c>
      <c r="K1097" t="s">
        <v>501</v>
      </c>
      <c r="L1097" t="s">
        <v>865</v>
      </c>
      <c r="M1097">
        <v>14</v>
      </c>
    </row>
    <row r="1098" spans="2:13">
      <c r="B1098" t="str">
        <f t="shared" si="34"/>
        <v>T_DOCINFO_EPUB.UP_GROUP</v>
      </c>
      <c r="C1098" s="19" t="s">
        <v>934</v>
      </c>
      <c r="D1098" s="19" t="s">
        <v>67</v>
      </c>
      <c r="E1098" s="19" t="s">
        <v>869</v>
      </c>
      <c r="F1098" s="19">
        <v>20</v>
      </c>
      <c r="I1098" t="str">
        <f t="shared" si="35"/>
        <v>T_CONTSHIRYO.SNSEI_NO</v>
      </c>
      <c r="J1098" t="s">
        <v>918</v>
      </c>
      <c r="K1098" t="s">
        <v>48</v>
      </c>
      <c r="L1098" t="s">
        <v>865</v>
      </c>
      <c r="M1098">
        <v>14</v>
      </c>
    </row>
    <row r="1099" spans="2:13">
      <c r="B1099" t="str">
        <f t="shared" si="34"/>
        <v>T_DOCINFO_EPUB.UP_USER</v>
      </c>
      <c r="C1099" s="19" t="s">
        <v>934</v>
      </c>
      <c r="D1099" s="19" t="s">
        <v>69</v>
      </c>
      <c r="E1099" s="19" t="s">
        <v>869</v>
      </c>
      <c r="F1099" s="19">
        <v>20</v>
      </c>
      <c r="I1099" t="str">
        <f t="shared" si="35"/>
        <v>T_CONTSHIRYO.DOC_ID</v>
      </c>
      <c r="J1099" t="s">
        <v>918</v>
      </c>
      <c r="K1099" t="s">
        <v>626</v>
      </c>
      <c r="L1099" t="s">
        <v>1055</v>
      </c>
      <c r="M1099">
        <v>22</v>
      </c>
    </row>
    <row r="1100" spans="2:13">
      <c r="B1100" t="str">
        <f t="shared" si="34"/>
        <v>T_DOCINFO_EPUB.DEL_FLG</v>
      </c>
      <c r="C1100" s="19" t="s">
        <v>934</v>
      </c>
      <c r="D1100" s="19" t="s">
        <v>58</v>
      </c>
      <c r="E1100" s="19" t="s">
        <v>865</v>
      </c>
      <c r="F1100" s="19">
        <v>1</v>
      </c>
      <c r="I1100" t="str">
        <f t="shared" si="35"/>
        <v>T_CONTSHIRYO.KISYU_ID</v>
      </c>
      <c r="J1100" t="s">
        <v>918</v>
      </c>
      <c r="K1100" t="s">
        <v>10</v>
      </c>
      <c r="L1100" t="s">
        <v>1055</v>
      </c>
      <c r="M1100">
        <v>22</v>
      </c>
    </row>
    <row r="1101" spans="2:13">
      <c r="B1101" t="str">
        <f t="shared" si="34"/>
        <v>T_DOCINFO_EPUB.V_FLG</v>
      </c>
      <c r="C1101" s="20" t="s">
        <v>934</v>
      </c>
      <c r="D1101" s="20" t="s">
        <v>89</v>
      </c>
      <c r="E1101" s="20" t="s">
        <v>865</v>
      </c>
      <c r="F1101" s="20">
        <v>1</v>
      </c>
      <c r="I1101" t="str">
        <f t="shared" si="35"/>
        <v>T_CONTSHIRYO.SHIRYO_ID</v>
      </c>
      <c r="J1101" t="s">
        <v>918</v>
      </c>
      <c r="K1101" t="s">
        <v>15</v>
      </c>
      <c r="L1101" t="s">
        <v>1055</v>
      </c>
      <c r="M1101">
        <v>22</v>
      </c>
    </row>
    <row r="1102" spans="2:13">
      <c r="B1102" t="str">
        <f t="shared" si="34"/>
        <v>T_DOCINFO_FOREIGN.DOC_ID</v>
      </c>
      <c r="C1102" s="21" t="s">
        <v>617</v>
      </c>
      <c r="D1102" s="21" t="s">
        <v>626</v>
      </c>
      <c r="E1102" s="21" t="s">
        <v>1055</v>
      </c>
      <c r="F1102" s="21">
        <v>22</v>
      </c>
      <c r="I1102" t="str">
        <f t="shared" si="35"/>
        <v>T_CONTSHIRYO.DEL_FLG</v>
      </c>
      <c r="J1102" t="s">
        <v>918</v>
      </c>
      <c r="K1102" t="s">
        <v>58</v>
      </c>
      <c r="L1102" t="s">
        <v>865</v>
      </c>
      <c r="M1102">
        <v>1</v>
      </c>
    </row>
    <row r="1103" spans="2:13">
      <c r="B1103" t="str">
        <f t="shared" si="34"/>
        <v>T_DOCINFO_FOREIGN.KISYU_ID</v>
      </c>
      <c r="C1103" s="19" t="s">
        <v>617</v>
      </c>
      <c r="D1103" s="19" t="s">
        <v>10</v>
      </c>
      <c r="E1103" s="19" t="s">
        <v>1055</v>
      </c>
      <c r="F1103" s="19">
        <v>22</v>
      </c>
      <c r="I1103" t="str">
        <f t="shared" si="35"/>
        <v>T_CONT_CAD_BUNRUI_L.TOURK_NO</v>
      </c>
      <c r="J1103" t="s">
        <v>919</v>
      </c>
      <c r="K1103" t="s">
        <v>501</v>
      </c>
      <c r="L1103" t="s">
        <v>865</v>
      </c>
      <c r="M1103">
        <v>14</v>
      </c>
    </row>
    <row r="1104" spans="2:13">
      <c r="B1104" t="str">
        <f t="shared" si="34"/>
        <v>T_DOCINFO_FOREIGN.FOREIGN_DOC_NUM</v>
      </c>
      <c r="C1104" s="19" t="s">
        <v>617</v>
      </c>
      <c r="D1104" s="19" t="s">
        <v>671</v>
      </c>
      <c r="E1104" s="19" t="s">
        <v>869</v>
      </c>
      <c r="F1104" s="19">
        <v>64</v>
      </c>
      <c r="I1104" t="str">
        <f t="shared" si="35"/>
        <v>T_CONT_CAD_BUNRUI_L.SNSEI_NO</v>
      </c>
      <c r="J1104" t="s">
        <v>919</v>
      </c>
      <c r="K1104" t="s">
        <v>48</v>
      </c>
      <c r="L1104" t="s">
        <v>865</v>
      </c>
      <c r="M1104">
        <v>14</v>
      </c>
    </row>
    <row r="1105" spans="2:13">
      <c r="B1105" t="str">
        <f t="shared" si="34"/>
        <v>T_DOCINFO_FOREIGN.DISP_NUM</v>
      </c>
      <c r="C1105" s="19" t="s">
        <v>617</v>
      </c>
      <c r="D1105" s="19" t="s">
        <v>33</v>
      </c>
      <c r="E1105" s="19" t="s">
        <v>1055</v>
      </c>
      <c r="F1105" s="19">
        <v>22</v>
      </c>
      <c r="I1105" t="str">
        <f t="shared" si="35"/>
        <v>T_CONT_CAD_BUNRUI_L.KISYU_ID</v>
      </c>
      <c r="J1105" t="s">
        <v>919</v>
      </c>
      <c r="K1105" t="s">
        <v>10</v>
      </c>
      <c r="L1105" t="s">
        <v>1055</v>
      </c>
      <c r="M1105">
        <v>22</v>
      </c>
    </row>
    <row r="1106" spans="2:13">
      <c r="B1106" t="str">
        <f t="shared" si="34"/>
        <v>T_DOCINFO_FOREIGN.CREATE_DATE</v>
      </c>
      <c r="C1106" s="19" t="s">
        <v>617</v>
      </c>
      <c r="D1106" s="19" t="s">
        <v>91</v>
      </c>
      <c r="E1106" s="19" t="s">
        <v>1057</v>
      </c>
      <c r="F1106" s="19">
        <v>11</v>
      </c>
      <c r="I1106" t="str">
        <f t="shared" si="35"/>
        <v>T_CONT_CAD_BUNRUI_L.BUNRUI_L_ID</v>
      </c>
      <c r="J1106" t="s">
        <v>919</v>
      </c>
      <c r="K1106" t="s">
        <v>19</v>
      </c>
      <c r="L1106" t="s">
        <v>1055</v>
      </c>
      <c r="M1106">
        <v>22</v>
      </c>
    </row>
    <row r="1107" spans="2:13">
      <c r="B1107" t="str">
        <f t="shared" si="34"/>
        <v>T_DOCINFO_FOREIGN.CREATE_GROUP</v>
      </c>
      <c r="C1107" s="19" t="s">
        <v>617</v>
      </c>
      <c r="D1107" s="19" t="s">
        <v>105</v>
      </c>
      <c r="E1107" s="19" t="s">
        <v>869</v>
      </c>
      <c r="F1107" s="19">
        <v>20</v>
      </c>
      <c r="I1107" t="str">
        <f t="shared" si="35"/>
        <v>T_CONT_CAD_BUNRUI_L.DEL_FLG</v>
      </c>
      <c r="J1107" t="s">
        <v>919</v>
      </c>
      <c r="K1107" t="s">
        <v>58</v>
      </c>
      <c r="L1107" t="s">
        <v>865</v>
      </c>
      <c r="M1107">
        <v>1</v>
      </c>
    </row>
    <row r="1108" spans="2:13">
      <c r="B1108" t="str">
        <f t="shared" si="34"/>
        <v>T_DOCINFO_FOREIGN.CREATE_USER</v>
      </c>
      <c r="C1108" s="19" t="s">
        <v>617</v>
      </c>
      <c r="D1108" s="19" t="s">
        <v>90</v>
      </c>
      <c r="E1108" s="19" t="s">
        <v>869</v>
      </c>
      <c r="F1108" s="19">
        <v>20</v>
      </c>
      <c r="I1108" t="str">
        <f t="shared" si="35"/>
        <v>T_CONT_CAD_BUNRUI_M.TOURK_NO</v>
      </c>
      <c r="J1108" t="s">
        <v>920</v>
      </c>
      <c r="K1108" t="s">
        <v>501</v>
      </c>
      <c r="L1108" t="s">
        <v>865</v>
      </c>
      <c r="M1108">
        <v>14</v>
      </c>
    </row>
    <row r="1109" spans="2:13">
      <c r="B1109" t="str">
        <f t="shared" si="34"/>
        <v>T_DOCINFO_FOREIGN.UP_DATE</v>
      </c>
      <c r="C1109" s="19" t="s">
        <v>617</v>
      </c>
      <c r="D1109" s="19" t="s">
        <v>71</v>
      </c>
      <c r="E1109" s="19" t="s">
        <v>1057</v>
      </c>
      <c r="F1109" s="19">
        <v>11</v>
      </c>
      <c r="I1109" t="str">
        <f t="shared" si="35"/>
        <v>T_CONT_CAD_BUNRUI_M.SNSEI_NO</v>
      </c>
      <c r="J1109" t="s">
        <v>920</v>
      </c>
      <c r="K1109" t="s">
        <v>48</v>
      </c>
      <c r="L1109" t="s">
        <v>865</v>
      </c>
      <c r="M1109">
        <v>14</v>
      </c>
    </row>
    <row r="1110" spans="2:13">
      <c r="B1110" t="str">
        <f t="shared" si="34"/>
        <v>T_DOCINFO_FOREIGN.UP_GROUP</v>
      </c>
      <c r="C1110" s="19" t="s">
        <v>617</v>
      </c>
      <c r="D1110" s="19" t="s">
        <v>67</v>
      </c>
      <c r="E1110" s="19" t="s">
        <v>869</v>
      </c>
      <c r="F1110" s="19">
        <v>20</v>
      </c>
      <c r="I1110" t="str">
        <f t="shared" si="35"/>
        <v>T_CONT_CAD_BUNRUI_M.KISYU_ID</v>
      </c>
      <c r="J1110" t="s">
        <v>920</v>
      </c>
      <c r="K1110" t="s">
        <v>10</v>
      </c>
      <c r="L1110" t="s">
        <v>1055</v>
      </c>
      <c r="M1110">
        <v>22</v>
      </c>
    </row>
    <row r="1111" spans="2:13">
      <c r="B1111" t="str">
        <f t="shared" si="34"/>
        <v>T_DOCINFO_FOREIGN.UP_USER</v>
      </c>
      <c r="C1111" s="19" t="s">
        <v>617</v>
      </c>
      <c r="D1111" s="19" t="s">
        <v>69</v>
      </c>
      <c r="E1111" s="19" t="s">
        <v>869</v>
      </c>
      <c r="F1111" s="19">
        <v>20</v>
      </c>
      <c r="I1111" t="str">
        <f t="shared" si="35"/>
        <v>T_CONT_CAD_BUNRUI_M.BUNRUI_L_ID</v>
      </c>
      <c r="J1111" t="s">
        <v>920</v>
      </c>
      <c r="K1111" t="s">
        <v>19</v>
      </c>
      <c r="L1111" t="s">
        <v>1055</v>
      </c>
      <c r="M1111">
        <v>22</v>
      </c>
    </row>
    <row r="1112" spans="2:13">
      <c r="B1112" t="str">
        <f t="shared" si="34"/>
        <v>T_DOCINFO_FOREIGN.DEL_FLG</v>
      </c>
      <c r="C1112" s="19" t="s">
        <v>617</v>
      </c>
      <c r="D1112" s="19" t="s">
        <v>58</v>
      </c>
      <c r="E1112" s="19" t="s">
        <v>865</v>
      </c>
      <c r="F1112" s="19">
        <v>1</v>
      </c>
      <c r="I1112" t="str">
        <f t="shared" si="35"/>
        <v>T_CONT_CAD_BUNRUI_M.BUNRUI_M_ID</v>
      </c>
      <c r="J1112" t="s">
        <v>920</v>
      </c>
      <c r="K1112" t="s">
        <v>113</v>
      </c>
      <c r="L1112" t="s">
        <v>1055</v>
      </c>
      <c r="M1112">
        <v>22</v>
      </c>
    </row>
    <row r="1113" spans="2:13">
      <c r="B1113" t="str">
        <f t="shared" si="34"/>
        <v>T_DOCINFO_FOREIGN.V_FLG</v>
      </c>
      <c r="C1113" s="20" t="s">
        <v>617</v>
      </c>
      <c r="D1113" s="20" t="s">
        <v>89</v>
      </c>
      <c r="E1113" s="20" t="s">
        <v>865</v>
      </c>
      <c r="F1113" s="20">
        <v>1</v>
      </c>
      <c r="I1113" t="str">
        <f t="shared" si="35"/>
        <v>T_CONT_CAD_BUNRUI_M.DEL_FLG</v>
      </c>
      <c r="J1113" t="s">
        <v>920</v>
      </c>
      <c r="K1113" t="s">
        <v>58</v>
      </c>
      <c r="L1113" t="s">
        <v>865</v>
      </c>
      <c r="M1113">
        <v>1</v>
      </c>
    </row>
    <row r="1114" spans="2:13">
      <c r="B1114" t="str">
        <f t="shared" si="34"/>
        <v>T_DOCINFO_GLOBAL.DOC_ID</v>
      </c>
      <c r="C1114" s="21" t="s">
        <v>616</v>
      </c>
      <c r="D1114" s="21" t="s">
        <v>626</v>
      </c>
      <c r="E1114" s="21" t="s">
        <v>1055</v>
      </c>
      <c r="F1114" s="21">
        <v>22</v>
      </c>
      <c r="I1114" t="str">
        <f t="shared" si="35"/>
        <v>T_CONT_CAD_BUNRUI_S.TOURK_NO</v>
      </c>
      <c r="J1114" t="s">
        <v>921</v>
      </c>
      <c r="K1114" t="s">
        <v>501</v>
      </c>
      <c r="L1114" t="s">
        <v>865</v>
      </c>
      <c r="M1114">
        <v>14</v>
      </c>
    </row>
    <row r="1115" spans="2:13">
      <c r="B1115" t="str">
        <f t="shared" si="34"/>
        <v>T_DOCINFO_GLOBAL.KISYU_ID</v>
      </c>
      <c r="C1115" s="19" t="s">
        <v>616</v>
      </c>
      <c r="D1115" s="19" t="s">
        <v>10</v>
      </c>
      <c r="E1115" s="19" t="s">
        <v>1055</v>
      </c>
      <c r="F1115" s="19">
        <v>22</v>
      </c>
      <c r="I1115" t="str">
        <f t="shared" si="35"/>
        <v>T_CONT_CAD_BUNRUI_S.SNSEI_NO</v>
      </c>
      <c r="J1115" t="s">
        <v>921</v>
      </c>
      <c r="K1115" t="s">
        <v>48</v>
      </c>
      <c r="L1115" t="s">
        <v>865</v>
      </c>
      <c r="M1115">
        <v>14</v>
      </c>
    </row>
    <row r="1116" spans="2:13">
      <c r="B1116" t="str">
        <f t="shared" si="34"/>
        <v>T_DOCINFO_GLOBAL.SHIRYO_ID</v>
      </c>
      <c r="C1116" s="19" t="s">
        <v>616</v>
      </c>
      <c r="D1116" s="19" t="s">
        <v>15</v>
      </c>
      <c r="E1116" s="19" t="s">
        <v>1055</v>
      </c>
      <c r="F1116" s="19">
        <v>22</v>
      </c>
      <c r="I1116" t="str">
        <f t="shared" si="35"/>
        <v>T_CONT_CAD_BUNRUI_S.KISYU_ID</v>
      </c>
      <c r="J1116" t="s">
        <v>921</v>
      </c>
      <c r="K1116" t="s">
        <v>10</v>
      </c>
      <c r="L1116" t="s">
        <v>1055</v>
      </c>
      <c r="M1116">
        <v>22</v>
      </c>
    </row>
    <row r="1117" spans="2:13">
      <c r="B1117" t="str">
        <f t="shared" si="34"/>
        <v>T_DOCINFO_GLOBAL.DOC_NO</v>
      </c>
      <c r="C1117" s="19" t="s">
        <v>616</v>
      </c>
      <c r="D1117" s="19" t="s">
        <v>666</v>
      </c>
      <c r="E1117" s="19" t="s">
        <v>869</v>
      </c>
      <c r="F1117" s="19">
        <v>20</v>
      </c>
      <c r="I1117" t="str">
        <f t="shared" si="35"/>
        <v>T_CONT_CAD_BUNRUI_S.BUNRUI_L_ID</v>
      </c>
      <c r="J1117" t="s">
        <v>921</v>
      </c>
      <c r="K1117" t="s">
        <v>19</v>
      </c>
      <c r="L1117" t="s">
        <v>1055</v>
      </c>
      <c r="M1117">
        <v>22</v>
      </c>
    </row>
    <row r="1118" spans="2:13">
      <c r="B1118" t="str">
        <f t="shared" si="34"/>
        <v>T_DOCINFO_GLOBAL.LINK_KISYU_ID</v>
      </c>
      <c r="C1118" s="19" t="s">
        <v>616</v>
      </c>
      <c r="D1118" s="19" t="s">
        <v>370</v>
      </c>
      <c r="E1118" s="19" t="s">
        <v>1055</v>
      </c>
      <c r="F1118" s="19">
        <v>22</v>
      </c>
      <c r="I1118" t="str">
        <f t="shared" si="35"/>
        <v>T_CONT_CAD_BUNRUI_S.BUNRUI_M_ID</v>
      </c>
      <c r="J1118" t="s">
        <v>921</v>
      </c>
      <c r="K1118" t="s">
        <v>113</v>
      </c>
      <c r="L1118" t="s">
        <v>1055</v>
      </c>
      <c r="M1118">
        <v>22</v>
      </c>
    </row>
    <row r="1119" spans="2:13">
      <c r="B1119" t="str">
        <f t="shared" si="34"/>
        <v>T_DOCINFO_GLOBAL.LINK_DOC_ID</v>
      </c>
      <c r="C1119" s="19" t="s">
        <v>616</v>
      </c>
      <c r="D1119" s="19" t="s">
        <v>667</v>
      </c>
      <c r="E1119" s="19" t="s">
        <v>1055</v>
      </c>
      <c r="F1119" s="19">
        <v>22</v>
      </c>
      <c r="I1119" t="str">
        <f t="shared" si="35"/>
        <v>T_CONT_CAD_BUNRUI_S.BUNRUI_S_ID</v>
      </c>
      <c r="J1119" t="s">
        <v>921</v>
      </c>
      <c r="K1119" t="s">
        <v>75</v>
      </c>
      <c r="L1119" t="s">
        <v>1055</v>
      </c>
      <c r="M1119">
        <v>22</v>
      </c>
    </row>
    <row r="1120" spans="2:13">
      <c r="B1120" t="str">
        <f t="shared" si="34"/>
        <v>T_DOCINFO_GLOBAL.STATUS</v>
      </c>
      <c r="C1120" s="19" t="s">
        <v>616</v>
      </c>
      <c r="D1120" s="19" t="s">
        <v>44</v>
      </c>
      <c r="E1120" s="19" t="s">
        <v>869</v>
      </c>
      <c r="F1120" s="19">
        <v>2</v>
      </c>
      <c r="I1120" t="str">
        <f t="shared" si="35"/>
        <v>T_CONT_CAD_BUNRUI_S.DEL_FLG</v>
      </c>
      <c r="J1120" t="s">
        <v>921</v>
      </c>
      <c r="K1120" t="s">
        <v>58</v>
      </c>
      <c r="L1120" t="s">
        <v>865</v>
      </c>
      <c r="M1120">
        <v>1</v>
      </c>
    </row>
    <row r="1121" spans="2:13">
      <c r="B1121" t="str">
        <f t="shared" si="34"/>
        <v>T_DOCINFO_GLOBAL.REGIST_TYPE</v>
      </c>
      <c r="C1121" s="19" t="s">
        <v>616</v>
      </c>
      <c r="D1121" s="19" t="s">
        <v>86</v>
      </c>
      <c r="E1121" s="19" t="s">
        <v>869</v>
      </c>
      <c r="F1121" s="19">
        <v>2</v>
      </c>
      <c r="I1121" t="str">
        <f t="shared" si="35"/>
        <v>T_CONT_CAD_BUNRUI_SS.TOURK_NO</v>
      </c>
      <c r="J1121" t="s">
        <v>922</v>
      </c>
      <c r="K1121" t="s">
        <v>501</v>
      </c>
      <c r="L1121" t="s">
        <v>865</v>
      </c>
      <c r="M1121">
        <v>14</v>
      </c>
    </row>
    <row r="1122" spans="2:13">
      <c r="B1122" t="str">
        <f t="shared" si="34"/>
        <v>T_DOCINFO_GLOBAL.GLOBAL_FLG</v>
      </c>
      <c r="C1122" s="19" t="s">
        <v>616</v>
      </c>
      <c r="D1122" s="19" t="s">
        <v>157</v>
      </c>
      <c r="E1122" s="19" t="s">
        <v>869</v>
      </c>
      <c r="F1122" s="19">
        <v>2</v>
      </c>
      <c r="I1122" t="str">
        <f t="shared" si="35"/>
        <v>T_CONT_CAD_BUNRUI_SS.SNSEI_NO</v>
      </c>
      <c r="J1122" t="s">
        <v>922</v>
      </c>
      <c r="K1122" t="s">
        <v>48</v>
      </c>
      <c r="L1122" t="s">
        <v>865</v>
      </c>
      <c r="M1122">
        <v>14</v>
      </c>
    </row>
    <row r="1123" spans="2:13">
      <c r="B1123" t="str">
        <f t="shared" si="34"/>
        <v>T_DOCINFO_GLOBAL.SNSEI_NO</v>
      </c>
      <c r="C1123" s="19" t="s">
        <v>616</v>
      </c>
      <c r="D1123" s="19" t="s">
        <v>48</v>
      </c>
      <c r="E1123" s="19" t="s">
        <v>865</v>
      </c>
      <c r="F1123" s="19">
        <v>14</v>
      </c>
      <c r="I1123" t="str">
        <f t="shared" si="35"/>
        <v>T_CONT_CAD_BUNRUI_SS.KISYU_ID</v>
      </c>
      <c r="J1123" t="s">
        <v>922</v>
      </c>
      <c r="K1123" t="s">
        <v>10</v>
      </c>
      <c r="L1123" t="s">
        <v>1055</v>
      </c>
      <c r="M1123">
        <v>22</v>
      </c>
    </row>
    <row r="1124" spans="2:13">
      <c r="B1124" t="str">
        <f t="shared" si="34"/>
        <v>T_DOCINFO_GLOBAL.CREATE_DATE</v>
      </c>
      <c r="C1124" s="19" t="s">
        <v>616</v>
      </c>
      <c r="D1124" s="19" t="s">
        <v>91</v>
      </c>
      <c r="E1124" s="19" t="s">
        <v>1057</v>
      </c>
      <c r="F1124" s="19">
        <v>11</v>
      </c>
      <c r="I1124" t="str">
        <f t="shared" si="35"/>
        <v>T_CONT_CAD_BUNRUI_SS.BUNRUI_L_ID</v>
      </c>
      <c r="J1124" t="s">
        <v>922</v>
      </c>
      <c r="K1124" t="s">
        <v>19</v>
      </c>
      <c r="L1124" t="s">
        <v>1055</v>
      </c>
      <c r="M1124">
        <v>22</v>
      </c>
    </row>
    <row r="1125" spans="2:13">
      <c r="B1125" t="str">
        <f t="shared" si="34"/>
        <v>T_DOCINFO_GLOBAL.CREATE_GROUP</v>
      </c>
      <c r="C1125" s="19" t="s">
        <v>616</v>
      </c>
      <c r="D1125" s="19" t="s">
        <v>105</v>
      </c>
      <c r="E1125" s="19" t="s">
        <v>869</v>
      </c>
      <c r="F1125" s="19">
        <v>20</v>
      </c>
      <c r="I1125" t="str">
        <f t="shared" si="35"/>
        <v>T_CONT_CAD_BUNRUI_SS.BUNRUI_M_ID</v>
      </c>
      <c r="J1125" t="s">
        <v>922</v>
      </c>
      <c r="K1125" t="s">
        <v>113</v>
      </c>
      <c r="L1125" t="s">
        <v>1055</v>
      </c>
      <c r="M1125">
        <v>22</v>
      </c>
    </row>
    <row r="1126" spans="2:13">
      <c r="B1126" t="str">
        <f t="shared" si="34"/>
        <v>T_DOCINFO_GLOBAL.CREATE_USER</v>
      </c>
      <c r="C1126" s="19" t="s">
        <v>616</v>
      </c>
      <c r="D1126" s="19" t="s">
        <v>90</v>
      </c>
      <c r="E1126" s="19" t="s">
        <v>869</v>
      </c>
      <c r="F1126" s="19">
        <v>20</v>
      </c>
      <c r="I1126" t="str">
        <f t="shared" si="35"/>
        <v>T_CONT_CAD_BUNRUI_SS.BUNRUI_S_ID</v>
      </c>
      <c r="J1126" t="s">
        <v>922</v>
      </c>
      <c r="K1126" t="s">
        <v>75</v>
      </c>
      <c r="L1126" t="s">
        <v>1055</v>
      </c>
      <c r="M1126">
        <v>22</v>
      </c>
    </row>
    <row r="1127" spans="2:13">
      <c r="B1127" t="str">
        <f t="shared" si="34"/>
        <v>T_DOCINFO_GLOBAL.UP_DATE</v>
      </c>
      <c r="C1127" s="19" t="s">
        <v>616</v>
      </c>
      <c r="D1127" s="19" t="s">
        <v>71</v>
      </c>
      <c r="E1127" s="19" t="s">
        <v>1057</v>
      </c>
      <c r="F1127" s="19">
        <v>11</v>
      </c>
      <c r="I1127" t="str">
        <f t="shared" si="35"/>
        <v>T_CONT_CAD_BUNRUI_SS.BUNRUI_SS_ID</v>
      </c>
      <c r="J1127" t="s">
        <v>922</v>
      </c>
      <c r="K1127" t="s">
        <v>96</v>
      </c>
      <c r="L1127" t="s">
        <v>1055</v>
      </c>
      <c r="M1127">
        <v>22</v>
      </c>
    </row>
    <row r="1128" spans="2:13">
      <c r="B1128" t="str">
        <f t="shared" si="34"/>
        <v>T_DOCINFO_GLOBAL.UP_GROUP</v>
      </c>
      <c r="C1128" s="19" t="s">
        <v>616</v>
      </c>
      <c r="D1128" s="19" t="s">
        <v>67</v>
      </c>
      <c r="E1128" s="19" t="s">
        <v>869</v>
      </c>
      <c r="F1128" s="19">
        <v>20</v>
      </c>
      <c r="I1128" t="str">
        <f t="shared" si="35"/>
        <v>T_CONT_CAD_BUNRUI_SS.DEL_FLG</v>
      </c>
      <c r="J1128" t="s">
        <v>922</v>
      </c>
      <c r="K1128" t="s">
        <v>58</v>
      </c>
      <c r="L1128" t="s">
        <v>865</v>
      </c>
      <c r="M1128">
        <v>1</v>
      </c>
    </row>
    <row r="1129" spans="2:13">
      <c r="B1129" t="str">
        <f t="shared" si="34"/>
        <v>T_DOCINFO_GLOBAL.UP_USER</v>
      </c>
      <c r="C1129" s="19" t="s">
        <v>616</v>
      </c>
      <c r="D1129" s="19" t="s">
        <v>69</v>
      </c>
      <c r="E1129" s="19" t="s">
        <v>869</v>
      </c>
      <c r="F1129" s="19">
        <v>20</v>
      </c>
      <c r="I1129" t="str">
        <f t="shared" si="35"/>
        <v>T_CONT_CAD_SHIRYO.TOURK_NO</v>
      </c>
      <c r="J1129" t="s">
        <v>923</v>
      </c>
      <c r="K1129" t="s">
        <v>501</v>
      </c>
      <c r="L1129" t="s">
        <v>865</v>
      </c>
      <c r="M1129">
        <v>14</v>
      </c>
    </row>
    <row r="1130" spans="2:13">
      <c r="B1130" t="str">
        <f t="shared" si="34"/>
        <v>T_DOCINFO_GLOBAL.DEL_FLG</v>
      </c>
      <c r="C1130" s="20" t="s">
        <v>616</v>
      </c>
      <c r="D1130" s="20" t="s">
        <v>58</v>
      </c>
      <c r="E1130" s="20" t="s">
        <v>865</v>
      </c>
      <c r="F1130" s="20">
        <v>1</v>
      </c>
      <c r="I1130" t="str">
        <f t="shared" si="35"/>
        <v>T_CONT_CAD_SHIRYO.SNSEI_NO</v>
      </c>
      <c r="J1130" t="s">
        <v>923</v>
      </c>
      <c r="K1130" t="s">
        <v>48</v>
      </c>
      <c r="L1130" t="s">
        <v>865</v>
      </c>
      <c r="M1130">
        <v>14</v>
      </c>
    </row>
    <row r="1131" spans="2:13">
      <c r="B1131" t="str">
        <f t="shared" si="34"/>
        <v>T_DOCINFO_HTML.DOC_ID</v>
      </c>
      <c r="C1131" s="21" t="s">
        <v>622</v>
      </c>
      <c r="D1131" s="21" t="s">
        <v>626</v>
      </c>
      <c r="E1131" s="21" t="s">
        <v>1055</v>
      </c>
      <c r="F1131" s="21">
        <v>22</v>
      </c>
      <c r="I1131" t="str">
        <f t="shared" si="35"/>
        <v>T_CONT_CAD_SHIRYO.KISYU_ID</v>
      </c>
      <c r="J1131" t="s">
        <v>923</v>
      </c>
      <c r="K1131" t="s">
        <v>10</v>
      </c>
      <c r="L1131" t="s">
        <v>1055</v>
      </c>
      <c r="M1131">
        <v>22</v>
      </c>
    </row>
    <row r="1132" spans="2:13">
      <c r="B1132" t="str">
        <f t="shared" si="34"/>
        <v>T_DOCINFO_HTML.KISYU_ID</v>
      </c>
      <c r="C1132" s="19" t="s">
        <v>622</v>
      </c>
      <c r="D1132" s="19" t="s">
        <v>10</v>
      </c>
      <c r="E1132" s="19" t="s">
        <v>1055</v>
      </c>
      <c r="F1132" s="19">
        <v>22</v>
      </c>
      <c r="I1132" t="str">
        <f t="shared" si="35"/>
        <v>T_CONT_CAD_SHIRYO.DOC_ID</v>
      </c>
      <c r="J1132" t="s">
        <v>923</v>
      </c>
      <c r="K1132" t="s">
        <v>626</v>
      </c>
      <c r="L1132" t="s">
        <v>869</v>
      </c>
      <c r="M1132">
        <v>10</v>
      </c>
    </row>
    <row r="1133" spans="2:13">
      <c r="B1133" t="str">
        <f t="shared" si="34"/>
        <v>T_DOCINFO_HTML.INFO_URL</v>
      </c>
      <c r="C1133" s="19" t="s">
        <v>622</v>
      </c>
      <c r="D1133" s="19" t="s">
        <v>690</v>
      </c>
      <c r="E1133" s="19" t="s">
        <v>869</v>
      </c>
      <c r="F1133" s="19">
        <v>120</v>
      </c>
      <c r="I1133" t="str">
        <f t="shared" si="35"/>
        <v>T_CONT_CAD_SHIRYO.CAD_ID</v>
      </c>
      <c r="J1133" t="s">
        <v>923</v>
      </c>
      <c r="K1133" t="s">
        <v>1010</v>
      </c>
      <c r="L1133" t="s">
        <v>869</v>
      </c>
      <c r="M1133">
        <v>30</v>
      </c>
    </row>
    <row r="1134" spans="2:13">
      <c r="B1134" t="str">
        <f t="shared" si="34"/>
        <v>T_DOCINFO_HTML.CREATE_DATE</v>
      </c>
      <c r="C1134" s="19" t="s">
        <v>622</v>
      </c>
      <c r="D1134" s="19" t="s">
        <v>91</v>
      </c>
      <c r="E1134" s="19" t="s">
        <v>1057</v>
      </c>
      <c r="F1134" s="19">
        <v>11</v>
      </c>
      <c r="I1134" t="str">
        <f t="shared" si="35"/>
        <v>T_CONT_CAD_SHIRYO.DEL_FLG</v>
      </c>
      <c r="J1134" t="s">
        <v>923</v>
      </c>
      <c r="K1134" t="s">
        <v>58</v>
      </c>
      <c r="L1134" t="s">
        <v>865</v>
      </c>
      <c r="M1134">
        <v>1</v>
      </c>
    </row>
    <row r="1135" spans="2:13">
      <c r="B1135" t="str">
        <f t="shared" si="34"/>
        <v>T_DOCINFO_HTML.CREATE_GROUP</v>
      </c>
      <c r="C1135" s="19" t="s">
        <v>622</v>
      </c>
      <c r="D1135" s="19" t="s">
        <v>105</v>
      </c>
      <c r="E1135" s="19" t="s">
        <v>869</v>
      </c>
      <c r="F1135" s="19">
        <v>20</v>
      </c>
      <c r="I1135" t="str">
        <f t="shared" si="35"/>
        <v>T_CONT_GLOBAL_SHIRYO.TOURK_NO</v>
      </c>
      <c r="J1135" t="s">
        <v>924</v>
      </c>
      <c r="K1135" t="s">
        <v>501</v>
      </c>
      <c r="L1135" t="s">
        <v>865</v>
      </c>
      <c r="M1135">
        <v>14</v>
      </c>
    </row>
    <row r="1136" spans="2:13">
      <c r="B1136" t="str">
        <f t="shared" si="34"/>
        <v>T_DOCINFO_HTML.CREATE_USER</v>
      </c>
      <c r="C1136" s="19" t="s">
        <v>622</v>
      </c>
      <c r="D1136" s="19" t="s">
        <v>90</v>
      </c>
      <c r="E1136" s="19" t="s">
        <v>869</v>
      </c>
      <c r="F1136" s="19">
        <v>20</v>
      </c>
      <c r="I1136" t="str">
        <f t="shared" si="35"/>
        <v>T_CONT_GLOBAL_SHIRYO.SNSEI_NO</v>
      </c>
      <c r="J1136" t="s">
        <v>924</v>
      </c>
      <c r="K1136" t="s">
        <v>48</v>
      </c>
      <c r="L1136" t="s">
        <v>865</v>
      </c>
      <c r="M1136">
        <v>14</v>
      </c>
    </row>
    <row r="1137" spans="2:13">
      <c r="B1137" t="str">
        <f t="shared" si="34"/>
        <v>T_DOCINFO_HTML.UP_DATE</v>
      </c>
      <c r="C1137" s="19" t="s">
        <v>622</v>
      </c>
      <c r="D1137" s="19" t="s">
        <v>71</v>
      </c>
      <c r="E1137" s="19" t="s">
        <v>1057</v>
      </c>
      <c r="F1137" s="19">
        <v>11</v>
      </c>
      <c r="I1137" t="str">
        <f t="shared" si="35"/>
        <v>T_CONT_GLOBAL_SHIRYO.DOC_ID</v>
      </c>
      <c r="J1137" t="s">
        <v>924</v>
      </c>
      <c r="K1137" t="s">
        <v>626</v>
      </c>
      <c r="L1137" t="s">
        <v>1055</v>
      </c>
      <c r="M1137">
        <v>22</v>
      </c>
    </row>
    <row r="1138" spans="2:13">
      <c r="B1138" t="str">
        <f t="shared" si="34"/>
        <v>T_DOCINFO_HTML.UP_GROUP</v>
      </c>
      <c r="C1138" s="19" t="s">
        <v>622</v>
      </c>
      <c r="D1138" s="19" t="s">
        <v>67</v>
      </c>
      <c r="E1138" s="19" t="s">
        <v>869</v>
      </c>
      <c r="F1138" s="19">
        <v>20</v>
      </c>
      <c r="I1138" t="str">
        <f t="shared" si="35"/>
        <v>T_CONT_GLOBAL_SHIRYO.KISYU_ID</v>
      </c>
      <c r="J1138" t="s">
        <v>924</v>
      </c>
      <c r="K1138" t="s">
        <v>10</v>
      </c>
      <c r="L1138" t="s">
        <v>1055</v>
      </c>
      <c r="M1138">
        <v>22</v>
      </c>
    </row>
    <row r="1139" spans="2:13">
      <c r="B1139" t="str">
        <f t="shared" si="34"/>
        <v>T_DOCINFO_HTML.UP_USER</v>
      </c>
      <c r="C1139" s="19" t="s">
        <v>622</v>
      </c>
      <c r="D1139" s="19" t="s">
        <v>69</v>
      </c>
      <c r="E1139" s="19" t="s">
        <v>869</v>
      </c>
      <c r="F1139" s="19">
        <v>20</v>
      </c>
      <c r="I1139" t="str">
        <f t="shared" si="35"/>
        <v>T_CONT_GLOBAL_SHIRYO.SHIRYO_ID</v>
      </c>
      <c r="J1139" t="s">
        <v>924</v>
      </c>
      <c r="K1139" t="s">
        <v>15</v>
      </c>
      <c r="L1139" t="s">
        <v>1055</v>
      </c>
      <c r="M1139">
        <v>22</v>
      </c>
    </row>
    <row r="1140" spans="2:13">
      <c r="B1140" t="str">
        <f t="shared" si="34"/>
        <v>T_DOCINFO_HTML.DEL_FLG</v>
      </c>
      <c r="C1140" s="19" t="s">
        <v>622</v>
      </c>
      <c r="D1140" s="19" t="s">
        <v>58</v>
      </c>
      <c r="E1140" s="19" t="s">
        <v>865</v>
      </c>
      <c r="F1140" s="19">
        <v>1</v>
      </c>
      <c r="I1140" t="str">
        <f t="shared" si="35"/>
        <v>T_CONT_GLOBAL_SHIRYO.DEL_FLG</v>
      </c>
      <c r="J1140" t="s">
        <v>924</v>
      </c>
      <c r="K1140" t="s">
        <v>58</v>
      </c>
      <c r="L1140" t="s">
        <v>865</v>
      </c>
      <c r="M1140">
        <v>1</v>
      </c>
    </row>
    <row r="1141" spans="2:13">
      <c r="B1141" t="str">
        <f t="shared" si="34"/>
        <v>T_DOCINFO_HTML.V_FLG</v>
      </c>
      <c r="C1141" s="20" t="s">
        <v>622</v>
      </c>
      <c r="D1141" s="20" t="s">
        <v>89</v>
      </c>
      <c r="E1141" s="20" t="s">
        <v>865</v>
      </c>
      <c r="F1141" s="20">
        <v>1</v>
      </c>
      <c r="I1141" t="str">
        <f t="shared" si="35"/>
        <v>T_CONT_MOVIE_SHIRYO.TOURK_NO</v>
      </c>
      <c r="J1141" t="s">
        <v>925</v>
      </c>
      <c r="K1141" t="s">
        <v>501</v>
      </c>
      <c r="L1141" t="s">
        <v>865</v>
      </c>
      <c r="M1141">
        <v>14</v>
      </c>
    </row>
    <row r="1142" spans="2:13">
      <c r="B1142" t="str">
        <f t="shared" si="34"/>
        <v>T_DOCINFO_IMG.DOC_ID</v>
      </c>
      <c r="C1142" s="21" t="s">
        <v>624</v>
      </c>
      <c r="D1142" s="21" t="s">
        <v>626</v>
      </c>
      <c r="E1142" s="21" t="s">
        <v>1055</v>
      </c>
      <c r="F1142" s="21">
        <v>22</v>
      </c>
      <c r="I1142" t="str">
        <f t="shared" si="35"/>
        <v>T_CONT_MOVIE_SHIRYO.SNSEI_NO</v>
      </c>
      <c r="J1142" t="s">
        <v>925</v>
      </c>
      <c r="K1142" t="s">
        <v>48</v>
      </c>
      <c r="L1142" t="s">
        <v>865</v>
      </c>
      <c r="M1142">
        <v>14</v>
      </c>
    </row>
    <row r="1143" spans="2:13">
      <c r="B1143" t="str">
        <f t="shared" si="34"/>
        <v>T_DOCINFO_IMG.KISYU_ID</v>
      </c>
      <c r="C1143" s="19" t="s">
        <v>624</v>
      </c>
      <c r="D1143" s="19" t="s">
        <v>10</v>
      </c>
      <c r="E1143" s="19" t="s">
        <v>1055</v>
      </c>
      <c r="F1143" s="19">
        <v>22</v>
      </c>
      <c r="I1143" t="str">
        <f t="shared" si="35"/>
        <v>T_CONT_MOVIE_SHIRYO.KISYU_ID</v>
      </c>
      <c r="J1143" t="s">
        <v>925</v>
      </c>
      <c r="K1143" t="s">
        <v>10</v>
      </c>
      <c r="L1143" t="s">
        <v>1055</v>
      </c>
      <c r="M1143">
        <v>22</v>
      </c>
    </row>
    <row r="1144" spans="2:13">
      <c r="B1144" t="str">
        <f t="shared" si="34"/>
        <v>T_DOCINFO_IMG.IMG_FNAME</v>
      </c>
      <c r="C1144" s="19" t="s">
        <v>624</v>
      </c>
      <c r="D1144" s="19" t="s">
        <v>693</v>
      </c>
      <c r="E1144" s="19" t="s">
        <v>869</v>
      </c>
      <c r="F1144" s="19">
        <v>50</v>
      </c>
      <c r="I1144" t="str">
        <f t="shared" si="35"/>
        <v>T_CONT_MOVIE_SHIRYO.DOC_ID</v>
      </c>
      <c r="J1144" t="s">
        <v>925</v>
      </c>
      <c r="K1144" t="s">
        <v>626</v>
      </c>
      <c r="L1144" t="s">
        <v>869</v>
      </c>
      <c r="M1144">
        <v>10</v>
      </c>
    </row>
    <row r="1145" spans="2:13">
      <c r="B1145" t="str">
        <f t="shared" si="34"/>
        <v>T_DOCINFO_IMG.IMG_FPATH</v>
      </c>
      <c r="C1145" s="19" t="s">
        <v>624</v>
      </c>
      <c r="D1145" s="19" t="s">
        <v>694</v>
      </c>
      <c r="E1145" s="19" t="s">
        <v>869</v>
      </c>
      <c r="F1145" s="19">
        <v>256</v>
      </c>
      <c r="I1145" t="str">
        <f t="shared" si="35"/>
        <v>T_CONT_MOVIE_SHIRYO.DEL_FLG</v>
      </c>
      <c r="J1145" t="s">
        <v>925</v>
      </c>
      <c r="K1145" t="s">
        <v>58</v>
      </c>
      <c r="L1145" t="s">
        <v>865</v>
      </c>
      <c r="M1145">
        <v>1</v>
      </c>
    </row>
    <row r="1146" spans="2:13">
      <c r="B1146" t="str">
        <f t="shared" si="34"/>
        <v>T_DOCINFO_IMG.IMG_URL</v>
      </c>
      <c r="C1146" s="19" t="s">
        <v>624</v>
      </c>
      <c r="D1146" s="19" t="s">
        <v>695</v>
      </c>
      <c r="E1146" s="19" t="s">
        <v>869</v>
      </c>
      <c r="F1146" s="19">
        <v>120</v>
      </c>
      <c r="I1146" t="str">
        <f t="shared" si="35"/>
        <v>T_CONT_SOFT_BUNRUI_L.TOURK_NO</v>
      </c>
      <c r="J1146" t="s">
        <v>926</v>
      </c>
      <c r="K1146" t="s">
        <v>501</v>
      </c>
      <c r="L1146" t="s">
        <v>865</v>
      </c>
      <c r="M1146">
        <v>14</v>
      </c>
    </row>
    <row r="1147" spans="2:13">
      <c r="B1147" t="str">
        <f t="shared" si="34"/>
        <v>T_DOCINFO_IMG.IMG_SIZE</v>
      </c>
      <c r="C1147" s="19" t="s">
        <v>624</v>
      </c>
      <c r="D1147" s="19" t="s">
        <v>696</v>
      </c>
      <c r="E1147" s="19" t="s">
        <v>1055</v>
      </c>
      <c r="F1147" s="19">
        <v>22</v>
      </c>
      <c r="I1147" t="str">
        <f t="shared" si="35"/>
        <v>T_CONT_SOFT_BUNRUI_L.SNSEI_NO</v>
      </c>
      <c r="J1147" t="s">
        <v>926</v>
      </c>
      <c r="K1147" t="s">
        <v>48</v>
      </c>
      <c r="L1147" t="s">
        <v>865</v>
      </c>
      <c r="M1147">
        <v>14</v>
      </c>
    </row>
    <row r="1148" spans="2:13">
      <c r="B1148" t="str">
        <f t="shared" si="34"/>
        <v>T_DOCINFO_IMG.IMG_UPDATE</v>
      </c>
      <c r="C1148" s="19" t="s">
        <v>624</v>
      </c>
      <c r="D1148" s="19" t="s">
        <v>697</v>
      </c>
      <c r="E1148" s="19" t="s">
        <v>867</v>
      </c>
      <c r="F1148" s="19">
        <v>7</v>
      </c>
      <c r="I1148" t="str">
        <f t="shared" si="35"/>
        <v>T_CONT_SOFT_BUNRUI_L.KISYU_ID</v>
      </c>
      <c r="J1148" t="s">
        <v>926</v>
      </c>
      <c r="K1148" t="s">
        <v>10</v>
      </c>
      <c r="L1148" t="s">
        <v>1055</v>
      </c>
      <c r="M1148">
        <v>22</v>
      </c>
    </row>
    <row r="1149" spans="2:13">
      <c r="B1149" t="str">
        <f t="shared" si="34"/>
        <v>T_DOCINFO_IMG.IMG_TYPE</v>
      </c>
      <c r="C1149" s="19" t="s">
        <v>624</v>
      </c>
      <c r="D1149" s="19" t="s">
        <v>698</v>
      </c>
      <c r="E1149" s="19" t="s">
        <v>865</v>
      </c>
      <c r="F1149" s="19">
        <v>1</v>
      </c>
      <c r="I1149" t="str">
        <f t="shared" si="35"/>
        <v>T_CONT_SOFT_BUNRUI_L.BUNRUI_L_ID</v>
      </c>
      <c r="J1149" t="s">
        <v>926</v>
      </c>
      <c r="K1149" t="s">
        <v>19</v>
      </c>
      <c r="L1149" t="s">
        <v>1055</v>
      </c>
      <c r="M1149">
        <v>22</v>
      </c>
    </row>
    <row r="1150" spans="2:13">
      <c r="B1150" t="str">
        <f t="shared" si="34"/>
        <v>T_DOCINFO_IMG.CREATE_DATE</v>
      </c>
      <c r="C1150" s="19" t="s">
        <v>624</v>
      </c>
      <c r="D1150" s="19" t="s">
        <v>91</v>
      </c>
      <c r="E1150" s="19" t="s">
        <v>1057</v>
      </c>
      <c r="F1150" s="19">
        <v>11</v>
      </c>
      <c r="I1150" t="str">
        <f t="shared" si="35"/>
        <v>T_CONT_SOFT_BUNRUI_L.DEL_FLG</v>
      </c>
      <c r="J1150" t="s">
        <v>926</v>
      </c>
      <c r="K1150" t="s">
        <v>58</v>
      </c>
      <c r="L1150" t="s">
        <v>865</v>
      </c>
      <c r="M1150">
        <v>1</v>
      </c>
    </row>
    <row r="1151" spans="2:13">
      <c r="B1151" t="str">
        <f t="shared" si="34"/>
        <v>T_DOCINFO_IMG.CREATE_GROUP</v>
      </c>
      <c r="C1151" s="19" t="s">
        <v>624</v>
      </c>
      <c r="D1151" s="19" t="s">
        <v>105</v>
      </c>
      <c r="E1151" s="19" t="s">
        <v>869</v>
      </c>
      <c r="F1151" s="19">
        <v>20</v>
      </c>
      <c r="I1151" t="str">
        <f t="shared" si="35"/>
        <v>T_CONT_SOFT_BUNRUI_M.TOURK_NO</v>
      </c>
      <c r="J1151" t="s">
        <v>927</v>
      </c>
      <c r="K1151" t="s">
        <v>501</v>
      </c>
      <c r="L1151" t="s">
        <v>865</v>
      </c>
      <c r="M1151">
        <v>14</v>
      </c>
    </row>
    <row r="1152" spans="2:13">
      <c r="B1152" t="str">
        <f t="shared" si="34"/>
        <v>T_DOCINFO_IMG.CREATE_USER</v>
      </c>
      <c r="C1152" s="19" t="s">
        <v>624</v>
      </c>
      <c r="D1152" s="19" t="s">
        <v>90</v>
      </c>
      <c r="E1152" s="19" t="s">
        <v>869</v>
      </c>
      <c r="F1152" s="19">
        <v>20</v>
      </c>
      <c r="I1152" t="str">
        <f t="shared" si="35"/>
        <v>T_CONT_SOFT_BUNRUI_M.SNSEI_NO</v>
      </c>
      <c r="J1152" t="s">
        <v>927</v>
      </c>
      <c r="K1152" t="s">
        <v>48</v>
      </c>
      <c r="L1152" t="s">
        <v>865</v>
      </c>
      <c r="M1152">
        <v>14</v>
      </c>
    </row>
    <row r="1153" spans="2:13">
      <c r="B1153" t="str">
        <f t="shared" si="34"/>
        <v>T_DOCINFO_IMG.UP_DATE</v>
      </c>
      <c r="C1153" s="19" t="s">
        <v>624</v>
      </c>
      <c r="D1153" s="19" t="s">
        <v>71</v>
      </c>
      <c r="E1153" s="19" t="s">
        <v>1057</v>
      </c>
      <c r="F1153" s="19">
        <v>11</v>
      </c>
      <c r="I1153" t="str">
        <f t="shared" si="35"/>
        <v>T_CONT_SOFT_BUNRUI_M.KISYU_ID</v>
      </c>
      <c r="J1153" t="s">
        <v>927</v>
      </c>
      <c r="K1153" t="s">
        <v>10</v>
      </c>
      <c r="L1153" t="s">
        <v>1055</v>
      </c>
      <c r="M1153">
        <v>22</v>
      </c>
    </row>
    <row r="1154" spans="2:13">
      <c r="B1154" t="str">
        <f t="shared" si="34"/>
        <v>T_DOCINFO_IMG.UP_GROUP</v>
      </c>
      <c r="C1154" s="19" t="s">
        <v>624</v>
      </c>
      <c r="D1154" s="19" t="s">
        <v>67</v>
      </c>
      <c r="E1154" s="19" t="s">
        <v>869</v>
      </c>
      <c r="F1154" s="19">
        <v>20</v>
      </c>
      <c r="I1154" t="str">
        <f t="shared" si="35"/>
        <v>T_CONT_SOFT_BUNRUI_M.BUNRUI_L_ID</v>
      </c>
      <c r="J1154" t="s">
        <v>927</v>
      </c>
      <c r="K1154" t="s">
        <v>19</v>
      </c>
      <c r="L1154" t="s">
        <v>1055</v>
      </c>
      <c r="M1154">
        <v>22</v>
      </c>
    </row>
    <row r="1155" spans="2:13">
      <c r="B1155" t="str">
        <f t="shared" ref="B1155:B1218" si="36">C1155&amp;"."&amp;D1155</f>
        <v>T_DOCINFO_IMG.UP_USER</v>
      </c>
      <c r="C1155" s="19" t="s">
        <v>624</v>
      </c>
      <c r="D1155" s="19" t="s">
        <v>69</v>
      </c>
      <c r="E1155" s="19" t="s">
        <v>869</v>
      </c>
      <c r="F1155" s="19">
        <v>20</v>
      </c>
      <c r="I1155" t="str">
        <f t="shared" si="35"/>
        <v>T_CONT_SOFT_BUNRUI_M.BUNRUI_M_ID</v>
      </c>
      <c r="J1155" t="s">
        <v>927</v>
      </c>
      <c r="K1155" t="s">
        <v>113</v>
      </c>
      <c r="L1155" t="s">
        <v>1055</v>
      </c>
      <c r="M1155">
        <v>22</v>
      </c>
    </row>
    <row r="1156" spans="2:13">
      <c r="B1156" t="str">
        <f t="shared" si="36"/>
        <v>T_DOCINFO_IMG.DEL_FLG</v>
      </c>
      <c r="C1156" s="19" t="s">
        <v>624</v>
      </c>
      <c r="D1156" s="19" t="s">
        <v>58</v>
      </c>
      <c r="E1156" s="19" t="s">
        <v>865</v>
      </c>
      <c r="F1156" s="19">
        <v>1</v>
      </c>
      <c r="I1156" t="str">
        <f t="shared" ref="I1156:I1219" si="37">J1156&amp;"."&amp;K1156</f>
        <v>T_CONT_SOFT_BUNRUI_M.DEL_FLG</v>
      </c>
      <c r="J1156" t="s">
        <v>927</v>
      </c>
      <c r="K1156" t="s">
        <v>58</v>
      </c>
      <c r="L1156" t="s">
        <v>865</v>
      </c>
      <c r="M1156">
        <v>1</v>
      </c>
    </row>
    <row r="1157" spans="2:13">
      <c r="B1157" t="str">
        <f t="shared" si="36"/>
        <v>T_DOCINFO_IMG.V_FLG</v>
      </c>
      <c r="C1157" s="20" t="s">
        <v>624</v>
      </c>
      <c r="D1157" s="20" t="s">
        <v>89</v>
      </c>
      <c r="E1157" s="20" t="s">
        <v>865</v>
      </c>
      <c r="F1157" s="20">
        <v>1</v>
      </c>
      <c r="I1157" t="str">
        <f t="shared" si="37"/>
        <v>T_CONT_SOFT_BUNRUI_S.TOURK_NO</v>
      </c>
      <c r="J1157" t="s">
        <v>928</v>
      </c>
      <c r="K1157" t="s">
        <v>501</v>
      </c>
      <c r="L1157" t="s">
        <v>865</v>
      </c>
      <c r="M1157">
        <v>14</v>
      </c>
    </row>
    <row r="1158" spans="2:13">
      <c r="B1158" t="str">
        <f t="shared" si="36"/>
        <v>T_DOCINFO_KATA.DOC_ID</v>
      </c>
      <c r="C1158" s="21" t="s">
        <v>623</v>
      </c>
      <c r="D1158" s="21" t="s">
        <v>626</v>
      </c>
      <c r="E1158" s="21" t="s">
        <v>1055</v>
      </c>
      <c r="F1158" s="21">
        <v>22</v>
      </c>
      <c r="I1158" t="str">
        <f t="shared" si="37"/>
        <v>T_CONT_SOFT_BUNRUI_S.SNSEI_NO</v>
      </c>
      <c r="J1158" t="s">
        <v>928</v>
      </c>
      <c r="K1158" t="s">
        <v>48</v>
      </c>
      <c r="L1158" t="s">
        <v>865</v>
      </c>
      <c r="M1158">
        <v>14</v>
      </c>
    </row>
    <row r="1159" spans="2:13">
      <c r="B1159" t="str">
        <f t="shared" si="36"/>
        <v>T_DOCINFO_KATA.KISYU_ID</v>
      </c>
      <c r="C1159" s="19" t="s">
        <v>623</v>
      </c>
      <c r="D1159" s="19" t="s">
        <v>10</v>
      </c>
      <c r="E1159" s="19" t="s">
        <v>1055</v>
      </c>
      <c r="F1159" s="19">
        <v>22</v>
      </c>
      <c r="I1159" t="str">
        <f t="shared" si="37"/>
        <v>T_CONT_SOFT_BUNRUI_S.KISYU_ID</v>
      </c>
      <c r="J1159" t="s">
        <v>928</v>
      </c>
      <c r="K1159" t="s">
        <v>10</v>
      </c>
      <c r="L1159" t="s">
        <v>1055</v>
      </c>
      <c r="M1159">
        <v>22</v>
      </c>
    </row>
    <row r="1160" spans="2:13">
      <c r="B1160" t="str">
        <f t="shared" si="36"/>
        <v>T_DOCINFO_KATA.PRODUCT_KATA</v>
      </c>
      <c r="C1160" s="19" t="s">
        <v>623</v>
      </c>
      <c r="D1160" s="19" t="s">
        <v>691</v>
      </c>
      <c r="E1160" s="19" t="s">
        <v>869</v>
      </c>
      <c r="F1160" s="19">
        <v>128</v>
      </c>
      <c r="I1160" t="str">
        <f t="shared" si="37"/>
        <v>T_CONT_SOFT_BUNRUI_S.BUNRUI_L_ID</v>
      </c>
      <c r="J1160" t="s">
        <v>928</v>
      </c>
      <c r="K1160" t="s">
        <v>19</v>
      </c>
      <c r="L1160" t="s">
        <v>1055</v>
      </c>
      <c r="M1160">
        <v>22</v>
      </c>
    </row>
    <row r="1161" spans="2:13">
      <c r="B1161" t="str">
        <f t="shared" si="36"/>
        <v>T_DOCINFO_KATA.KATA_LINK_FLG</v>
      </c>
      <c r="C1161" s="19" t="s">
        <v>623</v>
      </c>
      <c r="D1161" s="19" t="s">
        <v>692</v>
      </c>
      <c r="E1161" s="19" t="s">
        <v>865</v>
      </c>
      <c r="F1161" s="19">
        <v>1</v>
      </c>
      <c r="I1161" t="str">
        <f t="shared" si="37"/>
        <v>T_CONT_SOFT_BUNRUI_S.BUNRUI_M_ID</v>
      </c>
      <c r="J1161" t="s">
        <v>928</v>
      </c>
      <c r="K1161" t="s">
        <v>113</v>
      </c>
      <c r="L1161" t="s">
        <v>1055</v>
      </c>
      <c r="M1161">
        <v>22</v>
      </c>
    </row>
    <row r="1162" spans="2:13">
      <c r="B1162" t="str">
        <f t="shared" si="36"/>
        <v>T_DOCINFO_KATA.DISP_NUM</v>
      </c>
      <c r="C1162" s="19" t="s">
        <v>623</v>
      </c>
      <c r="D1162" s="19" t="s">
        <v>33</v>
      </c>
      <c r="E1162" s="19" t="s">
        <v>1055</v>
      </c>
      <c r="F1162" s="19">
        <v>22</v>
      </c>
      <c r="I1162" t="str">
        <f t="shared" si="37"/>
        <v>T_CONT_SOFT_BUNRUI_S.BUNRUI_S_ID</v>
      </c>
      <c r="J1162" t="s">
        <v>928</v>
      </c>
      <c r="K1162" t="s">
        <v>75</v>
      </c>
      <c r="L1162" t="s">
        <v>1055</v>
      </c>
      <c r="M1162">
        <v>22</v>
      </c>
    </row>
    <row r="1163" spans="2:13">
      <c r="B1163" t="str">
        <f t="shared" si="36"/>
        <v>T_DOCINFO_KATA.CREATE_DATE</v>
      </c>
      <c r="C1163" s="19" t="s">
        <v>623</v>
      </c>
      <c r="D1163" s="19" t="s">
        <v>91</v>
      </c>
      <c r="E1163" s="19" t="s">
        <v>1057</v>
      </c>
      <c r="F1163" s="19">
        <v>11</v>
      </c>
      <c r="I1163" t="str">
        <f t="shared" si="37"/>
        <v>T_CONT_SOFT_BUNRUI_S.DEL_FLG</v>
      </c>
      <c r="J1163" t="s">
        <v>928</v>
      </c>
      <c r="K1163" t="s">
        <v>58</v>
      </c>
      <c r="L1163" t="s">
        <v>865</v>
      </c>
      <c r="M1163">
        <v>1</v>
      </c>
    </row>
    <row r="1164" spans="2:13">
      <c r="B1164" t="str">
        <f t="shared" si="36"/>
        <v>T_DOCINFO_KATA.CREATE_GROUP</v>
      </c>
      <c r="C1164" s="19" t="s">
        <v>623</v>
      </c>
      <c r="D1164" s="19" t="s">
        <v>105</v>
      </c>
      <c r="E1164" s="19" t="s">
        <v>869</v>
      </c>
      <c r="F1164" s="19">
        <v>20</v>
      </c>
      <c r="I1164" t="str">
        <f t="shared" si="37"/>
        <v>T_CONT_SOFT_SHIRYO.TOURK_NO</v>
      </c>
      <c r="J1164" t="s">
        <v>929</v>
      </c>
      <c r="K1164" t="s">
        <v>501</v>
      </c>
      <c r="L1164" t="s">
        <v>865</v>
      </c>
      <c r="M1164">
        <v>14</v>
      </c>
    </row>
    <row r="1165" spans="2:13">
      <c r="B1165" t="str">
        <f t="shared" si="36"/>
        <v>T_DOCINFO_KATA.CREATE_USER</v>
      </c>
      <c r="C1165" s="19" t="s">
        <v>623</v>
      </c>
      <c r="D1165" s="19" t="s">
        <v>90</v>
      </c>
      <c r="E1165" s="19" t="s">
        <v>869</v>
      </c>
      <c r="F1165" s="19">
        <v>20</v>
      </c>
      <c r="I1165" t="str">
        <f t="shared" si="37"/>
        <v>T_CONT_SOFT_SHIRYO.SNSEI_NO</v>
      </c>
      <c r="J1165" t="s">
        <v>929</v>
      </c>
      <c r="K1165" t="s">
        <v>48</v>
      </c>
      <c r="L1165" t="s">
        <v>865</v>
      </c>
      <c r="M1165">
        <v>14</v>
      </c>
    </row>
    <row r="1166" spans="2:13">
      <c r="B1166" t="str">
        <f t="shared" si="36"/>
        <v>T_DOCINFO_KATA.UP_DATE</v>
      </c>
      <c r="C1166" s="19" t="s">
        <v>623</v>
      </c>
      <c r="D1166" s="19" t="s">
        <v>71</v>
      </c>
      <c r="E1166" s="19" t="s">
        <v>1057</v>
      </c>
      <c r="F1166" s="19">
        <v>11</v>
      </c>
      <c r="I1166" t="str">
        <f t="shared" si="37"/>
        <v>T_CONT_SOFT_SHIRYO.KISYU_ID</v>
      </c>
      <c r="J1166" t="s">
        <v>929</v>
      </c>
      <c r="K1166" t="s">
        <v>10</v>
      </c>
      <c r="L1166" t="s">
        <v>1055</v>
      </c>
      <c r="M1166">
        <v>22</v>
      </c>
    </row>
    <row r="1167" spans="2:13">
      <c r="B1167" t="str">
        <f t="shared" si="36"/>
        <v>T_DOCINFO_KATA.UP_GROUP</v>
      </c>
      <c r="C1167" s="19" t="s">
        <v>623</v>
      </c>
      <c r="D1167" s="19" t="s">
        <v>67</v>
      </c>
      <c r="E1167" s="19" t="s">
        <v>869</v>
      </c>
      <c r="F1167" s="19">
        <v>20</v>
      </c>
      <c r="I1167" t="str">
        <f t="shared" si="37"/>
        <v>T_CONT_SOFT_SHIRYO.SHIRYO_ID</v>
      </c>
      <c r="J1167" t="s">
        <v>929</v>
      </c>
      <c r="K1167" t="s">
        <v>15</v>
      </c>
      <c r="L1167" t="s">
        <v>869</v>
      </c>
      <c r="M1167">
        <v>10</v>
      </c>
    </row>
    <row r="1168" spans="2:13">
      <c r="B1168" t="str">
        <f t="shared" si="36"/>
        <v>T_DOCINFO_KATA.UP_USER</v>
      </c>
      <c r="C1168" s="19" t="s">
        <v>623</v>
      </c>
      <c r="D1168" s="19" t="s">
        <v>69</v>
      </c>
      <c r="E1168" s="19" t="s">
        <v>869</v>
      </c>
      <c r="F1168" s="19">
        <v>20</v>
      </c>
      <c r="I1168" t="str">
        <f t="shared" si="37"/>
        <v>T_CONT_SOFT_SHIRYO.SOFT_ID</v>
      </c>
      <c r="J1168" t="s">
        <v>929</v>
      </c>
      <c r="K1168" t="s">
        <v>324</v>
      </c>
      <c r="L1168" t="s">
        <v>1055</v>
      </c>
      <c r="M1168">
        <v>22</v>
      </c>
    </row>
    <row r="1169" spans="2:13">
      <c r="B1169" t="str">
        <f t="shared" si="36"/>
        <v>T_DOCINFO_KATA.DEL_FLG</v>
      </c>
      <c r="C1169" s="19" t="s">
        <v>623</v>
      </c>
      <c r="D1169" s="19" t="s">
        <v>58</v>
      </c>
      <c r="E1169" s="19" t="s">
        <v>865</v>
      </c>
      <c r="F1169" s="19">
        <v>1</v>
      </c>
      <c r="I1169" t="str">
        <f t="shared" si="37"/>
        <v>T_CONT_SOFT_SHIRYO.DEL_FLG</v>
      </c>
      <c r="J1169" t="s">
        <v>929</v>
      </c>
      <c r="K1169" t="s">
        <v>58</v>
      </c>
      <c r="L1169" t="s">
        <v>865</v>
      </c>
      <c r="M1169">
        <v>1</v>
      </c>
    </row>
    <row r="1170" spans="2:13">
      <c r="B1170" t="str">
        <f t="shared" si="36"/>
        <v>T_DOCINFO_KATA.V_FLG</v>
      </c>
      <c r="C1170" s="20" t="s">
        <v>623</v>
      </c>
      <c r="D1170" s="20" t="s">
        <v>89</v>
      </c>
      <c r="E1170" s="20" t="s">
        <v>865</v>
      </c>
      <c r="F1170" s="20">
        <v>1</v>
      </c>
      <c r="I1170" t="str">
        <f t="shared" si="37"/>
        <v>T_CONT_SPEC.TOURK_NO</v>
      </c>
      <c r="J1170" t="s">
        <v>930</v>
      </c>
      <c r="K1170" t="s">
        <v>501</v>
      </c>
      <c r="L1170" t="s">
        <v>865</v>
      </c>
      <c r="M1170">
        <v>14</v>
      </c>
    </row>
    <row r="1171" spans="2:13">
      <c r="B1171" t="str">
        <f t="shared" si="36"/>
        <v>T_DOCINFO_PDF.DOC_ID</v>
      </c>
      <c r="C1171" s="21" t="s">
        <v>619</v>
      </c>
      <c r="D1171" s="21" t="s">
        <v>626</v>
      </c>
      <c r="E1171" s="21" t="s">
        <v>1055</v>
      </c>
      <c r="F1171" s="21">
        <v>22</v>
      </c>
      <c r="I1171" t="str">
        <f t="shared" si="37"/>
        <v>T_CONT_SPEC.SNSEI_NO</v>
      </c>
      <c r="J1171" t="s">
        <v>930</v>
      </c>
      <c r="K1171" t="s">
        <v>48</v>
      </c>
      <c r="L1171" t="s">
        <v>865</v>
      </c>
      <c r="M1171">
        <v>14</v>
      </c>
    </row>
    <row r="1172" spans="2:13">
      <c r="B1172" t="str">
        <f t="shared" si="36"/>
        <v>T_DOCINFO_PDF.KISYU_ID</v>
      </c>
      <c r="C1172" s="19" t="s">
        <v>619</v>
      </c>
      <c r="D1172" s="19" t="s">
        <v>10</v>
      </c>
      <c r="E1172" s="19" t="s">
        <v>1055</v>
      </c>
      <c r="F1172" s="19">
        <v>22</v>
      </c>
      <c r="I1172" t="str">
        <f t="shared" si="37"/>
        <v>T_CONT_SPEC.KISYU_ID</v>
      </c>
      <c r="J1172" t="s">
        <v>930</v>
      </c>
      <c r="K1172" t="s">
        <v>10</v>
      </c>
      <c r="L1172" t="s">
        <v>1055</v>
      </c>
      <c r="M1172">
        <v>22</v>
      </c>
    </row>
    <row r="1173" spans="2:13">
      <c r="B1173" t="str">
        <f t="shared" si="36"/>
        <v>T_DOCINFO_PDF.PDF_FNAME</v>
      </c>
      <c r="C1173" s="19" t="s">
        <v>619</v>
      </c>
      <c r="D1173" s="19" t="s">
        <v>678</v>
      </c>
      <c r="E1173" s="19" t="s">
        <v>869</v>
      </c>
      <c r="F1173" s="19">
        <v>50</v>
      </c>
      <c r="I1173" t="str">
        <f t="shared" si="37"/>
        <v>T_CONT_SPEC.DATA_IDENTIFIER</v>
      </c>
      <c r="J1173" t="s">
        <v>930</v>
      </c>
      <c r="K1173" t="s">
        <v>1020</v>
      </c>
      <c r="L1173" t="s">
        <v>868</v>
      </c>
      <c r="M1173">
        <v>200</v>
      </c>
    </row>
    <row r="1174" spans="2:13">
      <c r="B1174" t="str">
        <f t="shared" si="36"/>
        <v>T_DOCINFO_PDF.PDF_FPATH</v>
      </c>
      <c r="C1174" s="19" t="s">
        <v>619</v>
      </c>
      <c r="D1174" s="19" t="s">
        <v>679</v>
      </c>
      <c r="E1174" s="19" t="s">
        <v>869</v>
      </c>
      <c r="F1174" s="19">
        <v>256</v>
      </c>
      <c r="I1174" t="str">
        <f t="shared" si="37"/>
        <v>T_CONT_SPEC.LANG_ID</v>
      </c>
      <c r="J1174" t="s">
        <v>930</v>
      </c>
      <c r="K1174" t="s">
        <v>357</v>
      </c>
      <c r="L1174" t="s">
        <v>1055</v>
      </c>
      <c r="M1174">
        <v>22</v>
      </c>
    </row>
    <row r="1175" spans="2:13">
      <c r="B1175" t="str">
        <f t="shared" si="36"/>
        <v>T_DOCINFO_PDF.PDF_URL</v>
      </c>
      <c r="C1175" s="19" t="s">
        <v>619</v>
      </c>
      <c r="D1175" s="19" t="s">
        <v>680</v>
      </c>
      <c r="E1175" s="19" t="s">
        <v>869</v>
      </c>
      <c r="F1175" s="19">
        <v>120</v>
      </c>
      <c r="I1175" t="str">
        <f t="shared" si="37"/>
        <v>T_CONT_SPEC.STATUS</v>
      </c>
      <c r="J1175" t="s">
        <v>930</v>
      </c>
      <c r="K1175" t="s">
        <v>44</v>
      </c>
      <c r="L1175" t="s">
        <v>1055</v>
      </c>
      <c r="M1175">
        <v>22</v>
      </c>
    </row>
    <row r="1176" spans="2:13">
      <c r="B1176" t="str">
        <f t="shared" si="36"/>
        <v>T_DOCINFO_PDF.PDF_TITLE</v>
      </c>
      <c r="C1176" s="19" t="s">
        <v>619</v>
      </c>
      <c r="D1176" s="19" t="s">
        <v>681</v>
      </c>
      <c r="E1176" s="19" t="s">
        <v>869</v>
      </c>
      <c r="F1176" s="19">
        <v>50</v>
      </c>
      <c r="I1176" t="str">
        <f t="shared" si="37"/>
        <v>T_CONT_SPEC.DEL_FLG</v>
      </c>
      <c r="J1176" t="s">
        <v>930</v>
      </c>
      <c r="K1176" t="s">
        <v>58</v>
      </c>
      <c r="L1176" t="s">
        <v>865</v>
      </c>
      <c r="M1176">
        <v>1</v>
      </c>
    </row>
    <row r="1177" spans="2:13">
      <c r="B1177" t="str">
        <f t="shared" si="36"/>
        <v>T_DOCINFO_PDF.PDF_SIZE</v>
      </c>
      <c r="C1177" s="19" t="s">
        <v>619</v>
      </c>
      <c r="D1177" s="19" t="s">
        <v>682</v>
      </c>
      <c r="E1177" s="19" t="s">
        <v>1055</v>
      </c>
      <c r="F1177" s="19">
        <v>22</v>
      </c>
      <c r="I1177" t="str">
        <f t="shared" si="37"/>
        <v>T_DBSTATUS.SEQ_NO</v>
      </c>
      <c r="J1177" t="s">
        <v>931</v>
      </c>
      <c r="K1177" t="s">
        <v>431</v>
      </c>
      <c r="L1177" t="s">
        <v>1055</v>
      </c>
      <c r="M1177">
        <v>22</v>
      </c>
    </row>
    <row r="1178" spans="2:13">
      <c r="B1178" t="str">
        <f t="shared" si="36"/>
        <v>T_DOCINFO_PDF.PDF_UPDATE</v>
      </c>
      <c r="C1178" s="19" t="s">
        <v>619</v>
      </c>
      <c r="D1178" s="19" t="s">
        <v>683</v>
      </c>
      <c r="E1178" s="19" t="s">
        <v>867</v>
      </c>
      <c r="F1178" s="19">
        <v>7</v>
      </c>
      <c r="I1178" t="str">
        <f t="shared" si="37"/>
        <v>T_DBSTATUS.KOKAI_START_DATE</v>
      </c>
      <c r="J1178" t="s">
        <v>931</v>
      </c>
      <c r="K1178" t="s">
        <v>518</v>
      </c>
      <c r="L1178" t="s">
        <v>1055</v>
      </c>
      <c r="M1178">
        <v>22</v>
      </c>
    </row>
    <row r="1179" spans="2:13">
      <c r="B1179" t="str">
        <f t="shared" si="36"/>
        <v>T_DOCINFO_PDF.PDF_VER</v>
      </c>
      <c r="C1179" s="19" t="s">
        <v>619</v>
      </c>
      <c r="D1179" s="19" t="s">
        <v>684</v>
      </c>
      <c r="E1179" s="19" t="s">
        <v>869</v>
      </c>
      <c r="F1179" s="19">
        <v>5</v>
      </c>
      <c r="I1179" t="str">
        <f t="shared" si="37"/>
        <v>T_DBSTATUS.SOKUJI_FLG</v>
      </c>
      <c r="J1179" t="s">
        <v>931</v>
      </c>
      <c r="K1179" t="s">
        <v>520</v>
      </c>
      <c r="L1179" t="s">
        <v>865</v>
      </c>
      <c r="M1179">
        <v>1</v>
      </c>
    </row>
    <row r="1180" spans="2:13">
      <c r="B1180" t="str">
        <f t="shared" si="36"/>
        <v>T_DOCINFO_PDF.DISP_NO</v>
      </c>
      <c r="C1180" s="19" t="s">
        <v>619</v>
      </c>
      <c r="D1180" s="19" t="s">
        <v>677</v>
      </c>
      <c r="E1180" s="19" t="s">
        <v>1055</v>
      </c>
      <c r="F1180" s="19">
        <v>22</v>
      </c>
      <c r="I1180" t="str">
        <f t="shared" si="37"/>
        <v>T_DBSTATUS.SYORI_STAT</v>
      </c>
      <c r="J1180" t="s">
        <v>931</v>
      </c>
      <c r="K1180" t="s">
        <v>516</v>
      </c>
      <c r="L1180" t="s">
        <v>865</v>
      </c>
      <c r="M1180">
        <v>1</v>
      </c>
    </row>
    <row r="1181" spans="2:13">
      <c r="B1181" t="str">
        <f t="shared" si="36"/>
        <v>T_DOCINFO_PDF.CREATE_DATE</v>
      </c>
      <c r="C1181" s="19" t="s">
        <v>619</v>
      </c>
      <c r="D1181" s="19" t="s">
        <v>91</v>
      </c>
      <c r="E1181" s="19" t="s">
        <v>1057</v>
      </c>
      <c r="F1181" s="19">
        <v>11</v>
      </c>
      <c r="I1181" t="str">
        <f t="shared" si="37"/>
        <v>T_DBSTATUS.KISYU_PATH</v>
      </c>
      <c r="J1181" t="s">
        <v>931</v>
      </c>
      <c r="K1181" t="s">
        <v>305</v>
      </c>
      <c r="L1181" t="s">
        <v>869</v>
      </c>
      <c r="M1181">
        <v>20</v>
      </c>
    </row>
    <row r="1182" spans="2:13">
      <c r="B1182" t="str">
        <f t="shared" si="36"/>
        <v>T_DOCINFO_PDF.CREATE_GROUP</v>
      </c>
      <c r="C1182" s="19" t="s">
        <v>619</v>
      </c>
      <c r="D1182" s="19" t="s">
        <v>105</v>
      </c>
      <c r="E1182" s="19" t="s">
        <v>869</v>
      </c>
      <c r="F1182" s="19">
        <v>20</v>
      </c>
      <c r="I1182" t="str">
        <f t="shared" si="37"/>
        <v>T_DBSTATUS.MODEL_SEQ_NO</v>
      </c>
      <c r="J1182" t="s">
        <v>931</v>
      </c>
      <c r="K1182" t="s">
        <v>198</v>
      </c>
      <c r="L1182" t="s">
        <v>1055</v>
      </c>
      <c r="M1182">
        <v>22</v>
      </c>
    </row>
    <row r="1183" spans="2:13">
      <c r="B1183" t="str">
        <f t="shared" si="36"/>
        <v>T_DOCINFO_PDF.CREATE_USER</v>
      </c>
      <c r="C1183" s="19" t="s">
        <v>619</v>
      </c>
      <c r="D1183" s="19" t="s">
        <v>90</v>
      </c>
      <c r="E1183" s="19" t="s">
        <v>869</v>
      </c>
      <c r="F1183" s="19">
        <v>20</v>
      </c>
      <c r="I1183" t="str">
        <f t="shared" si="37"/>
        <v>T_DBSTATUS.USER_ID</v>
      </c>
      <c r="J1183" t="s">
        <v>931</v>
      </c>
      <c r="K1183" t="s">
        <v>963</v>
      </c>
      <c r="L1183" t="s">
        <v>869</v>
      </c>
      <c r="M1183">
        <v>20</v>
      </c>
    </row>
    <row r="1184" spans="2:13">
      <c r="B1184" t="str">
        <f t="shared" si="36"/>
        <v>T_DOCINFO_PDF.UP_DATE</v>
      </c>
      <c r="C1184" s="19" t="s">
        <v>619</v>
      </c>
      <c r="D1184" s="19" t="s">
        <v>71</v>
      </c>
      <c r="E1184" s="19" t="s">
        <v>1057</v>
      </c>
      <c r="F1184" s="19">
        <v>11</v>
      </c>
      <c r="I1184" t="str">
        <f t="shared" si="37"/>
        <v>T_DBSTATUS.SNSEI_NO</v>
      </c>
      <c r="J1184" t="s">
        <v>931</v>
      </c>
      <c r="K1184" t="s">
        <v>48</v>
      </c>
      <c r="L1184" t="s">
        <v>865</v>
      </c>
      <c r="M1184">
        <v>14</v>
      </c>
    </row>
    <row r="1185" spans="2:13">
      <c r="B1185" t="str">
        <f t="shared" si="36"/>
        <v>T_DOCINFO_PDF.UP_GROUP</v>
      </c>
      <c r="C1185" s="19" t="s">
        <v>619</v>
      </c>
      <c r="D1185" s="19" t="s">
        <v>67</v>
      </c>
      <c r="E1185" s="19" t="s">
        <v>869</v>
      </c>
      <c r="F1185" s="19">
        <v>20</v>
      </c>
      <c r="I1185" t="str">
        <f t="shared" si="37"/>
        <v>T_DOCINFO_BASE.DOC_ID</v>
      </c>
      <c r="J1185" t="s">
        <v>932</v>
      </c>
      <c r="K1185" t="s">
        <v>626</v>
      </c>
      <c r="L1185" t="s">
        <v>1055</v>
      </c>
      <c r="M1185">
        <v>22</v>
      </c>
    </row>
    <row r="1186" spans="2:13">
      <c r="B1186" t="str">
        <f t="shared" si="36"/>
        <v>T_DOCINFO_PDF.UP_USER</v>
      </c>
      <c r="C1186" s="19" t="s">
        <v>619</v>
      </c>
      <c r="D1186" s="19" t="s">
        <v>69</v>
      </c>
      <c r="E1186" s="19" t="s">
        <v>869</v>
      </c>
      <c r="F1186" s="19">
        <v>20</v>
      </c>
      <c r="I1186" t="str">
        <f t="shared" si="37"/>
        <v>T_DOCINFO_BASE.KISYU_ID</v>
      </c>
      <c r="J1186" t="s">
        <v>932</v>
      </c>
      <c r="K1186" t="s">
        <v>10</v>
      </c>
      <c r="L1186" t="s">
        <v>1055</v>
      </c>
      <c r="M1186">
        <v>22</v>
      </c>
    </row>
    <row r="1187" spans="2:13">
      <c r="B1187" t="str">
        <f t="shared" si="36"/>
        <v>T_DOCINFO_PDF.DEL_FLG</v>
      </c>
      <c r="C1187" s="19" t="s">
        <v>619</v>
      </c>
      <c r="D1187" s="19" t="s">
        <v>58</v>
      </c>
      <c r="E1187" s="19" t="s">
        <v>865</v>
      </c>
      <c r="F1187" s="19">
        <v>1</v>
      </c>
      <c r="I1187" t="str">
        <f t="shared" si="37"/>
        <v>T_DOCINFO_BASE.DOC_TITLE_DEC</v>
      </c>
      <c r="J1187" t="s">
        <v>932</v>
      </c>
      <c r="K1187" t="s">
        <v>627</v>
      </c>
      <c r="L1187" t="s">
        <v>869</v>
      </c>
      <c r="M1187">
        <v>4000</v>
      </c>
    </row>
    <row r="1188" spans="2:13">
      <c r="B1188" t="str">
        <f t="shared" si="36"/>
        <v>T_DOCINFO_PDF.V_FLG</v>
      </c>
      <c r="C1188" s="20" t="s">
        <v>619</v>
      </c>
      <c r="D1188" s="20" t="s">
        <v>89</v>
      </c>
      <c r="E1188" s="20" t="s">
        <v>865</v>
      </c>
      <c r="F1188" s="20">
        <v>1</v>
      </c>
      <c r="I1188" t="str">
        <f t="shared" si="37"/>
        <v>T_DOCINFO_BASE.DOC_TITLE</v>
      </c>
      <c r="J1188" t="s">
        <v>932</v>
      </c>
      <c r="K1188" t="s">
        <v>628</v>
      </c>
      <c r="L1188" t="s">
        <v>1056</v>
      </c>
      <c r="M1188">
        <v>4000</v>
      </c>
    </row>
    <row r="1189" spans="2:13">
      <c r="B1189" t="str">
        <f t="shared" si="36"/>
        <v>T_DOCINFO_SHIRYO.DOC_ID</v>
      </c>
      <c r="C1189" s="21" t="s">
        <v>615</v>
      </c>
      <c r="D1189" s="21" t="s">
        <v>626</v>
      </c>
      <c r="E1189" s="21" t="s">
        <v>1055</v>
      </c>
      <c r="F1189" s="21">
        <v>22</v>
      </c>
      <c r="I1189" t="str">
        <f t="shared" si="37"/>
        <v>T_DOCINFO_BASE.LANG_ID</v>
      </c>
      <c r="J1189" t="s">
        <v>932</v>
      </c>
      <c r="K1189" t="s">
        <v>357</v>
      </c>
      <c r="L1189" t="s">
        <v>1055</v>
      </c>
      <c r="M1189">
        <v>22</v>
      </c>
    </row>
    <row r="1190" spans="2:13">
      <c r="B1190" t="str">
        <f t="shared" si="36"/>
        <v>T_DOCINFO_SHIRYO.KISYU_ID</v>
      </c>
      <c r="C1190" s="19" t="s">
        <v>615</v>
      </c>
      <c r="D1190" s="19" t="s">
        <v>10</v>
      </c>
      <c r="E1190" s="19" t="s">
        <v>1055</v>
      </c>
      <c r="F1190" s="19">
        <v>22</v>
      </c>
      <c r="I1190" t="str">
        <f t="shared" si="37"/>
        <v>T_DOCINFO_BASE.PRODUCT_END_EVIDENCE</v>
      </c>
      <c r="J1190" t="s">
        <v>932</v>
      </c>
      <c r="K1190" t="s">
        <v>629</v>
      </c>
      <c r="L1190" t="s">
        <v>865</v>
      </c>
      <c r="M1190">
        <v>1</v>
      </c>
    </row>
    <row r="1191" spans="2:13">
      <c r="B1191" t="str">
        <f t="shared" si="36"/>
        <v>T_DOCINFO_SHIRYO.SHIRYO_ID</v>
      </c>
      <c r="C1191" s="19" t="s">
        <v>615</v>
      </c>
      <c r="D1191" s="19" t="s">
        <v>15</v>
      </c>
      <c r="E1191" s="19" t="s">
        <v>1055</v>
      </c>
      <c r="F1191" s="19">
        <v>22</v>
      </c>
      <c r="I1191" t="str">
        <f t="shared" si="37"/>
        <v>T_DOCINFO_BASE.PRODUCT_END_FLG</v>
      </c>
      <c r="J1191" t="s">
        <v>932</v>
      </c>
      <c r="K1191" t="s">
        <v>630</v>
      </c>
      <c r="L1191" t="s">
        <v>865</v>
      </c>
      <c r="M1191">
        <v>1</v>
      </c>
    </row>
    <row r="1192" spans="2:13">
      <c r="B1192" t="str">
        <f t="shared" si="36"/>
        <v>T_DOCINFO_SHIRYO.DOC_NO</v>
      </c>
      <c r="C1192" s="19" t="s">
        <v>615</v>
      </c>
      <c r="D1192" s="19" t="s">
        <v>666</v>
      </c>
      <c r="E1192" s="19" t="s">
        <v>869</v>
      </c>
      <c r="F1192" s="19">
        <v>20</v>
      </c>
      <c r="I1192" t="str">
        <f t="shared" si="37"/>
        <v>T_DOCINFO_BASE.DOC_BIND_VER</v>
      </c>
      <c r="J1192" t="s">
        <v>932</v>
      </c>
      <c r="K1192" t="s">
        <v>631</v>
      </c>
      <c r="L1192" t="s">
        <v>869</v>
      </c>
      <c r="M1192">
        <v>20</v>
      </c>
    </row>
    <row r="1193" spans="2:13">
      <c r="B1193" t="str">
        <f t="shared" si="36"/>
        <v>T_DOCINFO_SHIRYO.LINK_KISYU_ID</v>
      </c>
      <c r="C1193" s="19" t="s">
        <v>615</v>
      </c>
      <c r="D1193" s="19" t="s">
        <v>370</v>
      </c>
      <c r="E1193" s="19" t="s">
        <v>1055</v>
      </c>
      <c r="F1193" s="19">
        <v>22</v>
      </c>
      <c r="I1193" t="str">
        <f t="shared" si="37"/>
        <v>T_DOCINFO_BASE.DOC_PDF_VER</v>
      </c>
      <c r="J1193" t="s">
        <v>932</v>
      </c>
      <c r="K1193" t="s">
        <v>632</v>
      </c>
      <c r="L1193" t="s">
        <v>869</v>
      </c>
      <c r="M1193">
        <v>20</v>
      </c>
    </row>
    <row r="1194" spans="2:13">
      <c r="B1194" t="str">
        <f t="shared" si="36"/>
        <v>T_DOCINFO_SHIRYO.LINK_DOC_ID</v>
      </c>
      <c r="C1194" s="19" t="s">
        <v>615</v>
      </c>
      <c r="D1194" s="19" t="s">
        <v>667</v>
      </c>
      <c r="E1194" s="19" t="s">
        <v>1055</v>
      </c>
      <c r="F1194" s="19">
        <v>22</v>
      </c>
      <c r="I1194" t="str">
        <f t="shared" si="37"/>
        <v>T_DOCINFO_BASE.ISSUE_DATE</v>
      </c>
      <c r="J1194" t="s">
        <v>932</v>
      </c>
      <c r="K1194" t="s">
        <v>633</v>
      </c>
      <c r="L1194" t="s">
        <v>867</v>
      </c>
      <c r="M1194">
        <v>7</v>
      </c>
    </row>
    <row r="1195" spans="2:13">
      <c r="B1195" t="str">
        <f t="shared" si="36"/>
        <v>T_DOCINFO_SHIRYO.STATUS</v>
      </c>
      <c r="C1195" s="19" t="s">
        <v>615</v>
      </c>
      <c r="D1195" s="19" t="s">
        <v>44</v>
      </c>
      <c r="E1195" s="19" t="s">
        <v>869</v>
      </c>
      <c r="F1195" s="19">
        <v>2</v>
      </c>
      <c r="I1195" t="str">
        <f t="shared" si="37"/>
        <v>T_DOCINFO_BASE.CHANGE_DATE</v>
      </c>
      <c r="J1195" t="s">
        <v>932</v>
      </c>
      <c r="K1195" t="s">
        <v>634</v>
      </c>
      <c r="L1195" t="s">
        <v>867</v>
      </c>
      <c r="M1195">
        <v>7</v>
      </c>
    </row>
    <row r="1196" spans="2:13">
      <c r="B1196" t="str">
        <f t="shared" si="36"/>
        <v>T_DOCINFO_SHIRYO.REGIST_TYPE</v>
      </c>
      <c r="C1196" s="19" t="s">
        <v>615</v>
      </c>
      <c r="D1196" s="19" t="s">
        <v>86</v>
      </c>
      <c r="E1196" s="19" t="s">
        <v>869</v>
      </c>
      <c r="F1196" s="19">
        <v>2</v>
      </c>
      <c r="I1196" t="str">
        <f t="shared" si="37"/>
        <v>T_DOCINFO_BASE.KISYU_SERIES_DEC</v>
      </c>
      <c r="J1196" t="s">
        <v>932</v>
      </c>
      <c r="K1196" t="s">
        <v>635</v>
      </c>
      <c r="L1196" t="s">
        <v>869</v>
      </c>
      <c r="M1196">
        <v>4000</v>
      </c>
    </row>
    <row r="1197" spans="2:13">
      <c r="B1197" t="str">
        <f t="shared" si="36"/>
        <v>T_DOCINFO_SHIRYO.SNSEI_NO</v>
      </c>
      <c r="C1197" s="19" t="s">
        <v>615</v>
      </c>
      <c r="D1197" s="19" t="s">
        <v>48</v>
      </c>
      <c r="E1197" s="19" t="s">
        <v>865</v>
      </c>
      <c r="F1197" s="19">
        <v>14</v>
      </c>
      <c r="I1197" t="str">
        <f t="shared" si="37"/>
        <v>T_DOCINFO_BASE.KISYU_SERIES</v>
      </c>
      <c r="J1197" t="s">
        <v>932</v>
      </c>
      <c r="K1197" t="s">
        <v>636</v>
      </c>
      <c r="L1197" t="s">
        <v>1056</v>
      </c>
      <c r="M1197">
        <v>4000</v>
      </c>
    </row>
    <row r="1198" spans="2:13">
      <c r="B1198" t="str">
        <f t="shared" si="36"/>
        <v>T_DOCINFO_SHIRYO.MEMO_DEC</v>
      </c>
      <c r="C1198" s="19" t="s">
        <v>615</v>
      </c>
      <c r="D1198" s="19" t="s">
        <v>51</v>
      </c>
      <c r="E1198" s="19" t="s">
        <v>869</v>
      </c>
      <c r="F1198" s="19">
        <v>2000</v>
      </c>
      <c r="I1198" t="str">
        <f t="shared" si="37"/>
        <v>T_DOCINFO_BASE.RELATE_LINK_DEC</v>
      </c>
      <c r="J1198" t="s">
        <v>932</v>
      </c>
      <c r="K1198" t="s">
        <v>637</v>
      </c>
      <c r="L1198" t="s">
        <v>869</v>
      </c>
      <c r="M1198">
        <v>4000</v>
      </c>
    </row>
    <row r="1199" spans="2:13">
      <c r="B1199" t="str">
        <f t="shared" si="36"/>
        <v>T_DOCINFO_SHIRYO.MEMO</v>
      </c>
      <c r="C1199" s="19" t="s">
        <v>615</v>
      </c>
      <c r="D1199" s="19" t="s">
        <v>54</v>
      </c>
      <c r="E1199" s="19" t="s">
        <v>1056</v>
      </c>
      <c r="F1199" s="19">
        <v>4000</v>
      </c>
      <c r="I1199" t="str">
        <f t="shared" si="37"/>
        <v>T_DOCINFO_BASE.RELATE_LINK</v>
      </c>
      <c r="J1199" t="s">
        <v>932</v>
      </c>
      <c r="K1199" t="s">
        <v>638</v>
      </c>
      <c r="L1199" t="s">
        <v>1056</v>
      </c>
      <c r="M1199">
        <v>4000</v>
      </c>
    </row>
    <row r="1200" spans="2:13">
      <c r="B1200" t="str">
        <f t="shared" si="36"/>
        <v>T_DOCINFO_SHIRYO.BUNRUI_L_ID</v>
      </c>
      <c r="C1200" s="19" t="s">
        <v>615</v>
      </c>
      <c r="D1200" s="19" t="s">
        <v>19</v>
      </c>
      <c r="E1200" s="19" t="s">
        <v>1055</v>
      </c>
      <c r="F1200" s="19">
        <v>22</v>
      </c>
      <c r="I1200" t="str">
        <f t="shared" si="37"/>
        <v>T_DOCINFO_BASE.SUPPLEMENT_DEC</v>
      </c>
      <c r="J1200" t="s">
        <v>932</v>
      </c>
      <c r="K1200" t="s">
        <v>639</v>
      </c>
      <c r="L1200" t="s">
        <v>869</v>
      </c>
      <c r="M1200">
        <v>4000</v>
      </c>
    </row>
    <row r="1201" spans="2:13">
      <c r="B1201" t="str">
        <f t="shared" si="36"/>
        <v>T_DOCINFO_SHIRYO.BUNRUI_S_ID</v>
      </c>
      <c r="C1201" s="19" t="s">
        <v>615</v>
      </c>
      <c r="D1201" s="19" t="s">
        <v>75</v>
      </c>
      <c r="E1201" s="19" t="s">
        <v>1055</v>
      </c>
      <c r="F1201" s="19">
        <v>22</v>
      </c>
      <c r="I1201" t="str">
        <f t="shared" si="37"/>
        <v>T_DOCINFO_BASE.SUPPLEMENT</v>
      </c>
      <c r="J1201" t="s">
        <v>932</v>
      </c>
      <c r="K1201" t="s">
        <v>640</v>
      </c>
      <c r="L1201" t="s">
        <v>1056</v>
      </c>
      <c r="M1201">
        <v>4000</v>
      </c>
    </row>
    <row r="1202" spans="2:13">
      <c r="B1202" t="str">
        <f t="shared" si="36"/>
        <v>T_DOCINFO_SHIRYO.BUNRUI_L_PUB</v>
      </c>
      <c r="C1202" s="19" t="s">
        <v>615</v>
      </c>
      <c r="D1202" s="19" t="s">
        <v>372</v>
      </c>
      <c r="E1202" s="19" t="s">
        <v>1055</v>
      </c>
      <c r="F1202" s="19">
        <v>22</v>
      </c>
      <c r="I1202" t="str">
        <f t="shared" si="37"/>
        <v>T_DOCINFO_BASE.KATA_CODE</v>
      </c>
      <c r="J1202" t="s">
        <v>932</v>
      </c>
      <c r="K1202" t="s">
        <v>641</v>
      </c>
      <c r="L1202" t="s">
        <v>869</v>
      </c>
      <c r="M1202">
        <v>10</v>
      </c>
    </row>
    <row r="1203" spans="2:13">
      <c r="B1203" t="str">
        <f t="shared" si="36"/>
        <v>T_DOCINFO_SHIRYO.BUNRUI_S_PUB</v>
      </c>
      <c r="C1203" s="19" t="s">
        <v>615</v>
      </c>
      <c r="D1203" s="19" t="s">
        <v>374</v>
      </c>
      <c r="E1203" s="19" t="s">
        <v>1055</v>
      </c>
      <c r="F1203" s="19">
        <v>22</v>
      </c>
      <c r="I1203" t="str">
        <f t="shared" si="37"/>
        <v>T_DOCINFO_BASE.BUNDLE</v>
      </c>
      <c r="J1203" t="s">
        <v>932</v>
      </c>
      <c r="K1203" t="s">
        <v>642</v>
      </c>
      <c r="L1203" t="s">
        <v>865</v>
      </c>
      <c r="M1203">
        <v>1</v>
      </c>
    </row>
    <row r="1204" spans="2:13">
      <c r="B1204" t="str">
        <f t="shared" si="36"/>
        <v>T_DOCINFO_SHIRYO.ORDER_NUMBER</v>
      </c>
      <c r="C1204" s="19" t="s">
        <v>615</v>
      </c>
      <c r="D1204" s="19" t="s">
        <v>781</v>
      </c>
      <c r="E1204" s="19" t="s">
        <v>1055</v>
      </c>
      <c r="F1204" s="19">
        <v>22</v>
      </c>
      <c r="I1204" t="str">
        <f t="shared" si="37"/>
        <v>T_DOCINFO_BASE.OVERSEAS</v>
      </c>
      <c r="J1204" t="s">
        <v>932</v>
      </c>
      <c r="K1204" t="s">
        <v>643</v>
      </c>
      <c r="L1204" t="s">
        <v>865</v>
      </c>
      <c r="M1204">
        <v>1</v>
      </c>
    </row>
    <row r="1205" spans="2:13">
      <c r="B1205" t="str">
        <f t="shared" si="36"/>
        <v>T_DOCINFO_SHIRYO.DISP_DOC_NO</v>
      </c>
      <c r="C1205" s="19" t="s">
        <v>615</v>
      </c>
      <c r="D1205" s="19" t="s">
        <v>668</v>
      </c>
      <c r="E1205" s="19" t="s">
        <v>869</v>
      </c>
      <c r="F1205" s="19">
        <v>300</v>
      </c>
      <c r="I1205" t="str">
        <f t="shared" si="37"/>
        <v>T_DOCINFO_BASE.DOC_SIZE</v>
      </c>
      <c r="J1205" t="s">
        <v>932</v>
      </c>
      <c r="K1205" t="s">
        <v>644</v>
      </c>
      <c r="L1205" t="s">
        <v>869</v>
      </c>
      <c r="M1205">
        <v>6</v>
      </c>
    </row>
    <row r="1206" spans="2:13">
      <c r="B1206" t="str">
        <f t="shared" si="36"/>
        <v>T_DOCINFO_SHIRYO.LIST_DISP_FLG</v>
      </c>
      <c r="C1206" s="19" t="s">
        <v>615</v>
      </c>
      <c r="D1206" s="19" t="s">
        <v>375</v>
      </c>
      <c r="E1206" s="19" t="s">
        <v>865</v>
      </c>
      <c r="F1206" s="19">
        <v>1</v>
      </c>
      <c r="I1206" t="str">
        <f t="shared" si="37"/>
        <v>T_DOCINFO_BASE.DOC_PAGE</v>
      </c>
      <c r="J1206" t="s">
        <v>932</v>
      </c>
      <c r="K1206" t="s">
        <v>645</v>
      </c>
      <c r="L1206" t="s">
        <v>1055</v>
      </c>
      <c r="M1206">
        <v>22</v>
      </c>
    </row>
    <row r="1207" spans="2:13">
      <c r="B1207" t="str">
        <f t="shared" si="36"/>
        <v>T_DOCINFO_SHIRYO.MELFANS_FLG</v>
      </c>
      <c r="C1207" s="19" t="s">
        <v>615</v>
      </c>
      <c r="D1207" s="19" t="s">
        <v>655</v>
      </c>
      <c r="E1207" s="19" t="s">
        <v>865</v>
      </c>
      <c r="F1207" s="19">
        <v>1</v>
      </c>
      <c r="I1207" t="str">
        <f t="shared" si="37"/>
        <v>T_DOCINFO_BASE.DOC_PRICE</v>
      </c>
      <c r="J1207" t="s">
        <v>932</v>
      </c>
      <c r="K1207" t="s">
        <v>646</v>
      </c>
      <c r="L1207" t="s">
        <v>1055</v>
      </c>
      <c r="M1207">
        <v>22</v>
      </c>
    </row>
    <row r="1208" spans="2:13">
      <c r="B1208" t="str">
        <f t="shared" si="36"/>
        <v>T_DOCINFO_SHIRYO.MEFADOC_FLG</v>
      </c>
      <c r="C1208" s="19" t="s">
        <v>615</v>
      </c>
      <c r="D1208" s="19" t="s">
        <v>656</v>
      </c>
      <c r="E1208" s="19" t="s">
        <v>865</v>
      </c>
      <c r="F1208" s="19">
        <v>1</v>
      </c>
      <c r="I1208" t="str">
        <f t="shared" si="37"/>
        <v>T_DOCINFO_BASE.DOC_BRING</v>
      </c>
      <c r="J1208" t="s">
        <v>932</v>
      </c>
      <c r="K1208" t="s">
        <v>647</v>
      </c>
      <c r="L1208" t="s">
        <v>865</v>
      </c>
      <c r="M1208">
        <v>1</v>
      </c>
    </row>
    <row r="1209" spans="2:13">
      <c r="B1209" t="str">
        <f t="shared" si="36"/>
        <v>T_DOCINFO_SHIRYO.CREATE_DATE</v>
      </c>
      <c r="C1209" s="19" t="s">
        <v>615</v>
      </c>
      <c r="D1209" s="19" t="s">
        <v>91</v>
      </c>
      <c r="E1209" s="19" t="s">
        <v>1057</v>
      </c>
      <c r="F1209" s="19">
        <v>11</v>
      </c>
      <c r="I1209" t="str">
        <f t="shared" si="37"/>
        <v>T_DOCINFO_BASE.DOC_CATEGORY</v>
      </c>
      <c r="J1209" t="s">
        <v>932</v>
      </c>
      <c r="K1209" t="s">
        <v>648</v>
      </c>
      <c r="L1209" t="s">
        <v>1055</v>
      </c>
      <c r="M1209">
        <v>22</v>
      </c>
    </row>
    <row r="1210" spans="2:13">
      <c r="B1210" t="str">
        <f t="shared" si="36"/>
        <v>T_DOCINFO_SHIRYO.CREATE_GROUP</v>
      </c>
      <c r="C1210" s="19" t="s">
        <v>615</v>
      </c>
      <c r="D1210" s="19" t="s">
        <v>105</v>
      </c>
      <c r="E1210" s="19" t="s">
        <v>869</v>
      </c>
      <c r="F1210" s="19">
        <v>20</v>
      </c>
      <c r="I1210" t="str">
        <f t="shared" si="37"/>
        <v>T_DOCINFO_BASE.DOC_DEMAND_FLG</v>
      </c>
      <c r="J1210" t="s">
        <v>932</v>
      </c>
      <c r="K1210" t="s">
        <v>649</v>
      </c>
      <c r="L1210" t="s">
        <v>865</v>
      </c>
      <c r="M1210">
        <v>1</v>
      </c>
    </row>
    <row r="1211" spans="2:13">
      <c r="B1211" t="str">
        <f t="shared" si="36"/>
        <v>T_DOCINFO_SHIRYO.CREATE_USER</v>
      </c>
      <c r="C1211" s="19" t="s">
        <v>615</v>
      </c>
      <c r="D1211" s="19" t="s">
        <v>90</v>
      </c>
      <c r="E1211" s="19" t="s">
        <v>869</v>
      </c>
      <c r="F1211" s="19">
        <v>20</v>
      </c>
      <c r="I1211" t="str">
        <f t="shared" si="37"/>
        <v>T_DOCINFO_BASE.DOC_DEMAND_MAIL_FLG</v>
      </c>
      <c r="J1211" t="s">
        <v>932</v>
      </c>
      <c r="K1211" t="s">
        <v>650</v>
      </c>
      <c r="L1211" t="s">
        <v>865</v>
      </c>
      <c r="M1211">
        <v>1</v>
      </c>
    </row>
    <row r="1212" spans="2:13">
      <c r="B1212" t="str">
        <f t="shared" si="36"/>
        <v>T_DOCINFO_SHIRYO.UP_DATE</v>
      </c>
      <c r="C1212" s="19" t="s">
        <v>615</v>
      </c>
      <c r="D1212" s="19" t="s">
        <v>71</v>
      </c>
      <c r="E1212" s="19" t="s">
        <v>1057</v>
      </c>
      <c r="F1212" s="19">
        <v>11</v>
      </c>
      <c r="I1212" t="str">
        <f t="shared" si="37"/>
        <v>T_DOCINFO_BASE.DOC_DEMAND_MAIL</v>
      </c>
      <c r="J1212" t="s">
        <v>932</v>
      </c>
      <c r="K1212" t="s">
        <v>651</v>
      </c>
      <c r="L1212" t="s">
        <v>869</v>
      </c>
      <c r="M1212">
        <v>128</v>
      </c>
    </row>
    <row r="1213" spans="2:13">
      <c r="B1213" t="str">
        <f t="shared" si="36"/>
        <v>T_DOCINFO_SHIRYO.UP_GROUP</v>
      </c>
      <c r="C1213" s="19" t="s">
        <v>615</v>
      </c>
      <c r="D1213" s="19" t="s">
        <v>67</v>
      </c>
      <c r="E1213" s="19" t="s">
        <v>869</v>
      </c>
      <c r="F1213" s="19">
        <v>20</v>
      </c>
      <c r="I1213" t="str">
        <f t="shared" si="37"/>
        <v>T_DOCINFO_BASE.DOC_FOR_MEMBER</v>
      </c>
      <c r="J1213" t="s">
        <v>932</v>
      </c>
      <c r="K1213" t="s">
        <v>652</v>
      </c>
      <c r="L1213" t="s">
        <v>865</v>
      </c>
      <c r="M1213">
        <v>1</v>
      </c>
    </row>
    <row r="1214" spans="2:13">
      <c r="B1214" t="str">
        <f t="shared" si="36"/>
        <v>T_DOCINFO_SHIRYO.UP_USER</v>
      </c>
      <c r="C1214" s="19" t="s">
        <v>615</v>
      </c>
      <c r="D1214" s="19" t="s">
        <v>69</v>
      </c>
      <c r="E1214" s="19" t="s">
        <v>869</v>
      </c>
      <c r="F1214" s="19">
        <v>20</v>
      </c>
      <c r="I1214" t="str">
        <f t="shared" si="37"/>
        <v>T_DOCINFO_BASE.CREATE_DATE</v>
      </c>
      <c r="J1214" t="s">
        <v>932</v>
      </c>
      <c r="K1214" t="s">
        <v>91</v>
      </c>
      <c r="L1214" t="s">
        <v>1057</v>
      </c>
      <c r="M1214">
        <v>11</v>
      </c>
    </row>
    <row r="1215" spans="2:13">
      <c r="B1215" t="str">
        <f t="shared" si="36"/>
        <v>T_DOCINFO_SHIRYO.DEL_FLG</v>
      </c>
      <c r="C1215" s="19" t="s">
        <v>615</v>
      </c>
      <c r="D1215" s="19" t="s">
        <v>58</v>
      </c>
      <c r="E1215" s="19" t="s">
        <v>865</v>
      </c>
      <c r="F1215" s="19">
        <v>1</v>
      </c>
      <c r="I1215" t="str">
        <f t="shared" si="37"/>
        <v>T_DOCINFO_BASE.CREATE_GROUP</v>
      </c>
      <c r="J1215" t="s">
        <v>932</v>
      </c>
      <c r="K1215" t="s">
        <v>105</v>
      </c>
      <c r="L1215" t="s">
        <v>869</v>
      </c>
      <c r="M1215">
        <v>20</v>
      </c>
    </row>
    <row r="1216" spans="2:13">
      <c r="B1216" t="str">
        <f t="shared" si="36"/>
        <v>T_DOCINFO_SHIRYO.DISP_DOC_NO_DEC</v>
      </c>
      <c r="C1216" s="19" t="s">
        <v>615</v>
      </c>
      <c r="D1216" s="19" t="s">
        <v>669</v>
      </c>
      <c r="E1216" s="19" t="s">
        <v>869</v>
      </c>
      <c r="F1216" s="19">
        <v>128</v>
      </c>
      <c r="I1216" t="str">
        <f t="shared" si="37"/>
        <v>T_DOCINFO_BASE.CREATE_USER</v>
      </c>
      <c r="J1216" t="s">
        <v>932</v>
      </c>
      <c r="K1216" t="s">
        <v>90</v>
      </c>
      <c r="L1216" t="s">
        <v>869</v>
      </c>
      <c r="M1216">
        <v>20</v>
      </c>
    </row>
    <row r="1217" spans="2:13">
      <c r="B1217" t="str">
        <f t="shared" si="36"/>
        <v>T_DOCINFO_SHIRYO.V_FLG</v>
      </c>
      <c r="C1217" s="19" t="s">
        <v>615</v>
      </c>
      <c r="D1217" s="19" t="s">
        <v>89</v>
      </c>
      <c r="E1217" s="19" t="s">
        <v>865</v>
      </c>
      <c r="F1217" s="19">
        <v>1</v>
      </c>
      <c r="I1217" t="str">
        <f t="shared" si="37"/>
        <v>T_DOCINFO_BASE.UP_DATE</v>
      </c>
      <c r="J1217" t="s">
        <v>932</v>
      </c>
      <c r="K1217" t="s">
        <v>71</v>
      </c>
      <c r="L1217" t="s">
        <v>1057</v>
      </c>
      <c r="M1217">
        <v>11</v>
      </c>
    </row>
    <row r="1218" spans="2:13">
      <c r="B1218" t="str">
        <f t="shared" si="36"/>
        <v>T_DOCINFO_SHIRYO.BUNRUI_SS_ID</v>
      </c>
      <c r="C1218" s="19" t="s">
        <v>615</v>
      </c>
      <c r="D1218" s="19" t="s">
        <v>96</v>
      </c>
      <c r="E1218" s="19" t="s">
        <v>1055</v>
      </c>
      <c r="F1218" s="19">
        <v>22</v>
      </c>
      <c r="I1218" t="str">
        <f t="shared" si="37"/>
        <v>T_DOCINFO_BASE.UP_GROUP</v>
      </c>
      <c r="J1218" t="s">
        <v>932</v>
      </c>
      <c r="K1218" t="s">
        <v>67</v>
      </c>
      <c r="L1218" t="s">
        <v>869</v>
      </c>
      <c r="M1218">
        <v>20</v>
      </c>
    </row>
    <row r="1219" spans="2:13">
      <c r="B1219" t="str">
        <f t="shared" ref="B1219:B1282" si="38">C1219&amp;"."&amp;D1219</f>
        <v>T_DOCINFO_SHIRYO.BUNRUI_SS_PUB</v>
      </c>
      <c r="C1219" s="20" t="s">
        <v>615</v>
      </c>
      <c r="D1219" s="20" t="s">
        <v>670</v>
      </c>
      <c r="E1219" s="20" t="s">
        <v>1055</v>
      </c>
      <c r="F1219" s="20">
        <v>22</v>
      </c>
      <c r="I1219" t="str">
        <f t="shared" si="37"/>
        <v>T_DOCINFO_BASE.UP_USER</v>
      </c>
      <c r="J1219" t="s">
        <v>932</v>
      </c>
      <c r="K1219" t="s">
        <v>69</v>
      </c>
      <c r="L1219" t="s">
        <v>869</v>
      </c>
      <c r="M1219">
        <v>20</v>
      </c>
    </row>
    <row r="1220" spans="2:13">
      <c r="B1220" t="str">
        <f t="shared" si="38"/>
        <v>T_DOCINFO_SHIRYO.LANG_WRITING</v>
      </c>
      <c r="C1220" s="20" t="s">
        <v>615</v>
      </c>
      <c r="D1220" s="20" t="s">
        <v>1464</v>
      </c>
      <c r="E1220" s="20" t="s">
        <v>1462</v>
      </c>
      <c r="F1220" s="20">
        <v>1</v>
      </c>
      <c r="I1220" t="str">
        <f t="shared" ref="I1220:I1283" si="39">J1220&amp;"."&amp;K1220</f>
        <v>T_DOCINFO_BASE.DEL_FLG</v>
      </c>
      <c r="J1220" t="s">
        <v>932</v>
      </c>
      <c r="K1220" t="s">
        <v>58</v>
      </c>
      <c r="L1220" t="s">
        <v>865</v>
      </c>
      <c r="M1220">
        <v>1</v>
      </c>
    </row>
    <row r="1221" spans="2:13">
      <c r="B1221" t="str">
        <f t="shared" si="38"/>
        <v>T_MOVIEINFO_BASE.DOC_ID</v>
      </c>
      <c r="C1221" s="21" t="s">
        <v>766</v>
      </c>
      <c r="D1221" s="21" t="s">
        <v>626</v>
      </c>
      <c r="E1221" s="21" t="s">
        <v>869</v>
      </c>
      <c r="F1221" s="21">
        <v>10</v>
      </c>
      <c r="I1221" t="str">
        <f t="shared" si="39"/>
        <v>T_DOCINFO_BASE.DEMAND_DESC_DEC</v>
      </c>
      <c r="J1221" t="s">
        <v>932</v>
      </c>
      <c r="K1221" t="s">
        <v>653</v>
      </c>
      <c r="L1221" t="s">
        <v>869</v>
      </c>
      <c r="M1221">
        <v>2000</v>
      </c>
    </row>
    <row r="1222" spans="2:13">
      <c r="B1222" t="str">
        <f t="shared" si="38"/>
        <v>T_MOVIEINFO_BASE.KISYU_ID</v>
      </c>
      <c r="C1222" s="19" t="s">
        <v>766</v>
      </c>
      <c r="D1222" s="19" t="s">
        <v>10</v>
      </c>
      <c r="E1222" s="19" t="s">
        <v>1055</v>
      </c>
      <c r="F1222" s="19">
        <v>22</v>
      </c>
      <c r="I1222" t="str">
        <f t="shared" si="39"/>
        <v>T_DOCINFO_BASE.DEMAND_DESC</v>
      </c>
      <c r="J1222" t="s">
        <v>932</v>
      </c>
      <c r="K1222" t="s">
        <v>654</v>
      </c>
      <c r="L1222" t="s">
        <v>1056</v>
      </c>
      <c r="M1222">
        <v>4000</v>
      </c>
    </row>
    <row r="1223" spans="2:13">
      <c r="B1223" t="str">
        <f t="shared" si="38"/>
        <v>T_MOVIEINFO_BASE.DOC_TITLE_DEC</v>
      </c>
      <c r="C1223" s="19" t="s">
        <v>766</v>
      </c>
      <c r="D1223" s="19" t="s">
        <v>627</v>
      </c>
      <c r="E1223" s="19" t="s">
        <v>869</v>
      </c>
      <c r="F1223" s="19">
        <v>4000</v>
      </c>
      <c r="I1223" t="str">
        <f t="shared" si="39"/>
        <v>T_DOCINFO_BASE.MELFANS_FLG</v>
      </c>
      <c r="J1223" t="s">
        <v>932</v>
      </c>
      <c r="K1223" t="s">
        <v>655</v>
      </c>
      <c r="L1223" t="s">
        <v>865</v>
      </c>
      <c r="M1223">
        <v>1</v>
      </c>
    </row>
    <row r="1224" spans="2:13">
      <c r="B1224" t="str">
        <f t="shared" si="38"/>
        <v>T_MOVIEINFO_BASE.DOC_TITLE</v>
      </c>
      <c r="C1224" s="19" t="s">
        <v>766</v>
      </c>
      <c r="D1224" s="19" t="s">
        <v>628</v>
      </c>
      <c r="E1224" s="19" t="s">
        <v>1056</v>
      </c>
      <c r="F1224" s="19">
        <v>4000</v>
      </c>
      <c r="I1224" t="str">
        <f t="shared" si="39"/>
        <v>T_DOCINFO_BASE.MEFADOC_FLG</v>
      </c>
      <c r="J1224" t="s">
        <v>932</v>
      </c>
      <c r="K1224" t="s">
        <v>656</v>
      </c>
      <c r="L1224" t="s">
        <v>865</v>
      </c>
      <c r="M1224">
        <v>1</v>
      </c>
    </row>
    <row r="1225" spans="2:13">
      <c r="B1225" t="str">
        <f t="shared" si="38"/>
        <v>T_MOVIEINFO_BASE.LANG_ID</v>
      </c>
      <c r="C1225" s="19" t="s">
        <v>766</v>
      </c>
      <c r="D1225" s="19" t="s">
        <v>357</v>
      </c>
      <c r="E1225" s="19" t="s">
        <v>1055</v>
      </c>
      <c r="F1225" s="19">
        <v>22</v>
      </c>
      <c r="I1225" t="str">
        <f t="shared" si="39"/>
        <v>T_DOCINFO_BASE.MELFANS_EN_FLG</v>
      </c>
      <c r="J1225" t="s">
        <v>932</v>
      </c>
      <c r="K1225" t="s">
        <v>657</v>
      </c>
      <c r="L1225" t="s">
        <v>865</v>
      </c>
      <c r="M1225">
        <v>1</v>
      </c>
    </row>
    <row r="1226" spans="2:13">
      <c r="B1226" t="str">
        <f t="shared" si="38"/>
        <v>T_MOVIEINFO_BASE.PRODUCT_END_EVIDENCE</v>
      </c>
      <c r="C1226" s="19" t="s">
        <v>766</v>
      </c>
      <c r="D1226" s="19" t="s">
        <v>629</v>
      </c>
      <c r="E1226" s="19" t="s">
        <v>865</v>
      </c>
      <c r="F1226" s="19">
        <v>1</v>
      </c>
      <c r="I1226" t="str">
        <f t="shared" si="39"/>
        <v>T_DOCINFO_BASE.V_FLG</v>
      </c>
      <c r="J1226" t="s">
        <v>932</v>
      </c>
      <c r="K1226" t="s">
        <v>89</v>
      </c>
      <c r="L1226" t="s">
        <v>865</v>
      </c>
      <c r="M1226">
        <v>1</v>
      </c>
    </row>
    <row r="1227" spans="2:13">
      <c r="B1227" t="str">
        <f t="shared" si="38"/>
        <v>T_MOVIEINFO_BASE.PRODUCT_END_FLG</v>
      </c>
      <c r="C1227" s="19" t="s">
        <v>766</v>
      </c>
      <c r="D1227" s="19" t="s">
        <v>630</v>
      </c>
      <c r="E1227" s="19" t="s">
        <v>865</v>
      </c>
      <c r="F1227" s="19">
        <v>1</v>
      </c>
      <c r="I1227" t="str">
        <f t="shared" si="39"/>
        <v>T_DOCINFO_BASE.DOC_EMA_VER</v>
      </c>
      <c r="J1227" t="s">
        <v>932</v>
      </c>
      <c r="K1227" t="s">
        <v>770</v>
      </c>
      <c r="L1227" t="s">
        <v>869</v>
      </c>
      <c r="M1227">
        <v>10</v>
      </c>
    </row>
    <row r="1228" spans="2:13">
      <c r="B1228" t="str">
        <f t="shared" si="38"/>
        <v>T_MOVIEINFO_BASE.DOC_BIND_VER</v>
      </c>
      <c r="C1228" s="19" t="s">
        <v>766</v>
      </c>
      <c r="D1228" s="19" t="s">
        <v>631</v>
      </c>
      <c r="E1228" s="19" t="s">
        <v>869</v>
      </c>
      <c r="F1228" s="19">
        <v>20</v>
      </c>
      <c r="I1228" t="str">
        <f t="shared" si="39"/>
        <v>T_DOCINFO_BASE.DOC_EPUB_VER</v>
      </c>
      <c r="J1228" t="s">
        <v>932</v>
      </c>
      <c r="K1228" t="s">
        <v>771</v>
      </c>
      <c r="L1228" t="s">
        <v>869</v>
      </c>
      <c r="M1228">
        <v>10</v>
      </c>
    </row>
    <row r="1229" spans="2:13">
      <c r="B1229" t="str">
        <f t="shared" si="38"/>
        <v>T_MOVIEINFO_BASE.DOC_PDF_VER</v>
      </c>
      <c r="C1229" s="19" t="s">
        <v>766</v>
      </c>
      <c r="D1229" s="19" t="s">
        <v>632</v>
      </c>
      <c r="E1229" s="19" t="s">
        <v>869</v>
      </c>
      <c r="F1229" s="19">
        <v>20</v>
      </c>
      <c r="I1229" t="str">
        <f t="shared" si="39"/>
        <v>T_DOCINFO_BASE.DOC_DNP_VER</v>
      </c>
      <c r="J1229" t="s">
        <v>932</v>
      </c>
      <c r="K1229" t="s">
        <v>658</v>
      </c>
      <c r="L1229" t="s">
        <v>869</v>
      </c>
      <c r="M1229">
        <v>10</v>
      </c>
    </row>
    <row r="1230" spans="2:13">
      <c r="B1230" t="str">
        <f t="shared" si="38"/>
        <v>T_MOVIEINFO_BASE.ISSUE_DATE</v>
      </c>
      <c r="C1230" s="19" t="s">
        <v>766</v>
      </c>
      <c r="D1230" s="19" t="s">
        <v>633</v>
      </c>
      <c r="E1230" s="19" t="s">
        <v>867</v>
      </c>
      <c r="F1230" s="19">
        <v>7</v>
      </c>
      <c r="I1230" t="str">
        <f t="shared" si="39"/>
        <v>T_DOCINFO_BASE.DOC_EMPF_VER</v>
      </c>
      <c r="J1230" t="s">
        <v>932</v>
      </c>
      <c r="K1230" t="s">
        <v>706</v>
      </c>
      <c r="L1230" t="s">
        <v>869</v>
      </c>
      <c r="M1230">
        <v>10</v>
      </c>
    </row>
    <row r="1231" spans="2:13">
      <c r="B1231" t="str">
        <f t="shared" si="38"/>
        <v>T_MOVIEINFO_BASE.CHANGE_DATE</v>
      </c>
      <c r="C1231" s="19" t="s">
        <v>766</v>
      </c>
      <c r="D1231" s="19" t="s">
        <v>634</v>
      </c>
      <c r="E1231" s="19" t="s">
        <v>867</v>
      </c>
      <c r="F1231" s="19">
        <v>7</v>
      </c>
      <c r="I1231" t="str">
        <f t="shared" si="39"/>
        <v>T_DOCINFO_BASE.DOC_APPROVAL_FLG</v>
      </c>
      <c r="J1231" t="s">
        <v>932</v>
      </c>
      <c r="K1231" t="s">
        <v>659</v>
      </c>
      <c r="L1231" t="s">
        <v>865</v>
      </c>
      <c r="M1231">
        <v>1</v>
      </c>
    </row>
    <row r="1232" spans="2:13">
      <c r="B1232" t="str">
        <f t="shared" si="38"/>
        <v>T_MOVIEINFO_BASE.KISYU_SERIES_DEC</v>
      </c>
      <c r="C1232" s="19" t="s">
        <v>766</v>
      </c>
      <c r="D1232" s="19" t="s">
        <v>635</v>
      </c>
      <c r="E1232" s="19" t="s">
        <v>869</v>
      </c>
      <c r="F1232" s="19">
        <v>4000</v>
      </c>
      <c r="I1232" t="str">
        <f t="shared" si="39"/>
        <v>T_DOCINFO_BASE.DOC_FOR_MEMBER_EMA</v>
      </c>
      <c r="J1232" t="s">
        <v>932</v>
      </c>
      <c r="K1232" t="s">
        <v>772</v>
      </c>
      <c r="L1232" t="s">
        <v>865</v>
      </c>
      <c r="M1232">
        <v>1</v>
      </c>
    </row>
    <row r="1233" spans="2:13">
      <c r="B1233" t="str">
        <f t="shared" si="38"/>
        <v>T_MOVIEINFO_BASE.KISYU_SERIES</v>
      </c>
      <c r="C1233" s="19" t="s">
        <v>766</v>
      </c>
      <c r="D1233" s="19" t="s">
        <v>636</v>
      </c>
      <c r="E1233" s="19" t="s">
        <v>1056</v>
      </c>
      <c r="F1233" s="19">
        <v>4000</v>
      </c>
      <c r="I1233" t="str">
        <f t="shared" si="39"/>
        <v>T_DOCINFO_BASE.DOC_FOR_MEMBER_EPUB</v>
      </c>
      <c r="J1233" t="s">
        <v>932</v>
      </c>
      <c r="K1233" t="s">
        <v>773</v>
      </c>
      <c r="L1233" t="s">
        <v>865</v>
      </c>
      <c r="M1233">
        <v>1</v>
      </c>
    </row>
    <row r="1234" spans="2:13">
      <c r="B1234" t="str">
        <f t="shared" si="38"/>
        <v>T_MOVIEINFO_BASE.RELATE_LINK_DEC</v>
      </c>
      <c r="C1234" s="19" t="s">
        <v>766</v>
      </c>
      <c r="D1234" s="19" t="s">
        <v>637</v>
      </c>
      <c r="E1234" s="19" t="s">
        <v>869</v>
      </c>
      <c r="F1234" s="19">
        <v>4000</v>
      </c>
      <c r="I1234" t="str">
        <f t="shared" si="39"/>
        <v>T_DOCINFO_BASE.DOC_FOR_MEMBER_DNP</v>
      </c>
      <c r="J1234" t="s">
        <v>932</v>
      </c>
      <c r="K1234" t="s">
        <v>660</v>
      </c>
      <c r="L1234" t="s">
        <v>865</v>
      </c>
      <c r="M1234">
        <v>1</v>
      </c>
    </row>
    <row r="1235" spans="2:13">
      <c r="B1235" t="str">
        <f t="shared" si="38"/>
        <v>T_MOVIEINFO_BASE.RELATE_LINK</v>
      </c>
      <c r="C1235" s="19" t="s">
        <v>766</v>
      </c>
      <c r="D1235" s="19" t="s">
        <v>638</v>
      </c>
      <c r="E1235" s="19" t="s">
        <v>1056</v>
      </c>
      <c r="F1235" s="19">
        <v>4000</v>
      </c>
      <c r="I1235" t="str">
        <f t="shared" si="39"/>
        <v>T_DOCINFO_BASE.DOC_FOR_MEMBER_EMPF</v>
      </c>
      <c r="J1235" t="s">
        <v>932</v>
      </c>
      <c r="K1235" t="s">
        <v>2521</v>
      </c>
      <c r="L1235" t="s">
        <v>865</v>
      </c>
      <c r="M1235">
        <v>1</v>
      </c>
    </row>
    <row r="1236" spans="2:13">
      <c r="B1236" t="str">
        <f t="shared" si="38"/>
        <v>T_MOVIEINFO_BASE.SUPPLEMENT_DEC</v>
      </c>
      <c r="C1236" s="19" t="s">
        <v>766</v>
      </c>
      <c r="D1236" s="19" t="s">
        <v>639</v>
      </c>
      <c r="E1236" s="19" t="s">
        <v>869</v>
      </c>
      <c r="F1236" s="19">
        <v>4000</v>
      </c>
      <c r="I1236" t="str">
        <f t="shared" si="39"/>
        <v>T_DOCINFO_BASE.LANG_WRITING_JAPAN</v>
      </c>
      <c r="J1236" t="s">
        <v>932</v>
      </c>
      <c r="K1236" t="s">
        <v>661</v>
      </c>
      <c r="L1236" t="s">
        <v>865</v>
      </c>
      <c r="M1236">
        <v>1</v>
      </c>
    </row>
    <row r="1237" spans="2:13">
      <c r="B1237" t="str">
        <f t="shared" si="38"/>
        <v>T_MOVIEINFO_BASE.SUPPLEMENT</v>
      </c>
      <c r="C1237" s="19" t="s">
        <v>766</v>
      </c>
      <c r="D1237" s="19" t="s">
        <v>640</v>
      </c>
      <c r="E1237" s="19" t="s">
        <v>1056</v>
      </c>
      <c r="F1237" s="19">
        <v>4000</v>
      </c>
      <c r="I1237" t="str">
        <f t="shared" si="39"/>
        <v>T_DOCINFO_BASE.LANG_WRITING_ENGRISH</v>
      </c>
      <c r="J1237" t="s">
        <v>932</v>
      </c>
      <c r="K1237" t="s">
        <v>662</v>
      </c>
      <c r="L1237" t="s">
        <v>865</v>
      </c>
      <c r="M1237">
        <v>1</v>
      </c>
    </row>
    <row r="1238" spans="2:13">
      <c r="B1238" t="str">
        <f t="shared" si="38"/>
        <v>T_MOVIEINFO_BASE.KATA_CODE</v>
      </c>
      <c r="C1238" s="19" t="s">
        <v>766</v>
      </c>
      <c r="D1238" s="19" t="s">
        <v>641</v>
      </c>
      <c r="E1238" s="19" t="s">
        <v>869</v>
      </c>
      <c r="F1238" s="19">
        <v>10</v>
      </c>
      <c r="I1238" t="str">
        <f t="shared" si="39"/>
        <v>T_DOCINFO_BASE.LANG_WRITING_CHINA_S</v>
      </c>
      <c r="J1238" t="s">
        <v>932</v>
      </c>
      <c r="K1238" t="s">
        <v>1021</v>
      </c>
      <c r="L1238" t="s">
        <v>865</v>
      </c>
      <c r="M1238">
        <v>1</v>
      </c>
    </row>
    <row r="1239" spans="2:13">
      <c r="B1239" t="str">
        <f t="shared" si="38"/>
        <v>T_MOVIEINFO_BASE.BUNDLE</v>
      </c>
      <c r="C1239" s="19" t="s">
        <v>766</v>
      </c>
      <c r="D1239" s="19" t="s">
        <v>642</v>
      </c>
      <c r="E1239" s="19" t="s">
        <v>865</v>
      </c>
      <c r="F1239" s="19">
        <v>1</v>
      </c>
      <c r="I1239" t="str">
        <f t="shared" si="39"/>
        <v>T_DOCINFO_BASE.LANG_WRITING_CHINA_O</v>
      </c>
      <c r="J1239" t="s">
        <v>932</v>
      </c>
      <c r="K1239" t="s">
        <v>663</v>
      </c>
      <c r="L1239" t="s">
        <v>865</v>
      </c>
      <c r="M1239">
        <v>1</v>
      </c>
    </row>
    <row r="1240" spans="2:13">
      <c r="B1240" t="str">
        <f t="shared" si="38"/>
        <v>T_MOVIEINFO_BASE.OVERSEAS</v>
      </c>
      <c r="C1240" s="19" t="s">
        <v>766</v>
      </c>
      <c r="D1240" s="19" t="s">
        <v>643</v>
      </c>
      <c r="E1240" s="19" t="s">
        <v>865</v>
      </c>
      <c r="F1240" s="19">
        <v>1</v>
      </c>
      <c r="I1240" t="str">
        <f t="shared" si="39"/>
        <v>T_DOCINFO_BASE.LANG_WRITING_KOREA</v>
      </c>
      <c r="J1240" t="s">
        <v>932</v>
      </c>
      <c r="K1240" t="s">
        <v>664</v>
      </c>
      <c r="L1240" t="s">
        <v>865</v>
      </c>
      <c r="M1240">
        <v>1</v>
      </c>
    </row>
    <row r="1241" spans="2:13">
      <c r="B1241" t="str">
        <f t="shared" si="38"/>
        <v>T_MOVIEINFO_BASE.DOC_SIZE</v>
      </c>
      <c r="C1241" s="19" t="s">
        <v>766</v>
      </c>
      <c r="D1241" s="19" t="s">
        <v>644</v>
      </c>
      <c r="E1241" s="19" t="s">
        <v>869</v>
      </c>
      <c r="F1241" s="19">
        <v>6</v>
      </c>
      <c r="I1241" t="str">
        <f t="shared" si="39"/>
        <v>T_DOCINFO_BASE.LANG_WRITING_MALTI</v>
      </c>
      <c r="J1241" t="s">
        <v>932</v>
      </c>
      <c r="K1241" t="s">
        <v>665</v>
      </c>
      <c r="L1241" t="s">
        <v>865</v>
      </c>
      <c r="M1241">
        <v>1</v>
      </c>
    </row>
    <row r="1242" spans="2:13">
      <c r="B1242" t="str">
        <f t="shared" si="38"/>
        <v>T_MOVIEINFO_BASE.DOC_PAGE</v>
      </c>
      <c r="C1242" s="19" t="s">
        <v>766</v>
      </c>
      <c r="D1242" s="19" t="s">
        <v>645</v>
      </c>
      <c r="E1242" s="19" t="s">
        <v>1055</v>
      </c>
      <c r="F1242" s="19">
        <v>22</v>
      </c>
      <c r="I1242" t="str">
        <f t="shared" si="39"/>
        <v>T_DOCINFO_DNP.DOC_ID</v>
      </c>
      <c r="J1242" t="s">
        <v>933</v>
      </c>
      <c r="K1242" t="s">
        <v>626</v>
      </c>
      <c r="L1242" t="s">
        <v>1055</v>
      </c>
      <c r="M1242">
        <v>22</v>
      </c>
    </row>
    <row r="1243" spans="2:13">
      <c r="B1243" t="str">
        <f t="shared" si="38"/>
        <v>T_MOVIEINFO_BASE.DOC_PRICE</v>
      </c>
      <c r="C1243" s="19" t="s">
        <v>766</v>
      </c>
      <c r="D1243" s="19" t="s">
        <v>646</v>
      </c>
      <c r="E1243" s="19" t="s">
        <v>1055</v>
      </c>
      <c r="F1243" s="19">
        <v>22</v>
      </c>
      <c r="I1243" t="str">
        <f t="shared" si="39"/>
        <v>T_DOCINFO_DNP.KISYU_ID</v>
      </c>
      <c r="J1243" t="s">
        <v>933</v>
      </c>
      <c r="K1243" t="s">
        <v>10</v>
      </c>
      <c r="L1243" t="s">
        <v>1055</v>
      </c>
      <c r="M1243">
        <v>22</v>
      </c>
    </row>
    <row r="1244" spans="2:13">
      <c r="B1244" t="str">
        <f t="shared" si="38"/>
        <v>T_MOVIEINFO_BASE.DOC_BRING</v>
      </c>
      <c r="C1244" s="19" t="s">
        <v>766</v>
      </c>
      <c r="D1244" s="19" t="s">
        <v>647</v>
      </c>
      <c r="E1244" s="19" t="s">
        <v>865</v>
      </c>
      <c r="F1244" s="19">
        <v>1</v>
      </c>
      <c r="I1244" t="str">
        <f t="shared" si="39"/>
        <v>T_DOCINFO_DNP.DNP_FNAME</v>
      </c>
      <c r="J1244" t="s">
        <v>933</v>
      </c>
      <c r="K1244" t="s">
        <v>1022</v>
      </c>
      <c r="L1244" t="s">
        <v>869</v>
      </c>
      <c r="M1244">
        <v>50</v>
      </c>
    </row>
    <row r="1245" spans="2:13">
      <c r="B1245" t="str">
        <f t="shared" si="38"/>
        <v>T_MOVIEINFO_BASE.DOC_CATEGORY</v>
      </c>
      <c r="C1245" s="19" t="s">
        <v>766</v>
      </c>
      <c r="D1245" s="19" t="s">
        <v>648</v>
      </c>
      <c r="E1245" s="19" t="s">
        <v>1055</v>
      </c>
      <c r="F1245" s="19">
        <v>22</v>
      </c>
      <c r="I1245" t="str">
        <f t="shared" si="39"/>
        <v>T_DOCINFO_DNP.DNP_FPATH</v>
      </c>
      <c r="J1245" t="s">
        <v>933</v>
      </c>
      <c r="K1245" t="s">
        <v>1023</v>
      </c>
      <c r="L1245" t="s">
        <v>869</v>
      </c>
      <c r="M1245">
        <v>256</v>
      </c>
    </row>
    <row r="1246" spans="2:13">
      <c r="B1246" t="str">
        <f t="shared" si="38"/>
        <v>T_MOVIEINFO_BASE.DOC_DEMAND_FLG</v>
      </c>
      <c r="C1246" s="19" t="s">
        <v>766</v>
      </c>
      <c r="D1246" s="19" t="s">
        <v>649</v>
      </c>
      <c r="E1246" s="19" t="s">
        <v>865</v>
      </c>
      <c r="F1246" s="19">
        <v>1</v>
      </c>
      <c r="I1246" t="str">
        <f t="shared" si="39"/>
        <v>T_DOCINFO_DNP.DNP_URL</v>
      </c>
      <c r="J1246" t="s">
        <v>933</v>
      </c>
      <c r="K1246" t="s">
        <v>1024</v>
      </c>
      <c r="L1246" t="s">
        <v>869</v>
      </c>
      <c r="M1246">
        <v>120</v>
      </c>
    </row>
    <row r="1247" spans="2:13">
      <c r="B1247" t="str">
        <f t="shared" si="38"/>
        <v>T_MOVIEINFO_BASE.DOC_DEMAND_MAIL_FLG</v>
      </c>
      <c r="C1247" s="19" t="s">
        <v>766</v>
      </c>
      <c r="D1247" s="19" t="s">
        <v>650</v>
      </c>
      <c r="E1247" s="19" t="s">
        <v>865</v>
      </c>
      <c r="F1247" s="19">
        <v>1</v>
      </c>
      <c r="I1247" t="str">
        <f t="shared" si="39"/>
        <v>T_DOCINFO_DNP.DNP_SIZE</v>
      </c>
      <c r="J1247" t="s">
        <v>933</v>
      </c>
      <c r="K1247" t="s">
        <v>1025</v>
      </c>
      <c r="L1247" t="s">
        <v>1055</v>
      </c>
      <c r="M1247">
        <v>22</v>
      </c>
    </row>
    <row r="1248" spans="2:13">
      <c r="B1248" t="str">
        <f t="shared" si="38"/>
        <v>T_MOVIEINFO_BASE.DOC_DEMAND_MAIL</v>
      </c>
      <c r="C1248" s="19" t="s">
        <v>766</v>
      </c>
      <c r="D1248" s="19" t="s">
        <v>651</v>
      </c>
      <c r="E1248" s="19" t="s">
        <v>869</v>
      </c>
      <c r="F1248" s="19">
        <v>128</v>
      </c>
      <c r="I1248" t="str">
        <f t="shared" si="39"/>
        <v>T_DOCINFO_DNP.DNP_UPDATE</v>
      </c>
      <c r="J1248" t="s">
        <v>933</v>
      </c>
      <c r="K1248" t="s">
        <v>1026</v>
      </c>
      <c r="L1248" t="s">
        <v>867</v>
      </c>
      <c r="M1248">
        <v>7</v>
      </c>
    </row>
    <row r="1249" spans="2:13">
      <c r="B1249" t="str">
        <f t="shared" si="38"/>
        <v>T_MOVIEINFO_BASE.DOC_FOR_MEMBER</v>
      </c>
      <c r="C1249" s="19" t="s">
        <v>766</v>
      </c>
      <c r="D1249" s="19" t="s">
        <v>652</v>
      </c>
      <c r="E1249" s="19" t="s">
        <v>865</v>
      </c>
      <c r="F1249" s="19">
        <v>1</v>
      </c>
      <c r="I1249" t="str">
        <f t="shared" si="39"/>
        <v>T_DOCINFO_DNP.DISP_NO</v>
      </c>
      <c r="J1249" t="s">
        <v>933</v>
      </c>
      <c r="K1249" t="s">
        <v>677</v>
      </c>
      <c r="L1249" t="s">
        <v>1055</v>
      </c>
      <c r="M1249">
        <v>22</v>
      </c>
    </row>
    <row r="1250" spans="2:13">
      <c r="B1250" t="str">
        <f t="shared" si="38"/>
        <v>T_MOVIEINFO_BASE.CREATE_DATE</v>
      </c>
      <c r="C1250" s="19" t="s">
        <v>766</v>
      </c>
      <c r="D1250" s="19" t="s">
        <v>91</v>
      </c>
      <c r="E1250" s="19" t="s">
        <v>1057</v>
      </c>
      <c r="F1250" s="19">
        <v>11</v>
      </c>
      <c r="I1250" t="str">
        <f t="shared" si="39"/>
        <v>T_DOCINFO_DNP.CREATE_DATE</v>
      </c>
      <c r="J1250" t="s">
        <v>933</v>
      </c>
      <c r="K1250" t="s">
        <v>91</v>
      </c>
      <c r="L1250" t="s">
        <v>1057</v>
      </c>
      <c r="M1250">
        <v>11</v>
      </c>
    </row>
    <row r="1251" spans="2:13">
      <c r="B1251" t="str">
        <f t="shared" si="38"/>
        <v>T_MOVIEINFO_BASE.CREATE_GROUP</v>
      </c>
      <c r="C1251" s="19" t="s">
        <v>766</v>
      </c>
      <c r="D1251" s="19" t="s">
        <v>105</v>
      </c>
      <c r="E1251" s="19" t="s">
        <v>869</v>
      </c>
      <c r="F1251" s="19">
        <v>20</v>
      </c>
      <c r="I1251" t="str">
        <f t="shared" si="39"/>
        <v>T_DOCINFO_DNP.CREATE_GROUP</v>
      </c>
      <c r="J1251" t="s">
        <v>933</v>
      </c>
      <c r="K1251" t="s">
        <v>105</v>
      </c>
      <c r="L1251" t="s">
        <v>869</v>
      </c>
      <c r="M1251">
        <v>20</v>
      </c>
    </row>
    <row r="1252" spans="2:13">
      <c r="B1252" t="str">
        <f t="shared" si="38"/>
        <v>T_MOVIEINFO_BASE.CREATE_USER</v>
      </c>
      <c r="C1252" s="19" t="s">
        <v>766</v>
      </c>
      <c r="D1252" s="19" t="s">
        <v>90</v>
      </c>
      <c r="E1252" s="19" t="s">
        <v>869</v>
      </c>
      <c r="F1252" s="19">
        <v>20</v>
      </c>
      <c r="I1252" t="str">
        <f t="shared" si="39"/>
        <v>T_DOCINFO_DNP.CREATE_USER</v>
      </c>
      <c r="J1252" t="s">
        <v>933</v>
      </c>
      <c r="K1252" t="s">
        <v>90</v>
      </c>
      <c r="L1252" t="s">
        <v>869</v>
      </c>
      <c r="M1252">
        <v>20</v>
      </c>
    </row>
    <row r="1253" spans="2:13">
      <c r="B1253" t="str">
        <f t="shared" si="38"/>
        <v>T_MOVIEINFO_BASE.UP_DATE</v>
      </c>
      <c r="C1253" s="19" t="s">
        <v>766</v>
      </c>
      <c r="D1253" s="19" t="s">
        <v>71</v>
      </c>
      <c r="E1253" s="19" t="s">
        <v>1057</v>
      </c>
      <c r="F1253" s="19">
        <v>11</v>
      </c>
      <c r="I1253" t="str">
        <f t="shared" si="39"/>
        <v>T_DOCINFO_DNP.UP_DATE</v>
      </c>
      <c r="J1253" t="s">
        <v>933</v>
      </c>
      <c r="K1253" t="s">
        <v>71</v>
      </c>
      <c r="L1253" t="s">
        <v>1057</v>
      </c>
      <c r="M1253">
        <v>11</v>
      </c>
    </row>
    <row r="1254" spans="2:13">
      <c r="B1254" t="str">
        <f t="shared" si="38"/>
        <v>T_MOVIEINFO_BASE.UP_GROUP</v>
      </c>
      <c r="C1254" s="19" t="s">
        <v>766</v>
      </c>
      <c r="D1254" s="19" t="s">
        <v>67</v>
      </c>
      <c r="E1254" s="19" t="s">
        <v>869</v>
      </c>
      <c r="F1254" s="19">
        <v>20</v>
      </c>
      <c r="I1254" t="str">
        <f t="shared" si="39"/>
        <v>T_DOCINFO_DNP.UP_GROUP</v>
      </c>
      <c r="J1254" t="s">
        <v>933</v>
      </c>
      <c r="K1254" t="s">
        <v>67</v>
      </c>
      <c r="L1254" t="s">
        <v>869</v>
      </c>
      <c r="M1254">
        <v>20</v>
      </c>
    </row>
    <row r="1255" spans="2:13">
      <c r="B1255" t="str">
        <f t="shared" si="38"/>
        <v>T_MOVIEINFO_BASE.UP_USER</v>
      </c>
      <c r="C1255" s="19" t="s">
        <v>766</v>
      </c>
      <c r="D1255" s="19" t="s">
        <v>69</v>
      </c>
      <c r="E1255" s="19" t="s">
        <v>869</v>
      </c>
      <c r="F1255" s="19">
        <v>20</v>
      </c>
      <c r="I1255" t="str">
        <f t="shared" si="39"/>
        <v>T_DOCINFO_DNP.UP_USER</v>
      </c>
      <c r="J1255" t="s">
        <v>933</v>
      </c>
      <c r="K1255" t="s">
        <v>69</v>
      </c>
      <c r="L1255" t="s">
        <v>869</v>
      </c>
      <c r="M1255">
        <v>20</v>
      </c>
    </row>
    <row r="1256" spans="2:13">
      <c r="B1256" t="str">
        <f t="shared" si="38"/>
        <v>T_MOVIEINFO_BASE.DEL_FLG</v>
      </c>
      <c r="C1256" s="19" t="s">
        <v>766</v>
      </c>
      <c r="D1256" s="19" t="s">
        <v>58</v>
      </c>
      <c r="E1256" s="19" t="s">
        <v>865</v>
      </c>
      <c r="F1256" s="19">
        <v>1</v>
      </c>
      <c r="I1256" t="str">
        <f t="shared" si="39"/>
        <v>T_DOCINFO_DNP.DEL_FLG</v>
      </c>
      <c r="J1256" t="s">
        <v>933</v>
      </c>
      <c r="K1256" t="s">
        <v>58</v>
      </c>
      <c r="L1256" t="s">
        <v>865</v>
      </c>
      <c r="M1256">
        <v>1</v>
      </c>
    </row>
    <row r="1257" spans="2:13">
      <c r="B1257" t="str">
        <f t="shared" si="38"/>
        <v>T_MOVIEINFO_BASE.DEMAND_DESC_DEC</v>
      </c>
      <c r="C1257" s="19" t="s">
        <v>766</v>
      </c>
      <c r="D1257" s="19" t="s">
        <v>653</v>
      </c>
      <c r="E1257" s="19" t="s">
        <v>869</v>
      </c>
      <c r="F1257" s="19">
        <v>2000</v>
      </c>
      <c r="I1257" t="str">
        <f t="shared" si="39"/>
        <v>T_DOCINFO_DNP.V_FLG</v>
      </c>
      <c r="J1257" t="s">
        <v>933</v>
      </c>
      <c r="K1257" t="s">
        <v>89</v>
      </c>
      <c r="L1257" t="s">
        <v>865</v>
      </c>
      <c r="M1257">
        <v>1</v>
      </c>
    </row>
    <row r="1258" spans="2:13">
      <c r="B1258" t="str">
        <f t="shared" si="38"/>
        <v>T_MOVIEINFO_BASE.DEMAND_DESC</v>
      </c>
      <c r="C1258" s="19" t="s">
        <v>766</v>
      </c>
      <c r="D1258" s="19" t="s">
        <v>654</v>
      </c>
      <c r="E1258" s="19" t="s">
        <v>1056</v>
      </c>
      <c r="F1258" s="19">
        <v>4000</v>
      </c>
      <c r="I1258" t="str">
        <f t="shared" si="39"/>
        <v>T_DOCINFO_EMA.DOC_ID</v>
      </c>
      <c r="J1258" t="s">
        <v>620</v>
      </c>
      <c r="K1258" t="s">
        <v>626</v>
      </c>
      <c r="L1258" t="s">
        <v>1055</v>
      </c>
      <c r="M1258">
        <v>22</v>
      </c>
    </row>
    <row r="1259" spans="2:13">
      <c r="B1259" t="str">
        <f t="shared" si="38"/>
        <v>T_MOVIEINFO_BASE.MELFANS_FLG</v>
      </c>
      <c r="C1259" s="19" t="s">
        <v>766</v>
      </c>
      <c r="D1259" s="19" t="s">
        <v>655</v>
      </c>
      <c r="E1259" s="19" t="s">
        <v>865</v>
      </c>
      <c r="F1259" s="19">
        <v>1</v>
      </c>
      <c r="I1259" t="str">
        <f t="shared" si="39"/>
        <v>T_DOCINFO_EMA.KISYU_ID</v>
      </c>
      <c r="J1259" t="s">
        <v>620</v>
      </c>
      <c r="K1259" t="s">
        <v>10</v>
      </c>
      <c r="L1259" t="s">
        <v>1055</v>
      </c>
      <c r="M1259">
        <v>22</v>
      </c>
    </row>
    <row r="1260" spans="2:13">
      <c r="B1260" t="str">
        <f t="shared" si="38"/>
        <v>T_MOVIEINFO_BASE.MEFADOC_FLG</v>
      </c>
      <c r="C1260" s="19" t="s">
        <v>766</v>
      </c>
      <c r="D1260" s="19" t="s">
        <v>656</v>
      </c>
      <c r="E1260" s="19" t="s">
        <v>865</v>
      </c>
      <c r="F1260" s="19">
        <v>1</v>
      </c>
      <c r="I1260" t="str">
        <f t="shared" si="39"/>
        <v>T_DOCINFO_EMA.EMA_FNAME</v>
      </c>
      <c r="J1260" t="s">
        <v>620</v>
      </c>
      <c r="K1260" t="s">
        <v>685</v>
      </c>
      <c r="L1260" t="s">
        <v>869</v>
      </c>
      <c r="M1260">
        <v>50</v>
      </c>
    </row>
    <row r="1261" spans="2:13">
      <c r="B1261" t="str">
        <f t="shared" si="38"/>
        <v>T_MOVIEINFO_BASE.MELFANS_EN_FLG</v>
      </c>
      <c r="C1261" s="19" t="s">
        <v>766</v>
      </c>
      <c r="D1261" s="19" t="s">
        <v>657</v>
      </c>
      <c r="E1261" s="19" t="s">
        <v>865</v>
      </c>
      <c r="F1261" s="19">
        <v>1</v>
      </c>
      <c r="I1261" t="str">
        <f t="shared" si="39"/>
        <v>T_DOCINFO_EMA.EMA_FPATH</v>
      </c>
      <c r="J1261" t="s">
        <v>620</v>
      </c>
      <c r="K1261" t="s">
        <v>686</v>
      </c>
      <c r="L1261" t="s">
        <v>869</v>
      </c>
      <c r="M1261">
        <v>256</v>
      </c>
    </row>
    <row r="1262" spans="2:13">
      <c r="B1262" t="str">
        <f t="shared" si="38"/>
        <v>T_MOVIEINFO_BASE.V_FLG</v>
      </c>
      <c r="C1262" s="19" t="s">
        <v>766</v>
      </c>
      <c r="D1262" s="19" t="s">
        <v>89</v>
      </c>
      <c r="E1262" s="19" t="s">
        <v>865</v>
      </c>
      <c r="F1262" s="19">
        <v>1</v>
      </c>
      <c r="I1262" t="str">
        <f t="shared" si="39"/>
        <v>T_DOCINFO_EMA.EMA_URL</v>
      </c>
      <c r="J1262" t="s">
        <v>620</v>
      </c>
      <c r="K1262" t="s">
        <v>687</v>
      </c>
      <c r="L1262" t="s">
        <v>869</v>
      </c>
      <c r="M1262">
        <v>120</v>
      </c>
    </row>
    <row r="1263" spans="2:13">
      <c r="B1263" t="str">
        <f t="shared" si="38"/>
        <v>T_MOVIEINFO_BASE.DOC_EMA_VER</v>
      </c>
      <c r="C1263" s="19" t="s">
        <v>766</v>
      </c>
      <c r="D1263" s="19" t="s">
        <v>770</v>
      </c>
      <c r="E1263" s="19" t="s">
        <v>869</v>
      </c>
      <c r="F1263" s="19">
        <v>10</v>
      </c>
      <c r="I1263" t="str">
        <f t="shared" si="39"/>
        <v>T_DOCINFO_EMA.EMA_SIZE</v>
      </c>
      <c r="J1263" t="s">
        <v>620</v>
      </c>
      <c r="K1263" t="s">
        <v>688</v>
      </c>
      <c r="L1263" t="s">
        <v>1055</v>
      </c>
      <c r="M1263">
        <v>22</v>
      </c>
    </row>
    <row r="1264" spans="2:13">
      <c r="B1264" t="str">
        <f t="shared" si="38"/>
        <v>T_MOVIEINFO_BASE.DOC_EPUB_VER</v>
      </c>
      <c r="C1264" s="19" t="s">
        <v>766</v>
      </c>
      <c r="D1264" s="19" t="s">
        <v>771</v>
      </c>
      <c r="E1264" s="19" t="s">
        <v>869</v>
      </c>
      <c r="F1264" s="19">
        <v>10</v>
      </c>
      <c r="I1264" t="str">
        <f t="shared" si="39"/>
        <v>T_DOCINFO_EMA.EMA_UPDATE</v>
      </c>
      <c r="J1264" t="s">
        <v>620</v>
      </c>
      <c r="K1264" t="s">
        <v>689</v>
      </c>
      <c r="L1264" t="s">
        <v>867</v>
      </c>
      <c r="M1264">
        <v>7</v>
      </c>
    </row>
    <row r="1265" spans="2:13">
      <c r="B1265" t="str">
        <f t="shared" si="38"/>
        <v>T_MOVIEINFO_BASE.DOC_DNP_VER</v>
      </c>
      <c r="C1265" s="19" t="s">
        <v>766</v>
      </c>
      <c r="D1265" s="19" t="s">
        <v>658</v>
      </c>
      <c r="E1265" s="19" t="s">
        <v>869</v>
      </c>
      <c r="F1265" s="19">
        <v>10</v>
      </c>
      <c r="I1265" t="str">
        <f t="shared" si="39"/>
        <v>T_DOCINFO_EMA.DISP_NO</v>
      </c>
      <c r="J1265" t="s">
        <v>620</v>
      </c>
      <c r="K1265" t="s">
        <v>677</v>
      </c>
      <c r="L1265" t="s">
        <v>1055</v>
      </c>
      <c r="M1265">
        <v>22</v>
      </c>
    </row>
    <row r="1266" spans="2:13">
      <c r="B1266" t="str">
        <f t="shared" si="38"/>
        <v>T_MOVIEINFO_BASE.DOC_APPROVAL_FLG</v>
      </c>
      <c r="C1266" s="19" t="s">
        <v>766</v>
      </c>
      <c r="D1266" s="19" t="s">
        <v>659</v>
      </c>
      <c r="E1266" s="19" t="s">
        <v>865</v>
      </c>
      <c r="F1266" s="19">
        <v>1</v>
      </c>
      <c r="I1266" t="str">
        <f t="shared" si="39"/>
        <v>T_DOCINFO_EMA.CREATE_DATE</v>
      </c>
      <c r="J1266" t="s">
        <v>620</v>
      </c>
      <c r="K1266" t="s">
        <v>91</v>
      </c>
      <c r="L1266" t="s">
        <v>1057</v>
      </c>
      <c r="M1266">
        <v>11</v>
      </c>
    </row>
    <row r="1267" spans="2:13">
      <c r="B1267" t="str">
        <f t="shared" si="38"/>
        <v>T_MOVIEINFO_BASE.DOC_FOR_MEMBER_EMA</v>
      </c>
      <c r="C1267" s="19" t="s">
        <v>766</v>
      </c>
      <c r="D1267" s="19" t="s">
        <v>772</v>
      </c>
      <c r="E1267" s="19" t="s">
        <v>865</v>
      </c>
      <c r="F1267" s="19">
        <v>1</v>
      </c>
      <c r="I1267" t="str">
        <f t="shared" si="39"/>
        <v>T_DOCINFO_EMA.CREATE_GROUP</v>
      </c>
      <c r="J1267" t="s">
        <v>620</v>
      </c>
      <c r="K1267" t="s">
        <v>105</v>
      </c>
      <c r="L1267" t="s">
        <v>869</v>
      </c>
      <c r="M1267">
        <v>20</v>
      </c>
    </row>
    <row r="1268" spans="2:13">
      <c r="B1268" t="str">
        <f t="shared" si="38"/>
        <v>T_MOVIEINFO_BASE.DOC_FOR_MEMBER_EPUB</v>
      </c>
      <c r="C1268" s="19" t="s">
        <v>766</v>
      </c>
      <c r="D1268" s="19" t="s">
        <v>773</v>
      </c>
      <c r="E1268" s="19" t="s">
        <v>865</v>
      </c>
      <c r="F1268" s="19">
        <v>1</v>
      </c>
      <c r="I1268" t="str">
        <f t="shared" si="39"/>
        <v>T_DOCINFO_EMA.CREATE_USER</v>
      </c>
      <c r="J1268" t="s">
        <v>620</v>
      </c>
      <c r="K1268" t="s">
        <v>90</v>
      </c>
      <c r="L1268" t="s">
        <v>869</v>
      </c>
      <c r="M1268">
        <v>20</v>
      </c>
    </row>
    <row r="1269" spans="2:13">
      <c r="B1269" t="str">
        <f t="shared" si="38"/>
        <v>T_MOVIEINFO_BASE.DOC_FOR_MEMBER_DNP</v>
      </c>
      <c r="C1269" s="19" t="s">
        <v>766</v>
      </c>
      <c r="D1269" s="19" t="s">
        <v>660</v>
      </c>
      <c r="E1269" s="19" t="s">
        <v>865</v>
      </c>
      <c r="F1269" s="19">
        <v>1</v>
      </c>
      <c r="I1269" t="str">
        <f t="shared" si="39"/>
        <v>T_DOCINFO_EMA.UP_DATE</v>
      </c>
      <c r="J1269" t="s">
        <v>620</v>
      </c>
      <c r="K1269" t="s">
        <v>71</v>
      </c>
      <c r="L1269" t="s">
        <v>1057</v>
      </c>
      <c r="M1269">
        <v>11</v>
      </c>
    </row>
    <row r="1270" spans="2:13">
      <c r="B1270" t="str">
        <f t="shared" si="38"/>
        <v>T_MOVIEINFO_BASE.MOVIE_TIME</v>
      </c>
      <c r="C1270" s="20" t="s">
        <v>766</v>
      </c>
      <c r="D1270" s="20" t="s">
        <v>774</v>
      </c>
      <c r="E1270" s="20" t="s">
        <v>869</v>
      </c>
      <c r="F1270" s="20">
        <v>10</v>
      </c>
      <c r="I1270" t="str">
        <f t="shared" si="39"/>
        <v>T_DOCINFO_EMA.UP_GROUP</v>
      </c>
      <c r="J1270" t="s">
        <v>620</v>
      </c>
      <c r="K1270" t="s">
        <v>67</v>
      </c>
      <c r="L1270" t="s">
        <v>869</v>
      </c>
      <c r="M1270">
        <v>20</v>
      </c>
    </row>
    <row r="1271" spans="2:13">
      <c r="B1271" t="str">
        <f t="shared" si="38"/>
        <v>T_MOVIEINFO_FILE.DOC_ID</v>
      </c>
      <c r="C1271" s="21" t="s">
        <v>767</v>
      </c>
      <c r="D1271" s="21" t="s">
        <v>626</v>
      </c>
      <c r="E1271" s="21" t="s">
        <v>869</v>
      </c>
      <c r="F1271" s="21">
        <v>10</v>
      </c>
      <c r="I1271" t="str">
        <f t="shared" si="39"/>
        <v>T_DOCINFO_EMA.UP_USER</v>
      </c>
      <c r="J1271" t="s">
        <v>620</v>
      </c>
      <c r="K1271" t="s">
        <v>69</v>
      </c>
      <c r="L1271" t="s">
        <v>869</v>
      </c>
      <c r="M1271">
        <v>20</v>
      </c>
    </row>
    <row r="1272" spans="2:13">
      <c r="B1272" t="str">
        <f t="shared" si="38"/>
        <v>T_MOVIEINFO_FILE.KISYU_ID</v>
      </c>
      <c r="C1272" s="19" t="s">
        <v>767</v>
      </c>
      <c r="D1272" s="19" t="s">
        <v>10</v>
      </c>
      <c r="E1272" s="19" t="s">
        <v>1055</v>
      </c>
      <c r="F1272" s="19">
        <v>22</v>
      </c>
      <c r="I1272" t="str">
        <f t="shared" si="39"/>
        <v>T_DOCINFO_EMA.DEL_FLG</v>
      </c>
      <c r="J1272" t="s">
        <v>620</v>
      </c>
      <c r="K1272" t="s">
        <v>58</v>
      </c>
      <c r="L1272" t="s">
        <v>865</v>
      </c>
      <c r="M1272">
        <v>1</v>
      </c>
    </row>
    <row r="1273" spans="2:13">
      <c r="B1273" t="str">
        <f t="shared" si="38"/>
        <v>T_MOVIEINFO_FILE.MOVIE_FILE_TYPE</v>
      </c>
      <c r="C1273" s="19" t="s">
        <v>767</v>
      </c>
      <c r="D1273" s="19" t="s">
        <v>775</v>
      </c>
      <c r="E1273" s="19" t="s">
        <v>865</v>
      </c>
      <c r="F1273" s="19">
        <v>1</v>
      </c>
      <c r="I1273" t="str">
        <f t="shared" si="39"/>
        <v>T_DOCINFO_EMA.V_FLG</v>
      </c>
      <c r="J1273" t="s">
        <v>620</v>
      </c>
      <c r="K1273" t="s">
        <v>89</v>
      </c>
      <c r="L1273" t="s">
        <v>865</v>
      </c>
      <c r="M1273">
        <v>1</v>
      </c>
    </row>
    <row r="1274" spans="2:13">
      <c r="B1274" t="str">
        <f t="shared" si="38"/>
        <v>T_MOVIEINFO_FILE.MOVIE_FILE_FNAME</v>
      </c>
      <c r="C1274" s="19" t="s">
        <v>767</v>
      </c>
      <c r="D1274" s="19" t="s">
        <v>776</v>
      </c>
      <c r="E1274" s="19" t="s">
        <v>869</v>
      </c>
      <c r="F1274" s="19">
        <v>256</v>
      </c>
      <c r="I1274" t="str">
        <f t="shared" si="39"/>
        <v>T_DOCINFO_EMPF.DOC_ID</v>
      </c>
      <c r="J1274" t="s">
        <v>618</v>
      </c>
      <c r="K1274" t="s">
        <v>626</v>
      </c>
      <c r="L1274" t="s">
        <v>1055</v>
      </c>
      <c r="M1274">
        <v>22</v>
      </c>
    </row>
    <row r="1275" spans="2:13">
      <c r="B1275" t="str">
        <f t="shared" si="38"/>
        <v>T_MOVIEINFO_FILE.MOVIE_FILE_PATH</v>
      </c>
      <c r="C1275" s="19" t="s">
        <v>767</v>
      </c>
      <c r="D1275" s="19" t="s">
        <v>777</v>
      </c>
      <c r="E1275" s="19" t="s">
        <v>869</v>
      </c>
      <c r="F1275" s="19">
        <v>256</v>
      </c>
      <c r="I1275" t="str">
        <f t="shared" si="39"/>
        <v>T_DOCINFO_EMPF.KISYU_ID</v>
      </c>
      <c r="J1275" t="s">
        <v>618</v>
      </c>
      <c r="K1275" t="s">
        <v>10</v>
      </c>
      <c r="L1275" t="s">
        <v>1055</v>
      </c>
      <c r="M1275">
        <v>22</v>
      </c>
    </row>
    <row r="1276" spans="2:13">
      <c r="B1276" t="str">
        <f t="shared" si="38"/>
        <v>T_MOVIEINFO_FILE.MOVIE_FILE_URL</v>
      </c>
      <c r="C1276" s="19" t="s">
        <v>767</v>
      </c>
      <c r="D1276" s="19" t="s">
        <v>778</v>
      </c>
      <c r="E1276" s="19" t="s">
        <v>869</v>
      </c>
      <c r="F1276" s="19">
        <v>256</v>
      </c>
      <c r="I1276" t="str">
        <f t="shared" si="39"/>
        <v>T_DOCINFO_EMPF.EMPF_FNAME</v>
      </c>
      <c r="J1276" t="s">
        <v>618</v>
      </c>
      <c r="K1276" t="s">
        <v>672</v>
      </c>
      <c r="L1276" t="s">
        <v>869</v>
      </c>
      <c r="M1276">
        <v>50</v>
      </c>
    </row>
    <row r="1277" spans="2:13">
      <c r="B1277" t="str">
        <f t="shared" si="38"/>
        <v>T_MOVIEINFO_FILE.MOVIE_FILE_SIZE</v>
      </c>
      <c r="C1277" s="19" t="s">
        <v>767</v>
      </c>
      <c r="D1277" s="19" t="s">
        <v>779</v>
      </c>
      <c r="E1277" s="19" t="s">
        <v>1055</v>
      </c>
      <c r="F1277" s="19">
        <v>22</v>
      </c>
      <c r="I1277" t="str">
        <f t="shared" si="39"/>
        <v>T_DOCINFO_EMPF.EMPF_FPATH</v>
      </c>
      <c r="J1277" t="s">
        <v>618</v>
      </c>
      <c r="K1277" t="s">
        <v>673</v>
      </c>
      <c r="L1277" t="s">
        <v>869</v>
      </c>
      <c r="M1277">
        <v>256</v>
      </c>
    </row>
    <row r="1278" spans="2:13">
      <c r="B1278" t="str">
        <f t="shared" si="38"/>
        <v>T_MOVIEINFO_FILE.MEMBERS_FLG</v>
      </c>
      <c r="C1278" s="19" t="s">
        <v>767</v>
      </c>
      <c r="D1278" s="19" t="s">
        <v>421</v>
      </c>
      <c r="E1278" s="19" t="s">
        <v>865</v>
      </c>
      <c r="F1278" s="19">
        <v>1</v>
      </c>
      <c r="I1278" t="str">
        <f t="shared" si="39"/>
        <v>T_DOCINFO_EMPF.EMPF_URL</v>
      </c>
      <c r="J1278" t="s">
        <v>618</v>
      </c>
      <c r="K1278" t="s">
        <v>674</v>
      </c>
      <c r="L1278" t="s">
        <v>869</v>
      </c>
      <c r="M1278">
        <v>120</v>
      </c>
    </row>
    <row r="1279" spans="2:13">
      <c r="B1279" t="str">
        <f t="shared" si="38"/>
        <v>T_MOVIEINFO_FILE.CDN_FLG</v>
      </c>
      <c r="C1279" s="19" t="s">
        <v>767</v>
      </c>
      <c r="D1279" s="19" t="s">
        <v>423</v>
      </c>
      <c r="E1279" s="19" t="s">
        <v>865</v>
      </c>
      <c r="F1279" s="19">
        <v>1</v>
      </c>
      <c r="I1279" t="str">
        <f t="shared" si="39"/>
        <v>T_DOCINFO_EMPF.EMPF_SIZE</v>
      </c>
      <c r="J1279" t="s">
        <v>618</v>
      </c>
      <c r="K1279" t="s">
        <v>675</v>
      </c>
      <c r="L1279" t="s">
        <v>1055</v>
      </c>
      <c r="M1279">
        <v>22</v>
      </c>
    </row>
    <row r="1280" spans="2:13">
      <c r="B1280" t="str">
        <f t="shared" si="38"/>
        <v>T_MOVIEINFO_FILE.CREATE_DATE</v>
      </c>
      <c r="C1280" s="19" t="s">
        <v>767</v>
      </c>
      <c r="D1280" s="19" t="s">
        <v>91</v>
      </c>
      <c r="E1280" s="19" t="s">
        <v>1057</v>
      </c>
      <c r="F1280" s="19">
        <v>11</v>
      </c>
      <c r="I1280" t="str">
        <f t="shared" si="39"/>
        <v>T_DOCINFO_EMPF.EMPF_UPDATE</v>
      </c>
      <c r="J1280" t="s">
        <v>618</v>
      </c>
      <c r="K1280" t="s">
        <v>676</v>
      </c>
      <c r="L1280" t="s">
        <v>867</v>
      </c>
      <c r="M1280">
        <v>7</v>
      </c>
    </row>
    <row r="1281" spans="2:13">
      <c r="B1281" t="str">
        <f t="shared" si="38"/>
        <v>T_MOVIEINFO_FILE.CREATE_GROUP</v>
      </c>
      <c r="C1281" s="19" t="s">
        <v>767</v>
      </c>
      <c r="D1281" s="19" t="s">
        <v>105</v>
      </c>
      <c r="E1281" s="19" t="s">
        <v>869</v>
      </c>
      <c r="F1281" s="19">
        <v>20</v>
      </c>
      <c r="I1281" t="str">
        <f t="shared" si="39"/>
        <v>T_DOCINFO_EMPF.DISP_NO</v>
      </c>
      <c r="J1281" t="s">
        <v>618</v>
      </c>
      <c r="K1281" t="s">
        <v>677</v>
      </c>
      <c r="L1281" t="s">
        <v>1055</v>
      </c>
      <c r="M1281">
        <v>22</v>
      </c>
    </row>
    <row r="1282" spans="2:13">
      <c r="B1282" t="str">
        <f t="shared" si="38"/>
        <v>T_MOVIEINFO_FILE.CREATE_USER</v>
      </c>
      <c r="C1282" s="19" t="s">
        <v>767</v>
      </c>
      <c r="D1282" s="19" t="s">
        <v>90</v>
      </c>
      <c r="E1282" s="19" t="s">
        <v>869</v>
      </c>
      <c r="F1282" s="19">
        <v>20</v>
      </c>
      <c r="I1282" t="str">
        <f t="shared" si="39"/>
        <v>T_DOCINFO_EMPF.CREATE_DATE</v>
      </c>
      <c r="J1282" t="s">
        <v>618</v>
      </c>
      <c r="K1282" t="s">
        <v>91</v>
      </c>
      <c r="L1282" t="s">
        <v>1057</v>
      </c>
      <c r="M1282">
        <v>11</v>
      </c>
    </row>
    <row r="1283" spans="2:13">
      <c r="B1283" t="str">
        <f t="shared" ref="B1283:B1346" si="40">C1283&amp;"."&amp;D1283</f>
        <v>T_MOVIEINFO_FILE.UP_DATE</v>
      </c>
      <c r="C1283" s="19" t="s">
        <v>767</v>
      </c>
      <c r="D1283" s="19" t="s">
        <v>71</v>
      </c>
      <c r="E1283" s="19" t="s">
        <v>1057</v>
      </c>
      <c r="F1283" s="19">
        <v>11</v>
      </c>
      <c r="I1283" t="str">
        <f t="shared" si="39"/>
        <v>T_DOCINFO_EMPF.CREATE_GROUP</v>
      </c>
      <c r="J1283" t="s">
        <v>618</v>
      </c>
      <c r="K1283" t="s">
        <v>105</v>
      </c>
      <c r="L1283" t="s">
        <v>869</v>
      </c>
      <c r="M1283">
        <v>20</v>
      </c>
    </row>
    <row r="1284" spans="2:13">
      <c r="B1284" t="str">
        <f t="shared" si="40"/>
        <v>T_MOVIEINFO_FILE.UP_GROUP</v>
      </c>
      <c r="C1284" s="19" t="s">
        <v>767</v>
      </c>
      <c r="D1284" s="19" t="s">
        <v>67</v>
      </c>
      <c r="E1284" s="19" t="s">
        <v>869</v>
      </c>
      <c r="F1284" s="19">
        <v>20</v>
      </c>
      <c r="I1284" t="str">
        <f t="shared" ref="I1284:I1347" si="41">J1284&amp;"."&amp;K1284</f>
        <v>T_DOCINFO_EMPF.CREATE_USER</v>
      </c>
      <c r="J1284" t="s">
        <v>618</v>
      </c>
      <c r="K1284" t="s">
        <v>90</v>
      </c>
      <c r="L1284" t="s">
        <v>869</v>
      </c>
      <c r="M1284">
        <v>20</v>
      </c>
    </row>
    <row r="1285" spans="2:13">
      <c r="B1285" t="str">
        <f t="shared" si="40"/>
        <v>T_MOVIEINFO_FILE.UP_USER</v>
      </c>
      <c r="C1285" s="19" t="s">
        <v>767</v>
      </c>
      <c r="D1285" s="19" t="s">
        <v>69</v>
      </c>
      <c r="E1285" s="19" t="s">
        <v>869</v>
      </c>
      <c r="F1285" s="19">
        <v>20</v>
      </c>
      <c r="I1285" t="str">
        <f t="shared" si="41"/>
        <v>T_DOCINFO_EMPF.UP_DATE</v>
      </c>
      <c r="J1285" t="s">
        <v>618</v>
      </c>
      <c r="K1285" t="s">
        <v>71</v>
      </c>
      <c r="L1285" t="s">
        <v>1057</v>
      </c>
      <c r="M1285">
        <v>11</v>
      </c>
    </row>
    <row r="1286" spans="2:13">
      <c r="B1286" t="str">
        <f t="shared" si="40"/>
        <v>T_MOVIEINFO_FILE.V_FLG</v>
      </c>
      <c r="C1286" s="19" t="s">
        <v>767</v>
      </c>
      <c r="D1286" s="19" t="s">
        <v>89</v>
      </c>
      <c r="E1286" s="19" t="s">
        <v>865</v>
      </c>
      <c r="F1286" s="19">
        <v>1</v>
      </c>
      <c r="I1286" t="str">
        <f t="shared" si="41"/>
        <v>T_DOCINFO_EMPF.UP_GROUP</v>
      </c>
      <c r="J1286" t="s">
        <v>618</v>
      </c>
      <c r="K1286" t="s">
        <v>67</v>
      </c>
      <c r="L1286" t="s">
        <v>869</v>
      </c>
      <c r="M1286">
        <v>20</v>
      </c>
    </row>
    <row r="1287" spans="2:13">
      <c r="B1287" t="str">
        <f t="shared" si="40"/>
        <v>T_MOVIEINFO_FILE.DEL_FLG</v>
      </c>
      <c r="C1287" s="20" t="s">
        <v>767</v>
      </c>
      <c r="D1287" s="20" t="s">
        <v>58</v>
      </c>
      <c r="E1287" s="20" t="s">
        <v>865</v>
      </c>
      <c r="F1287" s="20">
        <v>1</v>
      </c>
      <c r="I1287" t="str">
        <f t="shared" si="41"/>
        <v>T_DOCINFO_EMPF.UP_USER</v>
      </c>
      <c r="J1287" t="s">
        <v>618</v>
      </c>
      <c r="K1287" t="s">
        <v>69</v>
      </c>
      <c r="L1287" t="s">
        <v>869</v>
      </c>
      <c r="M1287">
        <v>20</v>
      </c>
    </row>
    <row r="1288" spans="2:13">
      <c r="B1288" t="str">
        <f t="shared" si="40"/>
        <v>T_MOVIEINFO_IMG.DOC_ID</v>
      </c>
      <c r="C1288" s="21" t="s">
        <v>768</v>
      </c>
      <c r="D1288" s="21" t="s">
        <v>626</v>
      </c>
      <c r="E1288" s="21" t="s">
        <v>869</v>
      </c>
      <c r="F1288" s="21">
        <v>10</v>
      </c>
      <c r="I1288" t="str">
        <f t="shared" si="41"/>
        <v>T_DOCINFO_EMPF.DEL_FLG</v>
      </c>
      <c r="J1288" t="s">
        <v>618</v>
      </c>
      <c r="K1288" t="s">
        <v>58</v>
      </c>
      <c r="L1288" t="s">
        <v>865</v>
      </c>
      <c r="M1288">
        <v>1</v>
      </c>
    </row>
    <row r="1289" spans="2:13">
      <c r="B1289" t="str">
        <f t="shared" si="40"/>
        <v>T_MOVIEINFO_IMG.KISYU_ID</v>
      </c>
      <c r="C1289" s="19" t="s">
        <v>768</v>
      </c>
      <c r="D1289" s="19" t="s">
        <v>10</v>
      </c>
      <c r="E1289" s="19" t="s">
        <v>1055</v>
      </c>
      <c r="F1289" s="19">
        <v>22</v>
      </c>
      <c r="I1289" t="str">
        <f t="shared" si="41"/>
        <v>T_DOCINFO_EMPF.V_FLG</v>
      </c>
      <c r="J1289" t="s">
        <v>618</v>
      </c>
      <c r="K1289" t="s">
        <v>89</v>
      </c>
      <c r="L1289" t="s">
        <v>865</v>
      </c>
      <c r="M1289">
        <v>1</v>
      </c>
    </row>
    <row r="1290" spans="2:13">
      <c r="B1290" t="str">
        <f t="shared" si="40"/>
        <v>T_MOVIEINFO_IMG.IMG_FILE_TYPE</v>
      </c>
      <c r="C1290" s="19" t="s">
        <v>768</v>
      </c>
      <c r="D1290" s="19" t="s">
        <v>780</v>
      </c>
      <c r="E1290" s="19" t="s">
        <v>865</v>
      </c>
      <c r="F1290" s="19">
        <v>1</v>
      </c>
      <c r="I1290" t="str">
        <f t="shared" si="41"/>
        <v>T_DOCINFO_EPUB.DOC_ID</v>
      </c>
      <c r="J1290" t="s">
        <v>934</v>
      </c>
      <c r="K1290" t="s">
        <v>626</v>
      </c>
      <c r="L1290" t="s">
        <v>1055</v>
      </c>
      <c r="M1290">
        <v>22</v>
      </c>
    </row>
    <row r="1291" spans="2:13">
      <c r="B1291" t="str">
        <f t="shared" si="40"/>
        <v>T_MOVIEINFO_IMG.IMG_FNAME</v>
      </c>
      <c r="C1291" s="19" t="s">
        <v>768</v>
      </c>
      <c r="D1291" s="19" t="s">
        <v>693</v>
      </c>
      <c r="E1291" s="19" t="s">
        <v>869</v>
      </c>
      <c r="F1291" s="19">
        <v>50</v>
      </c>
      <c r="I1291" t="str">
        <f t="shared" si="41"/>
        <v>T_DOCINFO_EPUB.KISYU_ID</v>
      </c>
      <c r="J1291" t="s">
        <v>934</v>
      </c>
      <c r="K1291" t="s">
        <v>10</v>
      </c>
      <c r="L1291" t="s">
        <v>1055</v>
      </c>
      <c r="M1291">
        <v>22</v>
      </c>
    </row>
    <row r="1292" spans="2:13">
      <c r="B1292" t="str">
        <f t="shared" si="40"/>
        <v>T_MOVIEINFO_IMG.IMG_FPATH</v>
      </c>
      <c r="C1292" s="19" t="s">
        <v>768</v>
      </c>
      <c r="D1292" s="19" t="s">
        <v>694</v>
      </c>
      <c r="E1292" s="19" t="s">
        <v>869</v>
      </c>
      <c r="F1292" s="19">
        <v>256</v>
      </c>
      <c r="I1292" t="str">
        <f t="shared" si="41"/>
        <v>T_DOCINFO_EPUB.EPUB_FNAME</v>
      </c>
      <c r="J1292" t="s">
        <v>934</v>
      </c>
      <c r="K1292" t="s">
        <v>1027</v>
      </c>
      <c r="L1292" t="s">
        <v>869</v>
      </c>
      <c r="M1292">
        <v>50</v>
      </c>
    </row>
    <row r="1293" spans="2:13">
      <c r="B1293" t="str">
        <f t="shared" si="40"/>
        <v>T_MOVIEINFO_IMG.IMG_URL</v>
      </c>
      <c r="C1293" s="19" t="s">
        <v>768</v>
      </c>
      <c r="D1293" s="19" t="s">
        <v>695</v>
      </c>
      <c r="E1293" s="19" t="s">
        <v>869</v>
      </c>
      <c r="F1293" s="19">
        <v>120</v>
      </c>
      <c r="I1293" t="str">
        <f t="shared" si="41"/>
        <v>T_DOCINFO_EPUB.EPUB_FPATH</v>
      </c>
      <c r="J1293" t="s">
        <v>934</v>
      </c>
      <c r="K1293" t="s">
        <v>1028</v>
      </c>
      <c r="L1293" t="s">
        <v>869</v>
      </c>
      <c r="M1293">
        <v>256</v>
      </c>
    </row>
    <row r="1294" spans="2:13">
      <c r="B1294" t="str">
        <f t="shared" si="40"/>
        <v>T_MOVIEINFO_IMG.IMG_SIZE</v>
      </c>
      <c r="C1294" s="19" t="s">
        <v>768</v>
      </c>
      <c r="D1294" s="19" t="s">
        <v>696</v>
      </c>
      <c r="E1294" s="19" t="s">
        <v>1055</v>
      </c>
      <c r="F1294" s="19">
        <v>22</v>
      </c>
      <c r="I1294" t="str">
        <f t="shared" si="41"/>
        <v>T_DOCINFO_EPUB.EPUB_URL</v>
      </c>
      <c r="J1294" t="s">
        <v>934</v>
      </c>
      <c r="K1294" t="s">
        <v>1029</v>
      </c>
      <c r="L1294" t="s">
        <v>869</v>
      </c>
      <c r="M1294">
        <v>120</v>
      </c>
    </row>
    <row r="1295" spans="2:13">
      <c r="B1295" t="str">
        <f t="shared" si="40"/>
        <v>T_MOVIEINFO_IMG.CDN_FLG</v>
      </c>
      <c r="C1295" s="19" t="s">
        <v>768</v>
      </c>
      <c r="D1295" s="19" t="s">
        <v>423</v>
      </c>
      <c r="E1295" s="19" t="s">
        <v>865</v>
      </c>
      <c r="F1295" s="19">
        <v>1</v>
      </c>
      <c r="I1295" t="str">
        <f t="shared" si="41"/>
        <v>T_DOCINFO_EPUB.EPUB_SIZE</v>
      </c>
      <c r="J1295" t="s">
        <v>934</v>
      </c>
      <c r="K1295" t="s">
        <v>1030</v>
      </c>
      <c r="L1295" t="s">
        <v>1055</v>
      </c>
      <c r="M1295">
        <v>22</v>
      </c>
    </row>
    <row r="1296" spans="2:13">
      <c r="B1296" t="str">
        <f t="shared" si="40"/>
        <v>T_MOVIEINFO_IMG.CREATE_DATE</v>
      </c>
      <c r="C1296" s="19" t="s">
        <v>768</v>
      </c>
      <c r="D1296" s="19" t="s">
        <v>91</v>
      </c>
      <c r="E1296" s="19" t="s">
        <v>1057</v>
      </c>
      <c r="F1296" s="19">
        <v>11</v>
      </c>
      <c r="I1296" t="str">
        <f t="shared" si="41"/>
        <v>T_DOCINFO_EPUB.EPUB_UPDATE</v>
      </c>
      <c r="J1296" t="s">
        <v>934</v>
      </c>
      <c r="K1296" t="s">
        <v>1031</v>
      </c>
      <c r="L1296" t="s">
        <v>867</v>
      </c>
      <c r="M1296">
        <v>7</v>
      </c>
    </row>
    <row r="1297" spans="2:13">
      <c r="B1297" t="str">
        <f t="shared" si="40"/>
        <v>T_MOVIEINFO_IMG.CREATE_GROUP</v>
      </c>
      <c r="C1297" s="19" t="s">
        <v>768</v>
      </c>
      <c r="D1297" s="19" t="s">
        <v>105</v>
      </c>
      <c r="E1297" s="19" t="s">
        <v>869</v>
      </c>
      <c r="F1297" s="19">
        <v>20</v>
      </c>
      <c r="I1297" t="str">
        <f t="shared" si="41"/>
        <v>T_DOCINFO_EPUB.DISP_NO</v>
      </c>
      <c r="J1297" t="s">
        <v>934</v>
      </c>
      <c r="K1297" t="s">
        <v>677</v>
      </c>
      <c r="L1297" t="s">
        <v>1055</v>
      </c>
      <c r="M1297">
        <v>22</v>
      </c>
    </row>
    <row r="1298" spans="2:13">
      <c r="B1298" t="str">
        <f t="shared" si="40"/>
        <v>T_MOVIEINFO_IMG.CREATE_USER</v>
      </c>
      <c r="C1298" s="19" t="s">
        <v>768</v>
      </c>
      <c r="D1298" s="19" t="s">
        <v>90</v>
      </c>
      <c r="E1298" s="19" t="s">
        <v>869</v>
      </c>
      <c r="F1298" s="19">
        <v>20</v>
      </c>
      <c r="I1298" t="str">
        <f t="shared" si="41"/>
        <v>T_DOCINFO_EPUB.CREATE_DATE</v>
      </c>
      <c r="J1298" t="s">
        <v>934</v>
      </c>
      <c r="K1298" t="s">
        <v>91</v>
      </c>
      <c r="L1298" t="s">
        <v>1057</v>
      </c>
      <c r="M1298">
        <v>11</v>
      </c>
    </row>
    <row r="1299" spans="2:13">
      <c r="B1299" t="str">
        <f t="shared" si="40"/>
        <v>T_MOVIEINFO_IMG.UP_DATE</v>
      </c>
      <c r="C1299" s="19" t="s">
        <v>768</v>
      </c>
      <c r="D1299" s="19" t="s">
        <v>71</v>
      </c>
      <c r="E1299" s="19" t="s">
        <v>1057</v>
      </c>
      <c r="F1299" s="19">
        <v>11</v>
      </c>
      <c r="I1299" t="str">
        <f t="shared" si="41"/>
        <v>T_DOCINFO_EPUB.CREATE_GROUP</v>
      </c>
      <c r="J1299" t="s">
        <v>934</v>
      </c>
      <c r="K1299" t="s">
        <v>105</v>
      </c>
      <c r="L1299" t="s">
        <v>869</v>
      </c>
      <c r="M1299">
        <v>20</v>
      </c>
    </row>
    <row r="1300" spans="2:13">
      <c r="B1300" t="str">
        <f t="shared" si="40"/>
        <v>T_MOVIEINFO_IMG.UP_GROUP</v>
      </c>
      <c r="C1300" s="19" t="s">
        <v>768</v>
      </c>
      <c r="D1300" s="19" t="s">
        <v>67</v>
      </c>
      <c r="E1300" s="19" t="s">
        <v>869</v>
      </c>
      <c r="F1300" s="19">
        <v>20</v>
      </c>
      <c r="I1300" t="str">
        <f t="shared" si="41"/>
        <v>T_DOCINFO_EPUB.CREATE_USER</v>
      </c>
      <c r="J1300" t="s">
        <v>934</v>
      </c>
      <c r="K1300" t="s">
        <v>90</v>
      </c>
      <c r="L1300" t="s">
        <v>869</v>
      </c>
      <c r="M1300">
        <v>20</v>
      </c>
    </row>
    <row r="1301" spans="2:13">
      <c r="B1301" t="str">
        <f t="shared" si="40"/>
        <v>T_MOVIEINFO_IMG.UP_USER</v>
      </c>
      <c r="C1301" s="19" t="s">
        <v>768</v>
      </c>
      <c r="D1301" s="19" t="s">
        <v>69</v>
      </c>
      <c r="E1301" s="19" t="s">
        <v>869</v>
      </c>
      <c r="F1301" s="19">
        <v>20</v>
      </c>
      <c r="I1301" t="str">
        <f t="shared" si="41"/>
        <v>T_DOCINFO_EPUB.UP_DATE</v>
      </c>
      <c r="J1301" t="s">
        <v>934</v>
      </c>
      <c r="K1301" t="s">
        <v>71</v>
      </c>
      <c r="L1301" t="s">
        <v>1057</v>
      </c>
      <c r="M1301">
        <v>11</v>
      </c>
    </row>
    <row r="1302" spans="2:13">
      <c r="B1302" t="str">
        <f t="shared" si="40"/>
        <v>T_MOVIEINFO_IMG.V_FLG</v>
      </c>
      <c r="C1302" s="19" t="s">
        <v>768</v>
      </c>
      <c r="D1302" s="19" t="s">
        <v>89</v>
      </c>
      <c r="E1302" s="19" t="s">
        <v>865</v>
      </c>
      <c r="F1302" s="19">
        <v>1</v>
      </c>
      <c r="I1302" t="str">
        <f t="shared" si="41"/>
        <v>T_DOCINFO_EPUB.UP_GROUP</v>
      </c>
      <c r="J1302" t="s">
        <v>934</v>
      </c>
      <c r="K1302" t="s">
        <v>67</v>
      </c>
      <c r="L1302" t="s">
        <v>869</v>
      </c>
      <c r="M1302">
        <v>20</v>
      </c>
    </row>
    <row r="1303" spans="2:13">
      <c r="B1303" t="str">
        <f t="shared" si="40"/>
        <v>T_MOVIEINFO_IMG.DEL_FLG</v>
      </c>
      <c r="C1303" s="20" t="s">
        <v>768</v>
      </c>
      <c r="D1303" s="20" t="s">
        <v>58</v>
      </c>
      <c r="E1303" s="20" t="s">
        <v>865</v>
      </c>
      <c r="F1303" s="20">
        <v>1</v>
      </c>
      <c r="I1303" t="str">
        <f t="shared" si="41"/>
        <v>T_DOCINFO_EPUB.UP_USER</v>
      </c>
      <c r="J1303" t="s">
        <v>934</v>
      </c>
      <c r="K1303" t="s">
        <v>69</v>
      </c>
      <c r="L1303" t="s">
        <v>869</v>
      </c>
      <c r="M1303">
        <v>20</v>
      </c>
    </row>
    <row r="1304" spans="2:13">
      <c r="B1304" t="str">
        <f t="shared" si="40"/>
        <v>T_MOVIEINFO_SHIRYO.DOC_ID</v>
      </c>
      <c r="C1304" s="21" t="s">
        <v>769</v>
      </c>
      <c r="D1304" s="21" t="s">
        <v>626</v>
      </c>
      <c r="E1304" s="21" t="s">
        <v>869</v>
      </c>
      <c r="F1304" s="21">
        <v>10</v>
      </c>
      <c r="I1304" t="str">
        <f t="shared" si="41"/>
        <v>T_DOCINFO_EPUB.DEL_FLG</v>
      </c>
      <c r="J1304" t="s">
        <v>934</v>
      </c>
      <c r="K1304" t="s">
        <v>58</v>
      </c>
      <c r="L1304" t="s">
        <v>865</v>
      </c>
      <c r="M1304">
        <v>1</v>
      </c>
    </row>
    <row r="1305" spans="2:13">
      <c r="B1305" t="str">
        <f t="shared" si="40"/>
        <v>T_MOVIEINFO_SHIRYO.KISYU_ID</v>
      </c>
      <c r="C1305" s="19" t="s">
        <v>769</v>
      </c>
      <c r="D1305" s="19" t="s">
        <v>10</v>
      </c>
      <c r="E1305" s="19" t="s">
        <v>1055</v>
      </c>
      <c r="F1305" s="19">
        <v>22</v>
      </c>
      <c r="I1305" t="str">
        <f t="shared" si="41"/>
        <v>T_DOCINFO_EPUB.V_FLG</v>
      </c>
      <c r="J1305" t="s">
        <v>934</v>
      </c>
      <c r="K1305" t="s">
        <v>89</v>
      </c>
      <c r="L1305" t="s">
        <v>865</v>
      </c>
      <c r="M1305">
        <v>1</v>
      </c>
    </row>
    <row r="1306" spans="2:13">
      <c r="B1306" t="str">
        <f t="shared" si="40"/>
        <v>T_MOVIEINFO_SHIRYO.SHIRYO_ID</v>
      </c>
      <c r="C1306" s="19" t="s">
        <v>769</v>
      </c>
      <c r="D1306" s="19" t="s">
        <v>15</v>
      </c>
      <c r="E1306" s="19" t="s">
        <v>1055</v>
      </c>
      <c r="F1306" s="19">
        <v>22</v>
      </c>
      <c r="I1306" t="str">
        <f t="shared" si="41"/>
        <v>T_DOCINFO_FOREIGN.DOC_ID</v>
      </c>
      <c r="J1306" t="s">
        <v>617</v>
      </c>
      <c r="K1306" t="s">
        <v>626</v>
      </c>
      <c r="L1306" t="s">
        <v>1055</v>
      </c>
      <c r="M1306">
        <v>22</v>
      </c>
    </row>
    <row r="1307" spans="2:13">
      <c r="B1307" t="str">
        <f t="shared" si="40"/>
        <v>T_MOVIEINFO_SHIRYO.DOC_NO</v>
      </c>
      <c r="C1307" s="19" t="s">
        <v>769</v>
      </c>
      <c r="D1307" s="19" t="s">
        <v>666</v>
      </c>
      <c r="E1307" s="19" t="s">
        <v>869</v>
      </c>
      <c r="F1307" s="19">
        <v>20</v>
      </c>
      <c r="I1307" t="str">
        <f t="shared" si="41"/>
        <v>T_DOCINFO_FOREIGN.KISYU_ID</v>
      </c>
      <c r="J1307" t="s">
        <v>617</v>
      </c>
      <c r="K1307" t="s">
        <v>10</v>
      </c>
      <c r="L1307" t="s">
        <v>1055</v>
      </c>
      <c r="M1307">
        <v>22</v>
      </c>
    </row>
    <row r="1308" spans="2:13">
      <c r="B1308" t="str">
        <f t="shared" si="40"/>
        <v>T_MOVIEINFO_SHIRYO.LINK_KISYU_ID</v>
      </c>
      <c r="C1308" s="19" t="s">
        <v>769</v>
      </c>
      <c r="D1308" s="19" t="s">
        <v>370</v>
      </c>
      <c r="E1308" s="19" t="s">
        <v>1055</v>
      </c>
      <c r="F1308" s="19">
        <v>22</v>
      </c>
      <c r="I1308" t="str">
        <f t="shared" si="41"/>
        <v>T_DOCINFO_FOREIGN.FOREIGN_DOC_NUM</v>
      </c>
      <c r="J1308" t="s">
        <v>617</v>
      </c>
      <c r="K1308" t="s">
        <v>671</v>
      </c>
      <c r="L1308" t="s">
        <v>869</v>
      </c>
      <c r="M1308">
        <v>64</v>
      </c>
    </row>
    <row r="1309" spans="2:13">
      <c r="B1309" t="str">
        <f t="shared" si="40"/>
        <v>T_MOVIEINFO_SHIRYO.LINK_DOC_ID</v>
      </c>
      <c r="C1309" s="19" t="s">
        <v>769</v>
      </c>
      <c r="D1309" s="19" t="s">
        <v>667</v>
      </c>
      <c r="E1309" s="19" t="s">
        <v>869</v>
      </c>
      <c r="F1309" s="19">
        <v>10</v>
      </c>
      <c r="I1309" t="str">
        <f t="shared" si="41"/>
        <v>T_DOCINFO_FOREIGN.DISP_NUM</v>
      </c>
      <c r="J1309" t="s">
        <v>617</v>
      </c>
      <c r="K1309" t="s">
        <v>33</v>
      </c>
      <c r="L1309" t="s">
        <v>1055</v>
      </c>
      <c r="M1309">
        <v>22</v>
      </c>
    </row>
    <row r="1310" spans="2:13">
      <c r="B1310" t="str">
        <f t="shared" si="40"/>
        <v>T_MOVIEINFO_SHIRYO.STATUS</v>
      </c>
      <c r="C1310" s="19" t="s">
        <v>769</v>
      </c>
      <c r="D1310" s="19" t="s">
        <v>44</v>
      </c>
      <c r="E1310" s="19" t="s">
        <v>869</v>
      </c>
      <c r="F1310" s="19">
        <v>2</v>
      </c>
      <c r="I1310" t="str">
        <f t="shared" si="41"/>
        <v>T_DOCINFO_FOREIGN.CREATE_DATE</v>
      </c>
      <c r="J1310" t="s">
        <v>617</v>
      </c>
      <c r="K1310" t="s">
        <v>91</v>
      </c>
      <c r="L1310" t="s">
        <v>1057</v>
      </c>
      <c r="M1310">
        <v>11</v>
      </c>
    </row>
    <row r="1311" spans="2:13">
      <c r="B1311" t="str">
        <f t="shared" si="40"/>
        <v>T_MOVIEINFO_SHIRYO.REGIST_TYPE</v>
      </c>
      <c r="C1311" s="19" t="s">
        <v>769</v>
      </c>
      <c r="D1311" s="19" t="s">
        <v>86</v>
      </c>
      <c r="E1311" s="19" t="s">
        <v>869</v>
      </c>
      <c r="F1311" s="19">
        <v>2</v>
      </c>
      <c r="I1311" t="str">
        <f t="shared" si="41"/>
        <v>T_DOCINFO_FOREIGN.CREATE_GROUP</v>
      </c>
      <c r="J1311" t="s">
        <v>617</v>
      </c>
      <c r="K1311" t="s">
        <v>105</v>
      </c>
      <c r="L1311" t="s">
        <v>869</v>
      </c>
      <c r="M1311">
        <v>20</v>
      </c>
    </row>
    <row r="1312" spans="2:13">
      <c r="B1312" t="str">
        <f t="shared" si="40"/>
        <v>T_MOVIEINFO_SHIRYO.SNSEI_NO</v>
      </c>
      <c r="C1312" s="19" t="s">
        <v>769</v>
      </c>
      <c r="D1312" s="19" t="s">
        <v>48</v>
      </c>
      <c r="E1312" s="19" t="s">
        <v>865</v>
      </c>
      <c r="F1312" s="19">
        <v>14</v>
      </c>
      <c r="I1312" t="str">
        <f t="shared" si="41"/>
        <v>T_DOCINFO_FOREIGN.CREATE_USER</v>
      </c>
      <c r="J1312" t="s">
        <v>617</v>
      </c>
      <c r="K1312" t="s">
        <v>90</v>
      </c>
      <c r="L1312" t="s">
        <v>869</v>
      </c>
      <c r="M1312">
        <v>20</v>
      </c>
    </row>
    <row r="1313" spans="2:13">
      <c r="B1313" t="str">
        <f t="shared" si="40"/>
        <v>T_MOVIEINFO_SHIRYO.MEMO_DEC</v>
      </c>
      <c r="C1313" s="19" t="s">
        <v>769</v>
      </c>
      <c r="D1313" s="19" t="s">
        <v>51</v>
      </c>
      <c r="E1313" s="19" t="s">
        <v>869</v>
      </c>
      <c r="F1313" s="19">
        <v>2000</v>
      </c>
      <c r="I1313" t="str">
        <f t="shared" si="41"/>
        <v>T_DOCINFO_FOREIGN.UP_DATE</v>
      </c>
      <c r="J1313" t="s">
        <v>617</v>
      </c>
      <c r="K1313" t="s">
        <v>71</v>
      </c>
      <c r="L1313" t="s">
        <v>1057</v>
      </c>
      <c r="M1313">
        <v>11</v>
      </c>
    </row>
    <row r="1314" spans="2:13">
      <c r="B1314" t="str">
        <f t="shared" si="40"/>
        <v>T_MOVIEINFO_SHIRYO.MEMO</v>
      </c>
      <c r="C1314" s="19" t="s">
        <v>769</v>
      </c>
      <c r="D1314" s="19" t="s">
        <v>54</v>
      </c>
      <c r="E1314" s="19" t="s">
        <v>1056</v>
      </c>
      <c r="F1314" s="19">
        <v>4000</v>
      </c>
      <c r="I1314" t="str">
        <f t="shared" si="41"/>
        <v>T_DOCINFO_FOREIGN.UP_GROUP</v>
      </c>
      <c r="J1314" t="s">
        <v>617</v>
      </c>
      <c r="K1314" t="s">
        <v>67</v>
      </c>
      <c r="L1314" t="s">
        <v>869</v>
      </c>
      <c r="M1314">
        <v>20</v>
      </c>
    </row>
    <row r="1315" spans="2:13">
      <c r="B1315" t="str">
        <f t="shared" si="40"/>
        <v>T_MOVIEINFO_SHIRYO.BUNRUI_L_ID</v>
      </c>
      <c r="C1315" s="19" t="s">
        <v>769</v>
      </c>
      <c r="D1315" s="19" t="s">
        <v>19</v>
      </c>
      <c r="E1315" s="19" t="s">
        <v>1055</v>
      </c>
      <c r="F1315" s="19">
        <v>22</v>
      </c>
      <c r="I1315" t="str">
        <f t="shared" si="41"/>
        <v>T_DOCINFO_FOREIGN.UP_USER</v>
      </c>
      <c r="J1315" t="s">
        <v>617</v>
      </c>
      <c r="K1315" t="s">
        <v>69</v>
      </c>
      <c r="L1315" t="s">
        <v>869</v>
      </c>
      <c r="M1315">
        <v>20</v>
      </c>
    </row>
    <row r="1316" spans="2:13">
      <c r="B1316" t="str">
        <f t="shared" si="40"/>
        <v>T_MOVIEINFO_SHIRYO.BUNRUI_S_ID</v>
      </c>
      <c r="C1316" s="19" t="s">
        <v>769</v>
      </c>
      <c r="D1316" s="19" t="s">
        <v>75</v>
      </c>
      <c r="E1316" s="19" t="s">
        <v>1055</v>
      </c>
      <c r="F1316" s="19">
        <v>22</v>
      </c>
      <c r="I1316" t="str">
        <f t="shared" si="41"/>
        <v>T_DOCINFO_FOREIGN.DEL_FLG</v>
      </c>
      <c r="J1316" t="s">
        <v>617</v>
      </c>
      <c r="K1316" t="s">
        <v>58</v>
      </c>
      <c r="L1316" t="s">
        <v>865</v>
      </c>
      <c r="M1316">
        <v>1</v>
      </c>
    </row>
    <row r="1317" spans="2:13">
      <c r="B1317" t="str">
        <f t="shared" si="40"/>
        <v>T_MOVIEINFO_SHIRYO.BUNRUI_L_PUB</v>
      </c>
      <c r="C1317" s="19" t="s">
        <v>769</v>
      </c>
      <c r="D1317" s="19" t="s">
        <v>372</v>
      </c>
      <c r="E1317" s="19" t="s">
        <v>1055</v>
      </c>
      <c r="F1317" s="19">
        <v>22</v>
      </c>
      <c r="I1317" t="str">
        <f t="shared" si="41"/>
        <v>T_DOCINFO_FOREIGN.V_FLG</v>
      </c>
      <c r="J1317" t="s">
        <v>617</v>
      </c>
      <c r="K1317" t="s">
        <v>89</v>
      </c>
      <c r="L1317" t="s">
        <v>865</v>
      </c>
      <c r="M1317">
        <v>1</v>
      </c>
    </row>
    <row r="1318" spans="2:13">
      <c r="B1318" t="str">
        <f t="shared" si="40"/>
        <v>T_MOVIEINFO_SHIRYO.BUNRUI_S_PUB</v>
      </c>
      <c r="C1318" s="19" t="s">
        <v>769</v>
      </c>
      <c r="D1318" s="19" t="s">
        <v>374</v>
      </c>
      <c r="E1318" s="19" t="s">
        <v>1055</v>
      </c>
      <c r="F1318" s="19">
        <v>22</v>
      </c>
      <c r="I1318" t="str">
        <f t="shared" si="41"/>
        <v>T_DOCINFO_GLOBAL.DOC_ID</v>
      </c>
      <c r="J1318" t="s">
        <v>616</v>
      </c>
      <c r="K1318" t="s">
        <v>626</v>
      </c>
      <c r="L1318" t="s">
        <v>1055</v>
      </c>
      <c r="M1318">
        <v>22</v>
      </c>
    </row>
    <row r="1319" spans="2:13">
      <c r="B1319" t="str">
        <f t="shared" si="40"/>
        <v>T_MOVIEINFO_SHIRYO.ORDER_NUMBER</v>
      </c>
      <c r="C1319" s="19" t="s">
        <v>769</v>
      </c>
      <c r="D1319" s="19" t="s">
        <v>781</v>
      </c>
      <c r="E1319" s="19" t="s">
        <v>1055</v>
      </c>
      <c r="F1319" s="19">
        <v>22</v>
      </c>
      <c r="I1319" t="str">
        <f t="shared" si="41"/>
        <v>T_DOCINFO_GLOBAL.KISYU_ID</v>
      </c>
      <c r="J1319" t="s">
        <v>616</v>
      </c>
      <c r="K1319" t="s">
        <v>10</v>
      </c>
      <c r="L1319" t="s">
        <v>1055</v>
      </c>
      <c r="M1319">
        <v>22</v>
      </c>
    </row>
    <row r="1320" spans="2:13">
      <c r="B1320" t="str">
        <f t="shared" si="40"/>
        <v>T_MOVIEINFO_SHIRYO.DISP_DOC_NO</v>
      </c>
      <c r="C1320" s="19" t="s">
        <v>769</v>
      </c>
      <c r="D1320" s="19" t="s">
        <v>668</v>
      </c>
      <c r="E1320" s="19" t="s">
        <v>869</v>
      </c>
      <c r="F1320" s="19">
        <v>300</v>
      </c>
      <c r="I1320" t="str">
        <f t="shared" si="41"/>
        <v>T_DOCINFO_GLOBAL.SHIRYO_ID</v>
      </c>
      <c r="J1320" t="s">
        <v>616</v>
      </c>
      <c r="K1320" t="s">
        <v>15</v>
      </c>
      <c r="L1320" t="s">
        <v>1055</v>
      </c>
      <c r="M1320">
        <v>22</v>
      </c>
    </row>
    <row r="1321" spans="2:13">
      <c r="B1321" t="str">
        <f t="shared" si="40"/>
        <v>T_MOVIEINFO_SHIRYO.LIST_DISP_FLG</v>
      </c>
      <c r="C1321" s="19" t="s">
        <v>769</v>
      </c>
      <c r="D1321" s="19" t="s">
        <v>375</v>
      </c>
      <c r="E1321" s="19" t="s">
        <v>865</v>
      </c>
      <c r="F1321" s="19">
        <v>1</v>
      </c>
      <c r="I1321" t="str">
        <f t="shared" si="41"/>
        <v>T_DOCINFO_GLOBAL.DOC_NO</v>
      </c>
      <c r="J1321" t="s">
        <v>616</v>
      </c>
      <c r="K1321" t="s">
        <v>666</v>
      </c>
      <c r="L1321" t="s">
        <v>869</v>
      </c>
      <c r="M1321">
        <v>20</v>
      </c>
    </row>
    <row r="1322" spans="2:13">
      <c r="B1322" t="str">
        <f t="shared" si="40"/>
        <v>T_MOVIEINFO_SHIRYO.MELFANS_FLG</v>
      </c>
      <c r="C1322" s="19" t="s">
        <v>769</v>
      </c>
      <c r="D1322" s="19" t="s">
        <v>655</v>
      </c>
      <c r="E1322" s="19" t="s">
        <v>865</v>
      </c>
      <c r="F1322" s="19">
        <v>1</v>
      </c>
      <c r="I1322" t="str">
        <f t="shared" si="41"/>
        <v>T_DOCINFO_GLOBAL.LINK_KISYU_ID</v>
      </c>
      <c r="J1322" t="s">
        <v>616</v>
      </c>
      <c r="K1322" t="s">
        <v>370</v>
      </c>
      <c r="L1322" t="s">
        <v>1055</v>
      </c>
      <c r="M1322">
        <v>22</v>
      </c>
    </row>
    <row r="1323" spans="2:13">
      <c r="B1323" t="str">
        <f t="shared" si="40"/>
        <v>T_MOVIEINFO_SHIRYO.MEFADOC_FLG</v>
      </c>
      <c r="C1323" s="19" t="s">
        <v>769</v>
      </c>
      <c r="D1323" s="19" t="s">
        <v>656</v>
      </c>
      <c r="E1323" s="19" t="s">
        <v>865</v>
      </c>
      <c r="F1323" s="19">
        <v>1</v>
      </c>
      <c r="I1323" t="str">
        <f t="shared" si="41"/>
        <v>T_DOCINFO_GLOBAL.LINK_DOC_ID</v>
      </c>
      <c r="J1323" t="s">
        <v>616</v>
      </c>
      <c r="K1323" t="s">
        <v>667</v>
      </c>
      <c r="L1323" t="s">
        <v>1055</v>
      </c>
      <c r="M1323">
        <v>22</v>
      </c>
    </row>
    <row r="1324" spans="2:13">
      <c r="B1324" t="str">
        <f t="shared" si="40"/>
        <v>T_MOVIEINFO_SHIRYO.CREATE_DATE</v>
      </c>
      <c r="C1324" s="19" t="s">
        <v>769</v>
      </c>
      <c r="D1324" s="19" t="s">
        <v>91</v>
      </c>
      <c r="E1324" s="19" t="s">
        <v>1057</v>
      </c>
      <c r="F1324" s="19">
        <v>11</v>
      </c>
      <c r="I1324" t="str">
        <f t="shared" si="41"/>
        <v>T_DOCINFO_GLOBAL.STATUS</v>
      </c>
      <c r="J1324" t="s">
        <v>616</v>
      </c>
      <c r="K1324" t="s">
        <v>44</v>
      </c>
      <c r="L1324" t="s">
        <v>869</v>
      </c>
      <c r="M1324">
        <v>2</v>
      </c>
    </row>
    <row r="1325" spans="2:13">
      <c r="B1325" t="str">
        <f t="shared" si="40"/>
        <v>T_MOVIEINFO_SHIRYO.CREATE_GROUP</v>
      </c>
      <c r="C1325" s="19" t="s">
        <v>769</v>
      </c>
      <c r="D1325" s="19" t="s">
        <v>105</v>
      </c>
      <c r="E1325" s="19" t="s">
        <v>869</v>
      </c>
      <c r="F1325" s="19">
        <v>20</v>
      </c>
      <c r="I1325" t="str">
        <f t="shared" si="41"/>
        <v>T_DOCINFO_GLOBAL.REGIST_TYPE</v>
      </c>
      <c r="J1325" t="s">
        <v>616</v>
      </c>
      <c r="K1325" t="s">
        <v>86</v>
      </c>
      <c r="L1325" t="s">
        <v>869</v>
      </c>
      <c r="M1325">
        <v>2</v>
      </c>
    </row>
    <row r="1326" spans="2:13">
      <c r="B1326" t="str">
        <f t="shared" si="40"/>
        <v>T_MOVIEINFO_SHIRYO.CREATE_USER</v>
      </c>
      <c r="C1326" s="19" t="s">
        <v>769</v>
      </c>
      <c r="D1326" s="19" t="s">
        <v>90</v>
      </c>
      <c r="E1326" s="19" t="s">
        <v>869</v>
      </c>
      <c r="F1326" s="19">
        <v>20</v>
      </c>
      <c r="I1326" t="str">
        <f t="shared" si="41"/>
        <v>T_DOCINFO_GLOBAL.GLOBAL_FLG</v>
      </c>
      <c r="J1326" t="s">
        <v>616</v>
      </c>
      <c r="K1326" t="s">
        <v>157</v>
      </c>
      <c r="L1326" t="s">
        <v>869</v>
      </c>
      <c r="M1326">
        <v>2</v>
      </c>
    </row>
    <row r="1327" spans="2:13">
      <c r="B1327" t="str">
        <f t="shared" si="40"/>
        <v>T_MOVIEINFO_SHIRYO.UP_DATE</v>
      </c>
      <c r="C1327" s="19" t="s">
        <v>769</v>
      </c>
      <c r="D1327" s="19" t="s">
        <v>71</v>
      </c>
      <c r="E1327" s="19" t="s">
        <v>1057</v>
      </c>
      <c r="F1327" s="19">
        <v>11</v>
      </c>
      <c r="I1327" t="str">
        <f t="shared" si="41"/>
        <v>T_DOCINFO_GLOBAL.SNSEI_NO</v>
      </c>
      <c r="J1327" t="s">
        <v>616</v>
      </c>
      <c r="K1327" t="s">
        <v>48</v>
      </c>
      <c r="L1327" t="s">
        <v>865</v>
      </c>
      <c r="M1327">
        <v>14</v>
      </c>
    </row>
    <row r="1328" spans="2:13">
      <c r="B1328" t="str">
        <f t="shared" si="40"/>
        <v>T_MOVIEINFO_SHIRYO.UP_GROUP</v>
      </c>
      <c r="C1328" s="19" t="s">
        <v>769</v>
      </c>
      <c r="D1328" s="19" t="s">
        <v>67</v>
      </c>
      <c r="E1328" s="19" t="s">
        <v>869</v>
      </c>
      <c r="F1328" s="19">
        <v>20</v>
      </c>
      <c r="I1328" t="str">
        <f t="shared" si="41"/>
        <v>T_DOCINFO_GLOBAL.CREATE_DATE</v>
      </c>
      <c r="J1328" t="s">
        <v>616</v>
      </c>
      <c r="K1328" t="s">
        <v>91</v>
      </c>
      <c r="L1328" t="s">
        <v>1057</v>
      </c>
      <c r="M1328">
        <v>11</v>
      </c>
    </row>
    <row r="1329" spans="2:13">
      <c r="B1329" t="str">
        <f t="shared" si="40"/>
        <v>T_MOVIEINFO_SHIRYO.UP_USER</v>
      </c>
      <c r="C1329" s="19" t="s">
        <v>769</v>
      </c>
      <c r="D1329" s="19" t="s">
        <v>69</v>
      </c>
      <c r="E1329" s="19" t="s">
        <v>869</v>
      </c>
      <c r="F1329" s="19">
        <v>20</v>
      </c>
      <c r="I1329" t="str">
        <f t="shared" si="41"/>
        <v>T_DOCINFO_GLOBAL.CREATE_GROUP</v>
      </c>
      <c r="J1329" t="s">
        <v>616</v>
      </c>
      <c r="K1329" t="s">
        <v>105</v>
      </c>
      <c r="L1329" t="s">
        <v>869</v>
      </c>
      <c r="M1329">
        <v>20</v>
      </c>
    </row>
    <row r="1330" spans="2:13">
      <c r="B1330" t="str">
        <f t="shared" si="40"/>
        <v>T_MOVIEINFO_SHIRYO.DEL_FLG</v>
      </c>
      <c r="C1330" s="19" t="s">
        <v>769</v>
      </c>
      <c r="D1330" s="19" t="s">
        <v>58</v>
      </c>
      <c r="E1330" s="19" t="s">
        <v>865</v>
      </c>
      <c r="F1330" s="19">
        <v>1</v>
      </c>
      <c r="I1330" t="str">
        <f t="shared" si="41"/>
        <v>T_DOCINFO_GLOBAL.CREATE_USER</v>
      </c>
      <c r="J1330" t="s">
        <v>616</v>
      </c>
      <c r="K1330" t="s">
        <v>90</v>
      </c>
      <c r="L1330" t="s">
        <v>869</v>
      </c>
      <c r="M1330">
        <v>20</v>
      </c>
    </row>
    <row r="1331" spans="2:13">
      <c r="B1331" t="str">
        <f t="shared" si="40"/>
        <v>T_MOVIEINFO_SHIRYO.DISP_DOC_NO_DEC</v>
      </c>
      <c r="C1331" s="19" t="s">
        <v>769</v>
      </c>
      <c r="D1331" s="19" t="s">
        <v>669</v>
      </c>
      <c r="E1331" s="19" t="s">
        <v>869</v>
      </c>
      <c r="F1331" s="19">
        <v>128</v>
      </c>
      <c r="I1331" t="str">
        <f t="shared" si="41"/>
        <v>T_DOCINFO_GLOBAL.UP_DATE</v>
      </c>
      <c r="J1331" t="s">
        <v>616</v>
      </c>
      <c r="K1331" t="s">
        <v>71</v>
      </c>
      <c r="L1331" t="s">
        <v>1057</v>
      </c>
      <c r="M1331">
        <v>11</v>
      </c>
    </row>
    <row r="1332" spans="2:13">
      <c r="B1332" t="str">
        <f t="shared" si="40"/>
        <v>T_MOVIEINFO_SHIRYO.V_FLG</v>
      </c>
      <c r="C1332" s="19" t="s">
        <v>769</v>
      </c>
      <c r="D1332" s="19" t="s">
        <v>89</v>
      </c>
      <c r="E1332" s="19" t="s">
        <v>865</v>
      </c>
      <c r="F1332" s="19">
        <v>1</v>
      </c>
      <c r="I1332" t="str">
        <f t="shared" si="41"/>
        <v>T_DOCINFO_GLOBAL.UP_GROUP</v>
      </c>
      <c r="J1332" t="s">
        <v>616</v>
      </c>
      <c r="K1332" t="s">
        <v>67</v>
      </c>
      <c r="L1332" t="s">
        <v>869</v>
      </c>
      <c r="M1332">
        <v>20</v>
      </c>
    </row>
    <row r="1333" spans="2:13">
      <c r="B1333" t="str">
        <f t="shared" si="40"/>
        <v>T_MOVIEINFO_SHIRYO.BUNRUI_SS_ID</v>
      </c>
      <c r="C1333" s="19" t="s">
        <v>769</v>
      </c>
      <c r="D1333" s="19" t="s">
        <v>96</v>
      </c>
      <c r="E1333" s="19" t="s">
        <v>1055</v>
      </c>
      <c r="F1333" s="19">
        <v>22</v>
      </c>
      <c r="I1333" t="str">
        <f t="shared" si="41"/>
        <v>T_DOCINFO_GLOBAL.UP_USER</v>
      </c>
      <c r="J1333" t="s">
        <v>616</v>
      </c>
      <c r="K1333" t="s">
        <v>69</v>
      </c>
      <c r="L1333" t="s">
        <v>869</v>
      </c>
      <c r="M1333">
        <v>20</v>
      </c>
    </row>
    <row r="1334" spans="2:13">
      <c r="B1334" t="str">
        <f t="shared" si="40"/>
        <v>T_MOVIEINFO_SHIRYO.BUNRUI_SS_PUB</v>
      </c>
      <c r="C1334" s="19" t="s">
        <v>769</v>
      </c>
      <c r="D1334" s="19" t="s">
        <v>670</v>
      </c>
      <c r="E1334" s="19" t="s">
        <v>1055</v>
      </c>
      <c r="F1334" s="19">
        <v>22</v>
      </c>
      <c r="I1334" t="str">
        <f t="shared" si="41"/>
        <v>T_DOCINFO_GLOBAL.DEL_FLG</v>
      </c>
      <c r="J1334" t="s">
        <v>616</v>
      </c>
      <c r="K1334" t="s">
        <v>58</v>
      </c>
      <c r="L1334" t="s">
        <v>865</v>
      </c>
      <c r="M1334">
        <v>1</v>
      </c>
    </row>
    <row r="1335" spans="2:13">
      <c r="B1335" t="str">
        <f t="shared" si="40"/>
        <v>T_MOVIEINFO_SHIRYO.IN_FLG</v>
      </c>
      <c r="C1335" s="19" t="s">
        <v>769</v>
      </c>
      <c r="D1335" s="19" t="s">
        <v>782</v>
      </c>
      <c r="E1335" s="19" t="s">
        <v>865</v>
      </c>
      <c r="F1335" s="19">
        <v>1</v>
      </c>
      <c r="I1335" t="str">
        <f t="shared" si="41"/>
        <v>T_DOCINFO_HTML.DOC_ID</v>
      </c>
      <c r="J1335" t="s">
        <v>622</v>
      </c>
      <c r="K1335" t="s">
        <v>626</v>
      </c>
      <c r="L1335" t="s">
        <v>1055</v>
      </c>
      <c r="M1335">
        <v>22</v>
      </c>
    </row>
    <row r="1336" spans="2:13">
      <c r="B1336" t="str">
        <f t="shared" si="40"/>
        <v>T_MOVIEINFO_SHIRYO.PUB_FLG</v>
      </c>
      <c r="C1336" s="19" t="s">
        <v>769</v>
      </c>
      <c r="D1336" s="19" t="s">
        <v>783</v>
      </c>
      <c r="E1336" s="19" t="s">
        <v>865</v>
      </c>
      <c r="F1336" s="19">
        <v>1</v>
      </c>
      <c r="I1336" t="str">
        <f t="shared" si="41"/>
        <v>T_DOCINFO_HTML.KISYU_ID</v>
      </c>
      <c r="J1336" t="s">
        <v>622</v>
      </c>
      <c r="K1336" t="s">
        <v>10</v>
      </c>
      <c r="L1336" t="s">
        <v>1055</v>
      </c>
      <c r="M1336">
        <v>22</v>
      </c>
    </row>
    <row r="1337" spans="2:13">
      <c r="B1337" t="str">
        <f t="shared" si="40"/>
        <v>T_MOVIEINFO_SHIRYO.IN_DISP_DATE</v>
      </c>
      <c r="C1337" s="19" t="s">
        <v>769</v>
      </c>
      <c r="D1337" s="19" t="s">
        <v>784</v>
      </c>
      <c r="E1337" s="19" t="s">
        <v>1057</v>
      </c>
      <c r="F1337" s="19">
        <v>11</v>
      </c>
      <c r="I1337" t="str">
        <f t="shared" si="41"/>
        <v>T_DOCINFO_HTML.INFO_URL</v>
      </c>
      <c r="J1337" t="s">
        <v>622</v>
      </c>
      <c r="K1337" t="s">
        <v>690</v>
      </c>
      <c r="L1337" t="s">
        <v>869</v>
      </c>
      <c r="M1337">
        <v>120</v>
      </c>
    </row>
    <row r="1338" spans="2:13">
      <c r="B1338" t="str">
        <f t="shared" si="40"/>
        <v>T_MOVIEINFO_SHIRYO.PUB_DISP_DATE</v>
      </c>
      <c r="C1338" s="19" t="s">
        <v>769</v>
      </c>
      <c r="D1338" s="19" t="s">
        <v>785</v>
      </c>
      <c r="E1338" s="19" t="s">
        <v>1057</v>
      </c>
      <c r="F1338" s="19">
        <v>11</v>
      </c>
      <c r="I1338" t="str">
        <f t="shared" si="41"/>
        <v>T_DOCINFO_HTML.CREATE_DATE</v>
      </c>
      <c r="J1338" t="s">
        <v>622</v>
      </c>
      <c r="K1338" t="s">
        <v>91</v>
      </c>
      <c r="L1338" t="s">
        <v>1057</v>
      </c>
      <c r="M1338">
        <v>11</v>
      </c>
    </row>
    <row r="1339" spans="2:13">
      <c r="B1339" t="str">
        <f t="shared" si="40"/>
        <v>T_MOVIEINFO_SHIRYO.AUTH_UP_DATE</v>
      </c>
      <c r="C1339" s="19" t="s">
        <v>769</v>
      </c>
      <c r="D1339" s="19" t="s">
        <v>786</v>
      </c>
      <c r="E1339" s="19" t="s">
        <v>1057</v>
      </c>
      <c r="F1339" s="19">
        <v>11</v>
      </c>
      <c r="I1339" t="str">
        <f t="shared" si="41"/>
        <v>T_DOCINFO_HTML.CREATE_GROUP</v>
      </c>
      <c r="J1339" t="s">
        <v>622</v>
      </c>
      <c r="K1339" t="s">
        <v>105</v>
      </c>
      <c r="L1339" t="s">
        <v>869</v>
      </c>
      <c r="M1339">
        <v>20</v>
      </c>
    </row>
    <row r="1340" spans="2:13">
      <c r="B1340" t="str">
        <f t="shared" si="40"/>
        <v>T_MOVIEINFO_SHIRYO.AUTH_UP_GROUP</v>
      </c>
      <c r="C1340" s="19" t="s">
        <v>769</v>
      </c>
      <c r="D1340" s="19" t="s">
        <v>787</v>
      </c>
      <c r="E1340" s="19" t="s">
        <v>869</v>
      </c>
      <c r="F1340" s="19">
        <v>20</v>
      </c>
      <c r="I1340" t="str">
        <f t="shared" si="41"/>
        <v>T_DOCINFO_HTML.CREATE_USER</v>
      </c>
      <c r="J1340" t="s">
        <v>622</v>
      </c>
      <c r="K1340" t="s">
        <v>90</v>
      </c>
      <c r="L1340" t="s">
        <v>869</v>
      </c>
      <c r="M1340">
        <v>20</v>
      </c>
    </row>
    <row r="1341" spans="2:13">
      <c r="B1341" t="str">
        <f t="shared" si="40"/>
        <v>T_MOVIEINFO_SHIRYO.AUTH_UP_USER</v>
      </c>
      <c r="C1341" s="20" t="s">
        <v>769</v>
      </c>
      <c r="D1341" s="20" t="s">
        <v>788</v>
      </c>
      <c r="E1341" s="20" t="s">
        <v>869</v>
      </c>
      <c r="F1341" s="20">
        <v>20</v>
      </c>
      <c r="I1341" t="str">
        <f t="shared" si="41"/>
        <v>T_DOCINFO_HTML.UP_DATE</v>
      </c>
      <c r="J1341" t="s">
        <v>622</v>
      </c>
      <c r="K1341" t="s">
        <v>71</v>
      </c>
      <c r="L1341" t="s">
        <v>1057</v>
      </c>
      <c r="M1341">
        <v>11</v>
      </c>
    </row>
    <row r="1342" spans="2:13">
      <c r="B1342" t="str">
        <f t="shared" si="40"/>
        <v>T_MOVIEINFO_SHIRYO.TAG_ID</v>
      </c>
      <c r="C1342" s="20" t="s">
        <v>769</v>
      </c>
      <c r="D1342" s="20" t="s">
        <v>335</v>
      </c>
      <c r="E1342" s="20" t="s">
        <v>1456</v>
      </c>
      <c r="F1342" s="20">
        <v>22</v>
      </c>
      <c r="I1342" t="str">
        <f t="shared" si="41"/>
        <v>T_DOCINFO_HTML.UP_GROUP</v>
      </c>
      <c r="J1342" t="s">
        <v>622</v>
      </c>
      <c r="K1342" t="s">
        <v>67</v>
      </c>
      <c r="L1342" t="s">
        <v>869</v>
      </c>
      <c r="M1342">
        <v>20</v>
      </c>
    </row>
    <row r="1343" spans="2:13">
      <c r="B1343" t="str">
        <f t="shared" si="40"/>
        <v>T_MOVIEINFO_SHIRYO.DETAIL_URL</v>
      </c>
      <c r="C1343" s="20" t="s">
        <v>769</v>
      </c>
      <c r="D1343" s="20" t="s">
        <v>1465</v>
      </c>
      <c r="E1343" s="20" t="s">
        <v>1457</v>
      </c>
      <c r="F1343" s="20">
        <v>500</v>
      </c>
      <c r="I1343" t="str">
        <f t="shared" si="41"/>
        <v>T_DOCINFO_HTML.UP_USER</v>
      </c>
      <c r="J1343" t="s">
        <v>622</v>
      </c>
      <c r="K1343" t="s">
        <v>69</v>
      </c>
      <c r="L1343" t="s">
        <v>869</v>
      </c>
      <c r="M1343">
        <v>20</v>
      </c>
    </row>
    <row r="1344" spans="2:13">
      <c r="B1344" t="str">
        <f t="shared" si="40"/>
        <v>T_NOTICE_SPEC.KISYU_ID</v>
      </c>
      <c r="C1344" s="21" t="s">
        <v>935</v>
      </c>
      <c r="D1344" s="21" t="s">
        <v>10</v>
      </c>
      <c r="E1344" s="21" t="s">
        <v>1055</v>
      </c>
      <c r="F1344" s="21">
        <v>22</v>
      </c>
      <c r="I1344" t="str">
        <f t="shared" si="41"/>
        <v>T_DOCINFO_HTML.DEL_FLG</v>
      </c>
      <c r="J1344" t="s">
        <v>622</v>
      </c>
      <c r="K1344" t="s">
        <v>58</v>
      </c>
      <c r="L1344" t="s">
        <v>865</v>
      </c>
      <c r="M1344">
        <v>1</v>
      </c>
    </row>
    <row r="1345" spans="2:13">
      <c r="B1345" t="str">
        <f t="shared" si="40"/>
        <v>T_NOTICE_SPEC.SEND_USER_ID</v>
      </c>
      <c r="C1345" s="19" t="s">
        <v>935</v>
      </c>
      <c r="D1345" s="19" t="s">
        <v>1032</v>
      </c>
      <c r="E1345" s="19" t="s">
        <v>869</v>
      </c>
      <c r="F1345" s="19">
        <v>20</v>
      </c>
      <c r="I1345" t="str">
        <f t="shared" si="41"/>
        <v>T_DOCINFO_HTML.V_FLG</v>
      </c>
      <c r="J1345" t="s">
        <v>622</v>
      </c>
      <c r="K1345" t="s">
        <v>89</v>
      </c>
      <c r="L1345" t="s">
        <v>865</v>
      </c>
      <c r="M1345">
        <v>1</v>
      </c>
    </row>
    <row r="1346" spans="2:13">
      <c r="B1346" t="str">
        <f t="shared" si="40"/>
        <v>T_NOTICE_SPEC.DEL_FLG</v>
      </c>
      <c r="C1346" s="20" t="s">
        <v>935</v>
      </c>
      <c r="D1346" s="20" t="s">
        <v>58</v>
      </c>
      <c r="E1346" s="20" t="s">
        <v>865</v>
      </c>
      <c r="F1346" s="20">
        <v>1</v>
      </c>
      <c r="I1346" t="str">
        <f t="shared" si="41"/>
        <v>T_DOCINFO_IMG.DOC_ID</v>
      </c>
      <c r="J1346" t="s">
        <v>624</v>
      </c>
      <c r="K1346" t="s">
        <v>626</v>
      </c>
      <c r="L1346" t="s">
        <v>1055</v>
      </c>
      <c r="M1346">
        <v>22</v>
      </c>
    </row>
    <row r="1347" spans="2:13">
      <c r="B1347" t="str">
        <f t="shared" ref="B1347:B1410" si="42">C1347&amp;"."&amp;D1347</f>
        <v>T_REJECT_CADINFO.TOURK_NO</v>
      </c>
      <c r="C1347" s="21" t="s">
        <v>936</v>
      </c>
      <c r="D1347" s="21" t="s">
        <v>501</v>
      </c>
      <c r="E1347" s="21" t="s">
        <v>865</v>
      </c>
      <c r="F1347" s="21">
        <v>14</v>
      </c>
      <c r="I1347" t="str">
        <f t="shared" si="41"/>
        <v>T_DOCINFO_IMG.KISYU_ID</v>
      </c>
      <c r="J1347" t="s">
        <v>624</v>
      </c>
      <c r="K1347" t="s">
        <v>10</v>
      </c>
      <c r="L1347" t="s">
        <v>1055</v>
      </c>
      <c r="M1347">
        <v>22</v>
      </c>
    </row>
    <row r="1348" spans="2:13">
      <c r="B1348" t="str">
        <f t="shared" si="42"/>
        <v>T_REJECT_CADINFO.SNSEI_NO</v>
      </c>
      <c r="C1348" s="19" t="s">
        <v>936</v>
      </c>
      <c r="D1348" s="19" t="s">
        <v>48</v>
      </c>
      <c r="E1348" s="19" t="s">
        <v>865</v>
      </c>
      <c r="F1348" s="19">
        <v>14</v>
      </c>
      <c r="I1348" t="str">
        <f t="shared" ref="I1348:I1411" si="43">J1348&amp;"."&amp;K1348</f>
        <v>T_DOCINFO_IMG.IMG_FNAME</v>
      </c>
      <c r="J1348" t="s">
        <v>624</v>
      </c>
      <c r="K1348" t="s">
        <v>693</v>
      </c>
      <c r="L1348" t="s">
        <v>869</v>
      </c>
      <c r="M1348">
        <v>50</v>
      </c>
    </row>
    <row r="1349" spans="2:13">
      <c r="B1349" t="str">
        <f t="shared" si="42"/>
        <v>T_REJECT_CADINFO.KISYU_ID</v>
      </c>
      <c r="C1349" s="19" t="s">
        <v>936</v>
      </c>
      <c r="D1349" s="19" t="s">
        <v>10</v>
      </c>
      <c r="E1349" s="19" t="s">
        <v>1055</v>
      </c>
      <c r="F1349" s="19">
        <v>22</v>
      </c>
      <c r="I1349" t="str">
        <f t="shared" si="43"/>
        <v>T_DOCINFO_IMG.IMG_FPATH</v>
      </c>
      <c r="J1349" t="s">
        <v>624</v>
      </c>
      <c r="K1349" t="s">
        <v>694</v>
      </c>
      <c r="L1349" t="s">
        <v>869</v>
      </c>
      <c r="M1349">
        <v>256</v>
      </c>
    </row>
    <row r="1350" spans="2:13">
      <c r="B1350" t="str">
        <f t="shared" si="42"/>
        <v>T_REJECT_CADINFO.DOC_ID</v>
      </c>
      <c r="C1350" s="19" t="s">
        <v>936</v>
      </c>
      <c r="D1350" s="19" t="s">
        <v>626</v>
      </c>
      <c r="E1350" s="19" t="s">
        <v>869</v>
      </c>
      <c r="F1350" s="19">
        <v>10</v>
      </c>
      <c r="I1350" t="str">
        <f t="shared" si="43"/>
        <v>T_DOCINFO_IMG.IMG_URL</v>
      </c>
      <c r="J1350" t="s">
        <v>624</v>
      </c>
      <c r="K1350" t="s">
        <v>695</v>
      </c>
      <c r="L1350" t="s">
        <v>869</v>
      </c>
      <c r="M1350">
        <v>120</v>
      </c>
    </row>
    <row r="1351" spans="2:13">
      <c r="B1351" t="str">
        <f t="shared" si="42"/>
        <v>T_REJECT_CADINFO.DOCINFO_TYPE</v>
      </c>
      <c r="C1351" s="19" t="s">
        <v>936</v>
      </c>
      <c r="D1351" s="19" t="s">
        <v>1033</v>
      </c>
      <c r="E1351" s="19" t="s">
        <v>865</v>
      </c>
      <c r="F1351" s="19">
        <v>1</v>
      </c>
      <c r="I1351" t="str">
        <f t="shared" si="43"/>
        <v>T_DOCINFO_IMG.IMG_SIZE</v>
      </c>
      <c r="J1351" t="s">
        <v>624</v>
      </c>
      <c r="K1351" t="s">
        <v>696</v>
      </c>
      <c r="L1351" t="s">
        <v>1055</v>
      </c>
      <c r="M1351">
        <v>22</v>
      </c>
    </row>
    <row r="1352" spans="2:13">
      <c r="B1352" t="str">
        <f t="shared" si="42"/>
        <v>T_REJECT_CADINFO.BUNRUI_L_ID</v>
      </c>
      <c r="C1352" s="19" t="s">
        <v>936</v>
      </c>
      <c r="D1352" s="19" t="s">
        <v>19</v>
      </c>
      <c r="E1352" s="19" t="s">
        <v>1055</v>
      </c>
      <c r="F1352" s="19">
        <v>22</v>
      </c>
      <c r="I1352" t="str">
        <f t="shared" si="43"/>
        <v>T_DOCINFO_IMG.IMG_UPDATE</v>
      </c>
      <c r="J1352" t="s">
        <v>624</v>
      </c>
      <c r="K1352" t="s">
        <v>697</v>
      </c>
      <c r="L1352" t="s">
        <v>867</v>
      </c>
      <c r="M1352">
        <v>7</v>
      </c>
    </row>
    <row r="1353" spans="2:13">
      <c r="B1353" t="str">
        <f t="shared" si="42"/>
        <v>T_REJECT_CADINFO.BUNRUI_M_ID</v>
      </c>
      <c r="C1353" s="19" t="s">
        <v>936</v>
      </c>
      <c r="D1353" s="19" t="s">
        <v>113</v>
      </c>
      <c r="E1353" s="19" t="s">
        <v>1055</v>
      </c>
      <c r="F1353" s="19">
        <v>22</v>
      </c>
      <c r="I1353" t="str">
        <f t="shared" si="43"/>
        <v>T_DOCINFO_IMG.IMG_TYPE</v>
      </c>
      <c r="J1353" t="s">
        <v>624</v>
      </c>
      <c r="K1353" t="s">
        <v>698</v>
      </c>
      <c r="L1353" t="s">
        <v>865</v>
      </c>
      <c r="M1353">
        <v>1</v>
      </c>
    </row>
    <row r="1354" spans="2:13">
      <c r="B1354" t="str">
        <f t="shared" si="42"/>
        <v>T_REJECT_CADINFO.BUNRUI_S_ID</v>
      </c>
      <c r="C1354" s="19" t="s">
        <v>936</v>
      </c>
      <c r="D1354" s="19" t="s">
        <v>75</v>
      </c>
      <c r="E1354" s="19" t="s">
        <v>1055</v>
      </c>
      <c r="F1354" s="19">
        <v>22</v>
      </c>
      <c r="I1354" t="str">
        <f t="shared" si="43"/>
        <v>T_DOCINFO_IMG.CREATE_DATE</v>
      </c>
      <c r="J1354" t="s">
        <v>624</v>
      </c>
      <c r="K1354" t="s">
        <v>91</v>
      </c>
      <c r="L1354" t="s">
        <v>1057</v>
      </c>
      <c r="M1354">
        <v>11</v>
      </c>
    </row>
    <row r="1355" spans="2:13">
      <c r="B1355" t="str">
        <f t="shared" si="42"/>
        <v>T_REJECT_CADINFO.BUNRUI_SS_ID</v>
      </c>
      <c r="C1355" s="19" t="s">
        <v>936</v>
      </c>
      <c r="D1355" s="19" t="s">
        <v>96</v>
      </c>
      <c r="E1355" s="19" t="s">
        <v>1055</v>
      </c>
      <c r="F1355" s="19">
        <v>22</v>
      </c>
      <c r="I1355" t="str">
        <f t="shared" si="43"/>
        <v>T_DOCINFO_IMG.CREATE_GROUP</v>
      </c>
      <c r="J1355" t="s">
        <v>624</v>
      </c>
      <c r="K1355" t="s">
        <v>105</v>
      </c>
      <c r="L1355" t="s">
        <v>869</v>
      </c>
      <c r="M1355">
        <v>20</v>
      </c>
    </row>
    <row r="1356" spans="2:13">
      <c r="B1356" t="str">
        <f t="shared" si="42"/>
        <v>T_REJECT_CADINFO.CREATE_DATE</v>
      </c>
      <c r="C1356" s="19" t="s">
        <v>936</v>
      </c>
      <c r="D1356" s="19" t="s">
        <v>91</v>
      </c>
      <c r="E1356" s="19" t="s">
        <v>1057</v>
      </c>
      <c r="F1356" s="19">
        <v>11</v>
      </c>
      <c r="I1356" t="str">
        <f t="shared" si="43"/>
        <v>T_DOCINFO_IMG.CREATE_USER</v>
      </c>
      <c r="J1356" t="s">
        <v>624</v>
      </c>
      <c r="K1356" t="s">
        <v>90</v>
      </c>
      <c r="L1356" t="s">
        <v>869</v>
      </c>
      <c r="M1356">
        <v>20</v>
      </c>
    </row>
    <row r="1357" spans="2:13">
      <c r="B1357" t="str">
        <f t="shared" si="42"/>
        <v>T_REJECT_CADINFO.CREATE_GROUP</v>
      </c>
      <c r="C1357" s="19" t="s">
        <v>936</v>
      </c>
      <c r="D1357" s="19" t="s">
        <v>105</v>
      </c>
      <c r="E1357" s="19" t="s">
        <v>869</v>
      </c>
      <c r="F1357" s="19">
        <v>20</v>
      </c>
      <c r="I1357" t="str">
        <f t="shared" si="43"/>
        <v>T_DOCINFO_IMG.UP_DATE</v>
      </c>
      <c r="J1357" t="s">
        <v>624</v>
      </c>
      <c r="K1357" t="s">
        <v>71</v>
      </c>
      <c r="L1357" t="s">
        <v>1057</v>
      </c>
      <c r="M1357">
        <v>11</v>
      </c>
    </row>
    <row r="1358" spans="2:13">
      <c r="B1358" t="str">
        <f t="shared" si="42"/>
        <v>T_REJECT_CADINFO.CREATE_USER</v>
      </c>
      <c r="C1358" s="19" t="s">
        <v>936</v>
      </c>
      <c r="D1358" s="19" t="s">
        <v>90</v>
      </c>
      <c r="E1358" s="19" t="s">
        <v>869</v>
      </c>
      <c r="F1358" s="19">
        <v>20</v>
      </c>
      <c r="I1358" t="str">
        <f t="shared" si="43"/>
        <v>T_DOCINFO_IMG.UP_GROUP</v>
      </c>
      <c r="J1358" t="s">
        <v>624</v>
      </c>
      <c r="K1358" t="s">
        <v>67</v>
      </c>
      <c r="L1358" t="s">
        <v>869</v>
      </c>
      <c r="M1358">
        <v>20</v>
      </c>
    </row>
    <row r="1359" spans="2:13">
      <c r="B1359" t="str">
        <f t="shared" si="42"/>
        <v>T_REJECT_CADINFO.UP_DATE</v>
      </c>
      <c r="C1359" s="19" t="s">
        <v>936</v>
      </c>
      <c r="D1359" s="19" t="s">
        <v>71</v>
      </c>
      <c r="E1359" s="19" t="s">
        <v>1057</v>
      </c>
      <c r="F1359" s="19">
        <v>11</v>
      </c>
      <c r="I1359" t="str">
        <f t="shared" si="43"/>
        <v>T_DOCINFO_IMG.UP_USER</v>
      </c>
      <c r="J1359" t="s">
        <v>624</v>
      </c>
      <c r="K1359" t="s">
        <v>69</v>
      </c>
      <c r="L1359" t="s">
        <v>869</v>
      </c>
      <c r="M1359">
        <v>20</v>
      </c>
    </row>
    <row r="1360" spans="2:13">
      <c r="B1360" t="str">
        <f t="shared" si="42"/>
        <v>T_REJECT_CADINFO.UP_GROUP</v>
      </c>
      <c r="C1360" s="19" t="s">
        <v>936</v>
      </c>
      <c r="D1360" s="19" t="s">
        <v>67</v>
      </c>
      <c r="E1360" s="19" t="s">
        <v>869</v>
      </c>
      <c r="F1360" s="19">
        <v>20</v>
      </c>
      <c r="I1360" t="str">
        <f t="shared" si="43"/>
        <v>T_DOCINFO_IMG.DEL_FLG</v>
      </c>
      <c r="J1360" t="s">
        <v>624</v>
      </c>
      <c r="K1360" t="s">
        <v>58</v>
      </c>
      <c r="L1360" t="s">
        <v>865</v>
      </c>
      <c r="M1360">
        <v>1</v>
      </c>
    </row>
    <row r="1361" spans="2:13">
      <c r="B1361" t="str">
        <f t="shared" si="42"/>
        <v>T_REJECT_CADINFO.UP_USER</v>
      </c>
      <c r="C1361" s="20" t="s">
        <v>936</v>
      </c>
      <c r="D1361" s="20" t="s">
        <v>69</v>
      </c>
      <c r="E1361" s="20" t="s">
        <v>869</v>
      </c>
      <c r="F1361" s="20">
        <v>20</v>
      </c>
      <c r="I1361" t="str">
        <f t="shared" si="43"/>
        <v>T_DOCINFO_IMG.V_FLG</v>
      </c>
      <c r="J1361" t="s">
        <v>624</v>
      </c>
      <c r="K1361" t="s">
        <v>89</v>
      </c>
      <c r="L1361" t="s">
        <v>865</v>
      </c>
      <c r="M1361">
        <v>1</v>
      </c>
    </row>
    <row r="1362" spans="2:13">
      <c r="B1362" t="str">
        <f t="shared" si="42"/>
        <v>T_REJECT_DOCINFO.TOURK_NO</v>
      </c>
      <c r="C1362" s="21" t="s">
        <v>937</v>
      </c>
      <c r="D1362" s="21" t="s">
        <v>501</v>
      </c>
      <c r="E1362" s="21" t="s">
        <v>865</v>
      </c>
      <c r="F1362" s="21">
        <v>14</v>
      </c>
      <c r="I1362" t="str">
        <f t="shared" si="43"/>
        <v>T_DOCINFO_KATA.DOC_ID</v>
      </c>
      <c r="J1362" t="s">
        <v>623</v>
      </c>
      <c r="K1362" t="s">
        <v>626</v>
      </c>
      <c r="L1362" t="s">
        <v>1055</v>
      </c>
      <c r="M1362">
        <v>22</v>
      </c>
    </row>
    <row r="1363" spans="2:13">
      <c r="B1363" t="str">
        <f t="shared" si="42"/>
        <v>T_REJECT_DOCINFO.SNSEI_NO</v>
      </c>
      <c r="C1363" s="19" t="s">
        <v>937</v>
      </c>
      <c r="D1363" s="19" t="s">
        <v>48</v>
      </c>
      <c r="E1363" s="19" t="s">
        <v>865</v>
      </c>
      <c r="F1363" s="19">
        <v>14</v>
      </c>
      <c r="I1363" t="str">
        <f t="shared" si="43"/>
        <v>T_DOCINFO_KATA.KISYU_ID</v>
      </c>
      <c r="J1363" t="s">
        <v>623</v>
      </c>
      <c r="K1363" t="s">
        <v>10</v>
      </c>
      <c r="L1363" t="s">
        <v>1055</v>
      </c>
      <c r="M1363">
        <v>22</v>
      </c>
    </row>
    <row r="1364" spans="2:13">
      <c r="B1364" t="str">
        <f t="shared" si="42"/>
        <v>T_REJECT_DOCINFO.KISYU_ID</v>
      </c>
      <c r="C1364" s="19" t="s">
        <v>937</v>
      </c>
      <c r="D1364" s="19" t="s">
        <v>10</v>
      </c>
      <c r="E1364" s="19" t="s">
        <v>1055</v>
      </c>
      <c r="F1364" s="19">
        <v>22</v>
      </c>
      <c r="I1364" t="str">
        <f t="shared" si="43"/>
        <v>T_DOCINFO_KATA.PRODUCT_KATA</v>
      </c>
      <c r="J1364" t="s">
        <v>623</v>
      </c>
      <c r="K1364" t="s">
        <v>691</v>
      </c>
      <c r="L1364" t="s">
        <v>869</v>
      </c>
      <c r="M1364">
        <v>128</v>
      </c>
    </row>
    <row r="1365" spans="2:13">
      <c r="B1365" t="str">
        <f t="shared" si="42"/>
        <v>T_REJECT_DOCINFO.SHIRYO_ID</v>
      </c>
      <c r="C1365" s="19" t="s">
        <v>937</v>
      </c>
      <c r="D1365" s="19" t="s">
        <v>15</v>
      </c>
      <c r="E1365" s="19" t="s">
        <v>1055</v>
      </c>
      <c r="F1365" s="19">
        <v>22</v>
      </c>
      <c r="I1365" t="str">
        <f t="shared" si="43"/>
        <v>T_DOCINFO_KATA.KATA_LINK_FLG</v>
      </c>
      <c r="J1365" t="s">
        <v>623</v>
      </c>
      <c r="K1365" t="s">
        <v>692</v>
      </c>
      <c r="L1365" t="s">
        <v>865</v>
      </c>
      <c r="M1365">
        <v>1</v>
      </c>
    </row>
    <row r="1366" spans="2:13">
      <c r="B1366" t="str">
        <f t="shared" si="42"/>
        <v>T_REJECT_DOCINFO.DOCINFO_TYPE</v>
      </c>
      <c r="C1366" s="19" t="s">
        <v>937</v>
      </c>
      <c r="D1366" s="19" t="s">
        <v>1033</v>
      </c>
      <c r="E1366" s="19" t="s">
        <v>865</v>
      </c>
      <c r="F1366" s="19">
        <v>1</v>
      </c>
      <c r="I1366" t="str">
        <f t="shared" si="43"/>
        <v>T_DOCINFO_KATA.DISP_NUM</v>
      </c>
      <c r="J1366" t="s">
        <v>623</v>
      </c>
      <c r="K1366" t="s">
        <v>33</v>
      </c>
      <c r="L1366" t="s">
        <v>1055</v>
      </c>
      <c r="M1366">
        <v>22</v>
      </c>
    </row>
    <row r="1367" spans="2:13">
      <c r="B1367" t="str">
        <f t="shared" si="42"/>
        <v>T_REJECT_DOCINFO.DOC_ID</v>
      </c>
      <c r="C1367" s="19" t="s">
        <v>937</v>
      </c>
      <c r="D1367" s="19" t="s">
        <v>626</v>
      </c>
      <c r="E1367" s="19" t="s">
        <v>1055</v>
      </c>
      <c r="F1367" s="19">
        <v>22</v>
      </c>
      <c r="I1367" t="str">
        <f t="shared" si="43"/>
        <v>T_DOCINFO_KATA.CREATE_DATE</v>
      </c>
      <c r="J1367" t="s">
        <v>623</v>
      </c>
      <c r="K1367" t="s">
        <v>91</v>
      </c>
      <c r="L1367" t="s">
        <v>1057</v>
      </c>
      <c r="M1367">
        <v>11</v>
      </c>
    </row>
    <row r="1368" spans="2:13">
      <c r="B1368" t="str">
        <f t="shared" si="42"/>
        <v>T_REJECT_DOCINFO.BUNRUI_L_ID</v>
      </c>
      <c r="C1368" s="19" t="s">
        <v>937</v>
      </c>
      <c r="D1368" s="19" t="s">
        <v>19</v>
      </c>
      <c r="E1368" s="19" t="s">
        <v>1055</v>
      </c>
      <c r="F1368" s="19">
        <v>22</v>
      </c>
      <c r="I1368" t="str">
        <f t="shared" si="43"/>
        <v>T_DOCINFO_KATA.CREATE_GROUP</v>
      </c>
      <c r="J1368" t="s">
        <v>623</v>
      </c>
      <c r="K1368" t="s">
        <v>105</v>
      </c>
      <c r="L1368" t="s">
        <v>869</v>
      </c>
      <c r="M1368">
        <v>20</v>
      </c>
    </row>
    <row r="1369" spans="2:13">
      <c r="B1369" t="str">
        <f t="shared" si="42"/>
        <v>T_REJECT_DOCINFO.BUNRUI_S_ID</v>
      </c>
      <c r="C1369" s="19" t="s">
        <v>937</v>
      </c>
      <c r="D1369" s="19" t="s">
        <v>75</v>
      </c>
      <c r="E1369" s="19" t="s">
        <v>1055</v>
      </c>
      <c r="F1369" s="19">
        <v>22</v>
      </c>
      <c r="I1369" t="str">
        <f t="shared" si="43"/>
        <v>T_DOCINFO_KATA.CREATE_USER</v>
      </c>
      <c r="J1369" t="s">
        <v>623</v>
      </c>
      <c r="K1369" t="s">
        <v>90</v>
      </c>
      <c r="L1369" t="s">
        <v>869</v>
      </c>
      <c r="M1369">
        <v>20</v>
      </c>
    </row>
    <row r="1370" spans="2:13">
      <c r="B1370" t="str">
        <f t="shared" si="42"/>
        <v>T_REJECT_DOCINFO.CREATE_DATE</v>
      </c>
      <c r="C1370" s="19" t="s">
        <v>937</v>
      </c>
      <c r="D1370" s="19" t="s">
        <v>91</v>
      </c>
      <c r="E1370" s="19" t="s">
        <v>1057</v>
      </c>
      <c r="F1370" s="19">
        <v>11</v>
      </c>
      <c r="I1370" t="str">
        <f t="shared" si="43"/>
        <v>T_DOCINFO_KATA.UP_DATE</v>
      </c>
      <c r="J1370" t="s">
        <v>623</v>
      </c>
      <c r="K1370" t="s">
        <v>71</v>
      </c>
      <c r="L1370" t="s">
        <v>1057</v>
      </c>
      <c r="M1370">
        <v>11</v>
      </c>
    </row>
    <row r="1371" spans="2:13">
      <c r="B1371" t="str">
        <f t="shared" si="42"/>
        <v>T_REJECT_DOCINFO.CREATE_GROUP</v>
      </c>
      <c r="C1371" s="19" t="s">
        <v>937</v>
      </c>
      <c r="D1371" s="19" t="s">
        <v>105</v>
      </c>
      <c r="E1371" s="19" t="s">
        <v>869</v>
      </c>
      <c r="F1371" s="19">
        <v>20</v>
      </c>
      <c r="I1371" t="str">
        <f t="shared" si="43"/>
        <v>T_DOCINFO_KATA.UP_GROUP</v>
      </c>
      <c r="J1371" t="s">
        <v>623</v>
      </c>
      <c r="K1371" t="s">
        <v>67</v>
      </c>
      <c r="L1371" t="s">
        <v>869</v>
      </c>
      <c r="M1371">
        <v>20</v>
      </c>
    </row>
    <row r="1372" spans="2:13">
      <c r="B1372" t="str">
        <f t="shared" si="42"/>
        <v>T_REJECT_DOCINFO.CREATE_USER</v>
      </c>
      <c r="C1372" s="19" t="s">
        <v>937</v>
      </c>
      <c r="D1372" s="19" t="s">
        <v>90</v>
      </c>
      <c r="E1372" s="19" t="s">
        <v>869</v>
      </c>
      <c r="F1372" s="19">
        <v>20</v>
      </c>
      <c r="I1372" t="str">
        <f t="shared" si="43"/>
        <v>T_DOCINFO_KATA.UP_USER</v>
      </c>
      <c r="J1372" t="s">
        <v>623</v>
      </c>
      <c r="K1372" t="s">
        <v>69</v>
      </c>
      <c r="L1372" t="s">
        <v>869</v>
      </c>
      <c r="M1372">
        <v>20</v>
      </c>
    </row>
    <row r="1373" spans="2:13">
      <c r="B1373" t="str">
        <f t="shared" si="42"/>
        <v>T_REJECT_DOCINFO.UP_DATE</v>
      </c>
      <c r="C1373" s="19" t="s">
        <v>937</v>
      </c>
      <c r="D1373" s="19" t="s">
        <v>71</v>
      </c>
      <c r="E1373" s="19" t="s">
        <v>1057</v>
      </c>
      <c r="F1373" s="19">
        <v>11</v>
      </c>
      <c r="I1373" t="str">
        <f t="shared" si="43"/>
        <v>T_DOCINFO_KATA.DEL_FLG</v>
      </c>
      <c r="J1373" t="s">
        <v>623</v>
      </c>
      <c r="K1373" t="s">
        <v>58</v>
      </c>
      <c r="L1373" t="s">
        <v>865</v>
      </c>
      <c r="M1373">
        <v>1</v>
      </c>
    </row>
    <row r="1374" spans="2:13">
      <c r="B1374" t="str">
        <f t="shared" si="42"/>
        <v>T_REJECT_DOCINFO.UP_GROUP</v>
      </c>
      <c r="C1374" s="19" t="s">
        <v>937</v>
      </c>
      <c r="D1374" s="19" t="s">
        <v>67</v>
      </c>
      <c r="E1374" s="19" t="s">
        <v>869</v>
      </c>
      <c r="F1374" s="19">
        <v>20</v>
      </c>
      <c r="I1374" t="str">
        <f t="shared" si="43"/>
        <v>T_DOCINFO_KATA.V_FLG</v>
      </c>
      <c r="J1374" t="s">
        <v>623</v>
      </c>
      <c r="K1374" t="s">
        <v>89</v>
      </c>
      <c r="L1374" t="s">
        <v>865</v>
      </c>
      <c r="M1374">
        <v>1</v>
      </c>
    </row>
    <row r="1375" spans="2:13">
      <c r="B1375" t="str">
        <f t="shared" si="42"/>
        <v>T_REJECT_DOCINFO.UP_USER</v>
      </c>
      <c r="C1375" s="19" t="s">
        <v>937</v>
      </c>
      <c r="D1375" s="19" t="s">
        <v>69</v>
      </c>
      <c r="E1375" s="19" t="s">
        <v>869</v>
      </c>
      <c r="F1375" s="19">
        <v>20</v>
      </c>
      <c r="I1375" t="str">
        <f t="shared" si="43"/>
        <v>T_DOCINFO_PDF.DOC_ID</v>
      </c>
      <c r="J1375" t="s">
        <v>619</v>
      </c>
      <c r="K1375" t="s">
        <v>626</v>
      </c>
      <c r="L1375" t="s">
        <v>1055</v>
      </c>
      <c r="M1375">
        <v>22</v>
      </c>
    </row>
    <row r="1376" spans="2:13">
      <c r="B1376" t="str">
        <f t="shared" si="42"/>
        <v>T_REJECT_DOCINFO.BUNRUI_SS_ID</v>
      </c>
      <c r="C1376" s="20" t="s">
        <v>937</v>
      </c>
      <c r="D1376" s="20" t="s">
        <v>96</v>
      </c>
      <c r="E1376" s="20" t="s">
        <v>1055</v>
      </c>
      <c r="F1376" s="20">
        <v>22</v>
      </c>
      <c r="I1376" t="str">
        <f t="shared" si="43"/>
        <v>T_DOCINFO_PDF.KISYU_ID</v>
      </c>
      <c r="J1376" t="s">
        <v>619</v>
      </c>
      <c r="K1376" t="s">
        <v>10</v>
      </c>
      <c r="L1376" t="s">
        <v>1055</v>
      </c>
      <c r="M1376">
        <v>22</v>
      </c>
    </row>
    <row r="1377" spans="2:13">
      <c r="B1377" t="str">
        <f t="shared" si="42"/>
        <v>T_REJECT_GLOBALINFO.TOURK_NO</v>
      </c>
      <c r="C1377" s="21" t="s">
        <v>938</v>
      </c>
      <c r="D1377" s="21" t="s">
        <v>501</v>
      </c>
      <c r="E1377" s="21" t="s">
        <v>865</v>
      </c>
      <c r="F1377" s="21">
        <v>14</v>
      </c>
      <c r="I1377" t="str">
        <f t="shared" si="43"/>
        <v>T_DOCINFO_PDF.PDF_FNAME</v>
      </c>
      <c r="J1377" t="s">
        <v>619</v>
      </c>
      <c r="K1377" t="s">
        <v>678</v>
      </c>
      <c r="L1377" t="s">
        <v>869</v>
      </c>
      <c r="M1377">
        <v>50</v>
      </c>
    </row>
    <row r="1378" spans="2:13">
      <c r="B1378" t="str">
        <f t="shared" si="42"/>
        <v>T_REJECT_GLOBALINFO.SNSEI_NO</v>
      </c>
      <c r="C1378" s="19" t="s">
        <v>938</v>
      </c>
      <c r="D1378" s="19" t="s">
        <v>48</v>
      </c>
      <c r="E1378" s="19" t="s">
        <v>865</v>
      </c>
      <c r="F1378" s="19">
        <v>14</v>
      </c>
      <c r="I1378" t="str">
        <f t="shared" si="43"/>
        <v>T_DOCINFO_PDF.PDF_FPATH</v>
      </c>
      <c r="J1378" t="s">
        <v>619</v>
      </c>
      <c r="K1378" t="s">
        <v>679</v>
      </c>
      <c r="L1378" t="s">
        <v>869</v>
      </c>
      <c r="M1378">
        <v>256</v>
      </c>
    </row>
    <row r="1379" spans="2:13">
      <c r="B1379" t="str">
        <f t="shared" si="42"/>
        <v>T_REJECT_GLOBALINFO.KISYU_ID</v>
      </c>
      <c r="C1379" s="19" t="s">
        <v>938</v>
      </c>
      <c r="D1379" s="19" t="s">
        <v>10</v>
      </c>
      <c r="E1379" s="19" t="s">
        <v>1055</v>
      </c>
      <c r="F1379" s="19">
        <v>22</v>
      </c>
      <c r="I1379" t="str">
        <f t="shared" si="43"/>
        <v>T_DOCINFO_PDF.PDF_URL</v>
      </c>
      <c r="J1379" t="s">
        <v>619</v>
      </c>
      <c r="K1379" t="s">
        <v>680</v>
      </c>
      <c r="L1379" t="s">
        <v>869</v>
      </c>
      <c r="M1379">
        <v>120</v>
      </c>
    </row>
    <row r="1380" spans="2:13">
      <c r="B1380" t="str">
        <f t="shared" si="42"/>
        <v>T_REJECT_GLOBALINFO.SHIRYO_ID</v>
      </c>
      <c r="C1380" s="19" t="s">
        <v>938</v>
      </c>
      <c r="D1380" s="19" t="s">
        <v>15</v>
      </c>
      <c r="E1380" s="19" t="s">
        <v>1055</v>
      </c>
      <c r="F1380" s="19">
        <v>22</v>
      </c>
      <c r="I1380" t="str">
        <f t="shared" si="43"/>
        <v>T_DOCINFO_PDF.PDF_TITLE</v>
      </c>
      <c r="J1380" t="s">
        <v>619</v>
      </c>
      <c r="K1380" t="s">
        <v>681</v>
      </c>
      <c r="L1380" t="s">
        <v>869</v>
      </c>
      <c r="M1380">
        <v>50</v>
      </c>
    </row>
    <row r="1381" spans="2:13">
      <c r="B1381" t="str">
        <f t="shared" si="42"/>
        <v>T_REJECT_GLOBALINFO.DOCINFO_TYPE</v>
      </c>
      <c r="C1381" s="19" t="s">
        <v>938</v>
      </c>
      <c r="D1381" s="19" t="s">
        <v>1033</v>
      </c>
      <c r="E1381" s="19" t="s">
        <v>865</v>
      </c>
      <c r="F1381" s="19">
        <v>1</v>
      </c>
      <c r="I1381" t="str">
        <f t="shared" si="43"/>
        <v>T_DOCINFO_PDF.PDF_SIZE</v>
      </c>
      <c r="J1381" t="s">
        <v>619</v>
      </c>
      <c r="K1381" t="s">
        <v>682</v>
      </c>
      <c r="L1381" t="s">
        <v>1055</v>
      </c>
      <c r="M1381">
        <v>22</v>
      </c>
    </row>
    <row r="1382" spans="2:13">
      <c r="B1382" t="str">
        <f t="shared" si="42"/>
        <v>T_REJECT_GLOBALINFO.DOC_ID</v>
      </c>
      <c r="C1382" s="19" t="s">
        <v>938</v>
      </c>
      <c r="D1382" s="19" t="s">
        <v>626</v>
      </c>
      <c r="E1382" s="19" t="s">
        <v>1055</v>
      </c>
      <c r="F1382" s="19">
        <v>22</v>
      </c>
      <c r="I1382" t="str">
        <f t="shared" si="43"/>
        <v>T_DOCINFO_PDF.PDF_UPDATE</v>
      </c>
      <c r="J1382" t="s">
        <v>619</v>
      </c>
      <c r="K1382" t="s">
        <v>683</v>
      </c>
      <c r="L1382" t="s">
        <v>867</v>
      </c>
      <c r="M1382">
        <v>7</v>
      </c>
    </row>
    <row r="1383" spans="2:13">
      <c r="B1383" t="str">
        <f t="shared" si="42"/>
        <v>T_REJECT_GLOBALINFO.CREATE_DATE</v>
      </c>
      <c r="C1383" s="19" t="s">
        <v>938</v>
      </c>
      <c r="D1383" s="19" t="s">
        <v>91</v>
      </c>
      <c r="E1383" s="19" t="s">
        <v>1057</v>
      </c>
      <c r="F1383" s="19">
        <v>11</v>
      </c>
      <c r="I1383" t="str">
        <f t="shared" si="43"/>
        <v>T_DOCINFO_PDF.PDF_VER</v>
      </c>
      <c r="J1383" t="s">
        <v>619</v>
      </c>
      <c r="K1383" t="s">
        <v>684</v>
      </c>
      <c r="L1383" t="s">
        <v>869</v>
      </c>
      <c r="M1383">
        <v>5</v>
      </c>
    </row>
    <row r="1384" spans="2:13">
      <c r="B1384" t="str">
        <f t="shared" si="42"/>
        <v>T_REJECT_GLOBALINFO.CREATE_GROUP</v>
      </c>
      <c r="C1384" s="19" t="s">
        <v>938</v>
      </c>
      <c r="D1384" s="19" t="s">
        <v>105</v>
      </c>
      <c r="E1384" s="19" t="s">
        <v>869</v>
      </c>
      <c r="F1384" s="19">
        <v>20</v>
      </c>
      <c r="I1384" t="str">
        <f t="shared" si="43"/>
        <v>T_DOCINFO_PDF.DISP_NO</v>
      </c>
      <c r="J1384" t="s">
        <v>619</v>
      </c>
      <c r="K1384" t="s">
        <v>677</v>
      </c>
      <c r="L1384" t="s">
        <v>1055</v>
      </c>
      <c r="M1384">
        <v>22</v>
      </c>
    </row>
    <row r="1385" spans="2:13">
      <c r="B1385" t="str">
        <f t="shared" si="42"/>
        <v>T_REJECT_GLOBALINFO.CREATE_USER</v>
      </c>
      <c r="C1385" s="19" t="s">
        <v>938</v>
      </c>
      <c r="D1385" s="19" t="s">
        <v>90</v>
      </c>
      <c r="E1385" s="19" t="s">
        <v>869</v>
      </c>
      <c r="F1385" s="19">
        <v>20</v>
      </c>
      <c r="I1385" t="str">
        <f t="shared" si="43"/>
        <v>T_DOCINFO_PDF.CREATE_DATE</v>
      </c>
      <c r="J1385" t="s">
        <v>619</v>
      </c>
      <c r="K1385" t="s">
        <v>91</v>
      </c>
      <c r="L1385" t="s">
        <v>1057</v>
      </c>
      <c r="M1385">
        <v>11</v>
      </c>
    </row>
    <row r="1386" spans="2:13">
      <c r="B1386" t="str">
        <f t="shared" si="42"/>
        <v>T_REJECT_GLOBALINFO.UP_DATE</v>
      </c>
      <c r="C1386" s="19" t="s">
        <v>938</v>
      </c>
      <c r="D1386" s="19" t="s">
        <v>71</v>
      </c>
      <c r="E1386" s="19" t="s">
        <v>1057</v>
      </c>
      <c r="F1386" s="19">
        <v>11</v>
      </c>
      <c r="I1386" t="str">
        <f t="shared" si="43"/>
        <v>T_DOCINFO_PDF.CREATE_GROUP</v>
      </c>
      <c r="J1386" t="s">
        <v>619</v>
      </c>
      <c r="K1386" t="s">
        <v>105</v>
      </c>
      <c r="L1386" t="s">
        <v>869</v>
      </c>
      <c r="M1386">
        <v>20</v>
      </c>
    </row>
    <row r="1387" spans="2:13">
      <c r="B1387" t="str">
        <f t="shared" si="42"/>
        <v>T_REJECT_GLOBALINFO.UP_GROUP</v>
      </c>
      <c r="C1387" s="19" t="s">
        <v>938</v>
      </c>
      <c r="D1387" s="19" t="s">
        <v>67</v>
      </c>
      <c r="E1387" s="19" t="s">
        <v>869</v>
      </c>
      <c r="F1387" s="19">
        <v>20</v>
      </c>
      <c r="I1387" t="str">
        <f t="shared" si="43"/>
        <v>T_DOCINFO_PDF.CREATE_USER</v>
      </c>
      <c r="J1387" t="s">
        <v>619</v>
      </c>
      <c r="K1387" t="s">
        <v>90</v>
      </c>
      <c r="L1387" t="s">
        <v>869</v>
      </c>
      <c r="M1387">
        <v>20</v>
      </c>
    </row>
    <row r="1388" spans="2:13">
      <c r="B1388" t="str">
        <f t="shared" si="42"/>
        <v>T_REJECT_GLOBALINFO.UP_USER</v>
      </c>
      <c r="C1388" s="20" t="s">
        <v>938</v>
      </c>
      <c r="D1388" s="20" t="s">
        <v>69</v>
      </c>
      <c r="E1388" s="20" t="s">
        <v>869</v>
      </c>
      <c r="F1388" s="20">
        <v>20</v>
      </c>
      <c r="I1388" t="str">
        <f t="shared" si="43"/>
        <v>T_DOCINFO_PDF.UP_DATE</v>
      </c>
      <c r="J1388" t="s">
        <v>619</v>
      </c>
      <c r="K1388" t="s">
        <v>71</v>
      </c>
      <c r="L1388" t="s">
        <v>1057</v>
      </c>
      <c r="M1388">
        <v>11</v>
      </c>
    </row>
    <row r="1389" spans="2:13">
      <c r="B1389" t="str">
        <f t="shared" si="42"/>
        <v>T_REJECT_MOVIEINFO.TOURK_NO</v>
      </c>
      <c r="C1389" s="21" t="s">
        <v>939</v>
      </c>
      <c r="D1389" s="21" t="s">
        <v>501</v>
      </c>
      <c r="E1389" s="21" t="s">
        <v>865</v>
      </c>
      <c r="F1389" s="21">
        <v>14</v>
      </c>
      <c r="I1389" t="str">
        <f t="shared" si="43"/>
        <v>T_DOCINFO_PDF.UP_GROUP</v>
      </c>
      <c r="J1389" t="s">
        <v>619</v>
      </c>
      <c r="K1389" t="s">
        <v>67</v>
      </c>
      <c r="L1389" t="s">
        <v>869</v>
      </c>
      <c r="M1389">
        <v>20</v>
      </c>
    </row>
    <row r="1390" spans="2:13">
      <c r="B1390" t="str">
        <f t="shared" si="42"/>
        <v>T_REJECT_MOVIEINFO.SNSEI_NO</v>
      </c>
      <c r="C1390" s="19" t="s">
        <v>939</v>
      </c>
      <c r="D1390" s="19" t="s">
        <v>48</v>
      </c>
      <c r="E1390" s="19" t="s">
        <v>865</v>
      </c>
      <c r="F1390" s="19">
        <v>14</v>
      </c>
      <c r="I1390" t="str">
        <f t="shared" si="43"/>
        <v>T_DOCINFO_PDF.UP_USER</v>
      </c>
      <c r="J1390" t="s">
        <v>619</v>
      </c>
      <c r="K1390" t="s">
        <v>69</v>
      </c>
      <c r="L1390" t="s">
        <v>869</v>
      </c>
      <c r="M1390">
        <v>20</v>
      </c>
    </row>
    <row r="1391" spans="2:13">
      <c r="B1391" t="str">
        <f t="shared" si="42"/>
        <v>T_REJECT_MOVIEINFO.KISYU_ID</v>
      </c>
      <c r="C1391" s="19" t="s">
        <v>939</v>
      </c>
      <c r="D1391" s="19" t="s">
        <v>10</v>
      </c>
      <c r="E1391" s="19" t="s">
        <v>1055</v>
      </c>
      <c r="F1391" s="19">
        <v>22</v>
      </c>
      <c r="I1391" t="str">
        <f t="shared" si="43"/>
        <v>T_DOCINFO_PDF.DEL_FLG</v>
      </c>
      <c r="J1391" t="s">
        <v>619</v>
      </c>
      <c r="K1391" t="s">
        <v>58</v>
      </c>
      <c r="L1391" t="s">
        <v>865</v>
      </c>
      <c r="M1391">
        <v>1</v>
      </c>
    </row>
    <row r="1392" spans="2:13">
      <c r="B1392" t="str">
        <f t="shared" si="42"/>
        <v>T_REJECT_MOVIEINFO.DOC_ID</v>
      </c>
      <c r="C1392" s="19" t="s">
        <v>939</v>
      </c>
      <c r="D1392" s="19" t="s">
        <v>626</v>
      </c>
      <c r="E1392" s="19" t="s">
        <v>869</v>
      </c>
      <c r="F1392" s="19">
        <v>10</v>
      </c>
      <c r="I1392" t="str">
        <f t="shared" si="43"/>
        <v>T_DOCINFO_PDF.V_FLG</v>
      </c>
      <c r="J1392" t="s">
        <v>619</v>
      </c>
      <c r="K1392" t="s">
        <v>89</v>
      </c>
      <c r="L1392" t="s">
        <v>865</v>
      </c>
      <c r="M1392">
        <v>1</v>
      </c>
    </row>
    <row r="1393" spans="2:13">
      <c r="B1393" t="str">
        <f t="shared" si="42"/>
        <v>T_REJECT_MOVIEINFO.CREATE_DATE</v>
      </c>
      <c r="C1393" s="19" t="s">
        <v>939</v>
      </c>
      <c r="D1393" s="19" t="s">
        <v>91</v>
      </c>
      <c r="E1393" s="19" t="s">
        <v>1057</v>
      </c>
      <c r="F1393" s="19">
        <v>11</v>
      </c>
      <c r="I1393" t="str">
        <f t="shared" si="43"/>
        <v>T_DOCINFO_SHIRYO.DOC_ID</v>
      </c>
      <c r="J1393" t="s">
        <v>615</v>
      </c>
      <c r="K1393" t="s">
        <v>626</v>
      </c>
      <c r="L1393" t="s">
        <v>1055</v>
      </c>
      <c r="M1393">
        <v>22</v>
      </c>
    </row>
    <row r="1394" spans="2:13">
      <c r="B1394" t="str">
        <f t="shared" si="42"/>
        <v>T_REJECT_MOVIEINFO.CREATE_GROUP</v>
      </c>
      <c r="C1394" s="19" t="s">
        <v>939</v>
      </c>
      <c r="D1394" s="19" t="s">
        <v>105</v>
      </c>
      <c r="E1394" s="19" t="s">
        <v>869</v>
      </c>
      <c r="F1394" s="19">
        <v>20</v>
      </c>
      <c r="I1394" t="str">
        <f t="shared" si="43"/>
        <v>T_DOCINFO_SHIRYO.KISYU_ID</v>
      </c>
      <c r="J1394" t="s">
        <v>615</v>
      </c>
      <c r="K1394" t="s">
        <v>10</v>
      </c>
      <c r="L1394" t="s">
        <v>1055</v>
      </c>
      <c r="M1394">
        <v>22</v>
      </c>
    </row>
    <row r="1395" spans="2:13">
      <c r="B1395" t="str">
        <f t="shared" si="42"/>
        <v>T_REJECT_MOVIEINFO.CREATE_USER</v>
      </c>
      <c r="C1395" s="19" t="s">
        <v>939</v>
      </c>
      <c r="D1395" s="19" t="s">
        <v>90</v>
      </c>
      <c r="E1395" s="19" t="s">
        <v>869</v>
      </c>
      <c r="F1395" s="19">
        <v>20</v>
      </c>
      <c r="I1395" t="str">
        <f t="shared" si="43"/>
        <v>T_DOCINFO_SHIRYO.SHIRYO_ID</v>
      </c>
      <c r="J1395" t="s">
        <v>615</v>
      </c>
      <c r="K1395" t="s">
        <v>15</v>
      </c>
      <c r="L1395" t="s">
        <v>1055</v>
      </c>
      <c r="M1395">
        <v>22</v>
      </c>
    </row>
    <row r="1396" spans="2:13">
      <c r="B1396" t="str">
        <f t="shared" si="42"/>
        <v>T_REJECT_MOVIEINFO.UP_DATE</v>
      </c>
      <c r="C1396" s="19" t="s">
        <v>939</v>
      </c>
      <c r="D1396" s="19" t="s">
        <v>71</v>
      </c>
      <c r="E1396" s="19" t="s">
        <v>1057</v>
      </c>
      <c r="F1396" s="19">
        <v>11</v>
      </c>
      <c r="I1396" t="str">
        <f t="shared" si="43"/>
        <v>T_DOCINFO_SHIRYO.DOC_NO</v>
      </c>
      <c r="J1396" t="s">
        <v>615</v>
      </c>
      <c r="K1396" t="s">
        <v>666</v>
      </c>
      <c r="L1396" t="s">
        <v>869</v>
      </c>
      <c r="M1396">
        <v>20</v>
      </c>
    </row>
    <row r="1397" spans="2:13">
      <c r="B1397" t="str">
        <f t="shared" si="42"/>
        <v>T_REJECT_MOVIEINFO.UP_GROUP</v>
      </c>
      <c r="C1397" s="19" t="s">
        <v>939</v>
      </c>
      <c r="D1397" s="19" t="s">
        <v>67</v>
      </c>
      <c r="E1397" s="19" t="s">
        <v>869</v>
      </c>
      <c r="F1397" s="19">
        <v>20</v>
      </c>
      <c r="I1397" t="str">
        <f t="shared" si="43"/>
        <v>T_DOCINFO_SHIRYO.LINK_KISYU_ID</v>
      </c>
      <c r="J1397" t="s">
        <v>615</v>
      </c>
      <c r="K1397" t="s">
        <v>370</v>
      </c>
      <c r="L1397" t="s">
        <v>1055</v>
      </c>
      <c r="M1397">
        <v>22</v>
      </c>
    </row>
    <row r="1398" spans="2:13">
      <c r="B1398" t="str">
        <f t="shared" si="42"/>
        <v>T_REJECT_MOVIEINFO.UP_USER</v>
      </c>
      <c r="C1398" s="20" t="s">
        <v>939</v>
      </c>
      <c r="D1398" s="20" t="s">
        <v>69</v>
      </c>
      <c r="E1398" s="20" t="s">
        <v>869</v>
      </c>
      <c r="F1398" s="20">
        <v>20</v>
      </c>
      <c r="I1398" t="str">
        <f t="shared" si="43"/>
        <v>T_DOCINFO_SHIRYO.LINK_DOC_ID</v>
      </c>
      <c r="J1398" t="s">
        <v>615</v>
      </c>
      <c r="K1398" t="s">
        <v>667</v>
      </c>
      <c r="L1398" t="s">
        <v>1055</v>
      </c>
      <c r="M1398">
        <v>22</v>
      </c>
    </row>
    <row r="1399" spans="2:13">
      <c r="B1399" t="str">
        <f t="shared" si="42"/>
        <v>T_REJECT_SOFTINFO.TOURK_NO</v>
      </c>
      <c r="C1399" s="21" t="s">
        <v>940</v>
      </c>
      <c r="D1399" s="21" t="s">
        <v>501</v>
      </c>
      <c r="E1399" s="21" t="s">
        <v>865</v>
      </c>
      <c r="F1399" s="21">
        <v>14</v>
      </c>
      <c r="I1399" t="str">
        <f t="shared" si="43"/>
        <v>T_DOCINFO_SHIRYO.STATUS</v>
      </c>
      <c r="J1399" t="s">
        <v>615</v>
      </c>
      <c r="K1399" t="s">
        <v>44</v>
      </c>
      <c r="L1399" t="s">
        <v>869</v>
      </c>
      <c r="M1399">
        <v>2</v>
      </c>
    </row>
    <row r="1400" spans="2:13">
      <c r="B1400" t="str">
        <f t="shared" si="42"/>
        <v>T_REJECT_SOFTINFO.SNSEI_NO</v>
      </c>
      <c r="C1400" s="19" t="s">
        <v>940</v>
      </c>
      <c r="D1400" s="19" t="s">
        <v>48</v>
      </c>
      <c r="E1400" s="19" t="s">
        <v>865</v>
      </c>
      <c r="F1400" s="19">
        <v>14</v>
      </c>
      <c r="I1400" t="str">
        <f t="shared" si="43"/>
        <v>T_DOCINFO_SHIRYO.REGIST_TYPE</v>
      </c>
      <c r="J1400" t="s">
        <v>615</v>
      </c>
      <c r="K1400" t="s">
        <v>86</v>
      </c>
      <c r="L1400" t="s">
        <v>869</v>
      </c>
      <c r="M1400">
        <v>2</v>
      </c>
    </row>
    <row r="1401" spans="2:13">
      <c r="B1401" t="str">
        <f t="shared" si="42"/>
        <v>T_REJECT_SOFTINFO.KISYU_ID</v>
      </c>
      <c r="C1401" s="19" t="s">
        <v>940</v>
      </c>
      <c r="D1401" s="19" t="s">
        <v>10</v>
      </c>
      <c r="E1401" s="19" t="s">
        <v>1055</v>
      </c>
      <c r="F1401" s="19">
        <v>22</v>
      </c>
      <c r="I1401" t="str">
        <f t="shared" si="43"/>
        <v>T_DOCINFO_SHIRYO.SNSEI_NO</v>
      </c>
      <c r="J1401" t="s">
        <v>615</v>
      </c>
      <c r="K1401" t="s">
        <v>48</v>
      </c>
      <c r="L1401" t="s">
        <v>865</v>
      </c>
      <c r="M1401">
        <v>14</v>
      </c>
    </row>
    <row r="1402" spans="2:13">
      <c r="B1402" t="str">
        <f t="shared" si="42"/>
        <v>T_REJECT_SOFTINFO.DOCINFO_TYPE</v>
      </c>
      <c r="C1402" s="19" t="s">
        <v>940</v>
      </c>
      <c r="D1402" s="19" t="s">
        <v>1033</v>
      </c>
      <c r="E1402" s="19" t="s">
        <v>865</v>
      </c>
      <c r="F1402" s="19">
        <v>1</v>
      </c>
      <c r="I1402" t="str">
        <f t="shared" si="43"/>
        <v>T_DOCINFO_SHIRYO.MEMO_DEC</v>
      </c>
      <c r="J1402" t="s">
        <v>615</v>
      </c>
      <c r="K1402" t="s">
        <v>51</v>
      </c>
      <c r="L1402" t="s">
        <v>869</v>
      </c>
      <c r="M1402">
        <v>2000</v>
      </c>
    </row>
    <row r="1403" spans="2:13">
      <c r="B1403" t="str">
        <f t="shared" si="42"/>
        <v>T_REJECT_SOFTINFO.SHIRYO_ID</v>
      </c>
      <c r="C1403" s="19" t="s">
        <v>940</v>
      </c>
      <c r="D1403" s="19" t="s">
        <v>15</v>
      </c>
      <c r="E1403" s="19" t="s">
        <v>869</v>
      </c>
      <c r="F1403" s="19">
        <v>10</v>
      </c>
      <c r="I1403" t="str">
        <f t="shared" si="43"/>
        <v>T_DOCINFO_SHIRYO.MEMO</v>
      </c>
      <c r="J1403" t="s">
        <v>615</v>
      </c>
      <c r="K1403" t="s">
        <v>54</v>
      </c>
      <c r="L1403" t="s">
        <v>1056</v>
      </c>
      <c r="M1403">
        <v>4000</v>
      </c>
    </row>
    <row r="1404" spans="2:13">
      <c r="B1404" t="str">
        <f t="shared" si="42"/>
        <v>T_REJECT_SOFTINFO.BUNRUI_L_ID</v>
      </c>
      <c r="C1404" s="19" t="s">
        <v>940</v>
      </c>
      <c r="D1404" s="19" t="s">
        <v>19</v>
      </c>
      <c r="E1404" s="19" t="s">
        <v>1055</v>
      </c>
      <c r="F1404" s="19">
        <v>22</v>
      </c>
      <c r="I1404" t="str">
        <f t="shared" si="43"/>
        <v>T_DOCINFO_SHIRYO.BUNRUI_L_ID</v>
      </c>
      <c r="J1404" t="s">
        <v>615</v>
      </c>
      <c r="K1404" t="s">
        <v>19</v>
      </c>
      <c r="L1404" t="s">
        <v>1055</v>
      </c>
      <c r="M1404">
        <v>22</v>
      </c>
    </row>
    <row r="1405" spans="2:13">
      <c r="B1405" t="str">
        <f t="shared" si="42"/>
        <v>T_REJECT_SOFTINFO.BUNRUI_M_ID</v>
      </c>
      <c r="C1405" s="19" t="s">
        <v>940</v>
      </c>
      <c r="D1405" s="19" t="s">
        <v>113</v>
      </c>
      <c r="E1405" s="19" t="s">
        <v>1055</v>
      </c>
      <c r="F1405" s="19">
        <v>22</v>
      </c>
      <c r="I1405" t="str">
        <f t="shared" si="43"/>
        <v>T_DOCINFO_SHIRYO.BUNRUI_S_ID</v>
      </c>
      <c r="J1405" t="s">
        <v>615</v>
      </c>
      <c r="K1405" t="s">
        <v>75</v>
      </c>
      <c r="L1405" t="s">
        <v>1055</v>
      </c>
      <c r="M1405">
        <v>22</v>
      </c>
    </row>
    <row r="1406" spans="2:13">
      <c r="B1406" t="str">
        <f t="shared" si="42"/>
        <v>T_REJECT_SOFTINFO.BUNRUI_S_ID</v>
      </c>
      <c r="C1406" s="19" t="s">
        <v>940</v>
      </c>
      <c r="D1406" s="19" t="s">
        <v>75</v>
      </c>
      <c r="E1406" s="19" t="s">
        <v>1055</v>
      </c>
      <c r="F1406" s="19">
        <v>22</v>
      </c>
      <c r="I1406" t="str">
        <f t="shared" si="43"/>
        <v>T_DOCINFO_SHIRYO.BUNRUI_L_PUB</v>
      </c>
      <c r="J1406" t="s">
        <v>615</v>
      </c>
      <c r="K1406" t="s">
        <v>372</v>
      </c>
      <c r="L1406" t="s">
        <v>1055</v>
      </c>
      <c r="M1406">
        <v>22</v>
      </c>
    </row>
    <row r="1407" spans="2:13">
      <c r="B1407" t="str">
        <f t="shared" si="42"/>
        <v>T_REJECT_SOFTINFO.CREATE_DATE</v>
      </c>
      <c r="C1407" s="19" t="s">
        <v>940</v>
      </c>
      <c r="D1407" s="19" t="s">
        <v>91</v>
      </c>
      <c r="E1407" s="19" t="s">
        <v>1057</v>
      </c>
      <c r="F1407" s="19">
        <v>11</v>
      </c>
      <c r="I1407" t="str">
        <f t="shared" si="43"/>
        <v>T_DOCINFO_SHIRYO.BUNRUI_S_PUB</v>
      </c>
      <c r="J1407" t="s">
        <v>615</v>
      </c>
      <c r="K1407" t="s">
        <v>374</v>
      </c>
      <c r="L1407" t="s">
        <v>1055</v>
      </c>
      <c r="M1407">
        <v>22</v>
      </c>
    </row>
    <row r="1408" spans="2:13">
      <c r="B1408" t="str">
        <f t="shared" si="42"/>
        <v>T_REJECT_SOFTINFO.CREATE_GROUP</v>
      </c>
      <c r="C1408" s="19" t="s">
        <v>940</v>
      </c>
      <c r="D1408" s="19" t="s">
        <v>105</v>
      </c>
      <c r="E1408" s="19" t="s">
        <v>869</v>
      </c>
      <c r="F1408" s="19">
        <v>20</v>
      </c>
      <c r="I1408" t="str">
        <f t="shared" si="43"/>
        <v>T_DOCINFO_SHIRYO.ORDER_NUMBER</v>
      </c>
      <c r="J1408" t="s">
        <v>615</v>
      </c>
      <c r="K1408" t="s">
        <v>781</v>
      </c>
      <c r="L1408" t="s">
        <v>1055</v>
      </c>
      <c r="M1408">
        <v>22</v>
      </c>
    </row>
    <row r="1409" spans="2:13">
      <c r="B1409" t="str">
        <f t="shared" si="42"/>
        <v>T_REJECT_SOFTINFO.CREATE_USER</v>
      </c>
      <c r="C1409" s="19" t="s">
        <v>940</v>
      </c>
      <c r="D1409" s="19" t="s">
        <v>90</v>
      </c>
      <c r="E1409" s="19" t="s">
        <v>869</v>
      </c>
      <c r="F1409" s="19">
        <v>20</v>
      </c>
      <c r="I1409" t="str">
        <f t="shared" si="43"/>
        <v>T_DOCINFO_SHIRYO.DISP_DOC_NO</v>
      </c>
      <c r="J1409" t="s">
        <v>615</v>
      </c>
      <c r="K1409" t="s">
        <v>668</v>
      </c>
      <c r="L1409" t="s">
        <v>869</v>
      </c>
      <c r="M1409">
        <v>300</v>
      </c>
    </row>
    <row r="1410" spans="2:13">
      <c r="B1410" t="str">
        <f t="shared" si="42"/>
        <v>T_REJECT_SOFTINFO.UP_DATE</v>
      </c>
      <c r="C1410" s="19" t="s">
        <v>940</v>
      </c>
      <c r="D1410" s="19" t="s">
        <v>71</v>
      </c>
      <c r="E1410" s="19" t="s">
        <v>1057</v>
      </c>
      <c r="F1410" s="19">
        <v>11</v>
      </c>
      <c r="I1410" t="str">
        <f t="shared" si="43"/>
        <v>T_DOCINFO_SHIRYO.LIST_DISP_FLG</v>
      </c>
      <c r="J1410" t="s">
        <v>615</v>
      </c>
      <c r="K1410" t="s">
        <v>375</v>
      </c>
      <c r="L1410" t="s">
        <v>865</v>
      </c>
      <c r="M1410">
        <v>1</v>
      </c>
    </row>
    <row r="1411" spans="2:13">
      <c r="B1411" t="str">
        <f t="shared" ref="B1411:B1474" si="44">C1411&amp;"."&amp;D1411</f>
        <v>T_REJECT_SOFTINFO.UP_GROUP</v>
      </c>
      <c r="C1411" s="19" t="s">
        <v>940</v>
      </c>
      <c r="D1411" s="19" t="s">
        <v>67</v>
      </c>
      <c r="E1411" s="19" t="s">
        <v>869</v>
      </c>
      <c r="F1411" s="19">
        <v>20</v>
      </c>
      <c r="I1411" t="str">
        <f t="shared" si="43"/>
        <v>T_DOCINFO_SHIRYO.MELFANS_FLG</v>
      </c>
      <c r="J1411" t="s">
        <v>615</v>
      </c>
      <c r="K1411" t="s">
        <v>655</v>
      </c>
      <c r="L1411" t="s">
        <v>865</v>
      </c>
      <c r="M1411">
        <v>1</v>
      </c>
    </row>
    <row r="1412" spans="2:13">
      <c r="B1412" t="str">
        <f t="shared" si="44"/>
        <v>T_REJECT_SOFTINFO.UP_USER</v>
      </c>
      <c r="C1412" s="19" t="s">
        <v>940</v>
      </c>
      <c r="D1412" s="19" t="s">
        <v>69</v>
      </c>
      <c r="E1412" s="19" t="s">
        <v>869</v>
      </c>
      <c r="F1412" s="19">
        <v>20</v>
      </c>
      <c r="I1412" t="str">
        <f t="shared" ref="I1412:I1475" si="45">J1412&amp;"."&amp;K1412</f>
        <v>T_DOCINFO_SHIRYO.MEFADOC_FLG</v>
      </c>
      <c r="J1412" t="s">
        <v>615</v>
      </c>
      <c r="K1412" t="s">
        <v>656</v>
      </c>
      <c r="L1412" t="s">
        <v>865</v>
      </c>
      <c r="M1412">
        <v>1</v>
      </c>
    </row>
    <row r="1413" spans="2:13">
      <c r="B1413" t="str">
        <f t="shared" si="44"/>
        <v>T_REJECT_SOFTINFO.DEL_FLG</v>
      </c>
      <c r="C1413" s="20" t="s">
        <v>940</v>
      </c>
      <c r="D1413" s="20" t="s">
        <v>58</v>
      </c>
      <c r="E1413" s="20" t="s">
        <v>865</v>
      </c>
      <c r="F1413" s="20">
        <v>1</v>
      </c>
      <c r="I1413" t="str">
        <f t="shared" si="45"/>
        <v>T_DOCINFO_SHIRYO.CREATE_DATE</v>
      </c>
      <c r="J1413" t="s">
        <v>615</v>
      </c>
      <c r="K1413" t="s">
        <v>91</v>
      </c>
      <c r="L1413" t="s">
        <v>1057</v>
      </c>
      <c r="M1413">
        <v>11</v>
      </c>
    </row>
    <row r="1414" spans="2:13">
      <c r="B1414" t="str">
        <f t="shared" si="44"/>
        <v>T_REJECT_SPEC.TOURK_NO</v>
      </c>
      <c r="C1414" s="21" t="s">
        <v>941</v>
      </c>
      <c r="D1414" s="21" t="s">
        <v>501</v>
      </c>
      <c r="E1414" s="21" t="s">
        <v>865</v>
      </c>
      <c r="F1414" s="21">
        <v>14</v>
      </c>
      <c r="I1414" t="str">
        <f t="shared" si="45"/>
        <v>T_DOCINFO_SHIRYO.CREATE_GROUP</v>
      </c>
      <c r="J1414" t="s">
        <v>615</v>
      </c>
      <c r="K1414" t="s">
        <v>105</v>
      </c>
      <c r="L1414" t="s">
        <v>869</v>
      </c>
      <c r="M1414">
        <v>20</v>
      </c>
    </row>
    <row r="1415" spans="2:13">
      <c r="B1415" t="str">
        <f t="shared" si="44"/>
        <v>T_REJECT_SPEC.SNSEI_NO</v>
      </c>
      <c r="C1415" s="19" t="s">
        <v>941</v>
      </c>
      <c r="D1415" s="19" t="s">
        <v>48</v>
      </c>
      <c r="E1415" s="19" t="s">
        <v>865</v>
      </c>
      <c r="F1415" s="19">
        <v>14</v>
      </c>
      <c r="I1415" t="str">
        <f t="shared" si="45"/>
        <v>T_DOCINFO_SHIRYO.CREATE_USER</v>
      </c>
      <c r="J1415" t="s">
        <v>615</v>
      </c>
      <c r="K1415" t="s">
        <v>90</v>
      </c>
      <c r="L1415" t="s">
        <v>869</v>
      </c>
      <c r="M1415">
        <v>20</v>
      </c>
    </row>
    <row r="1416" spans="2:13">
      <c r="B1416" t="str">
        <f t="shared" si="44"/>
        <v>T_REJECT_SPEC.KISYU_ID</v>
      </c>
      <c r="C1416" s="19" t="s">
        <v>941</v>
      </c>
      <c r="D1416" s="19" t="s">
        <v>10</v>
      </c>
      <c r="E1416" s="19" t="s">
        <v>1055</v>
      </c>
      <c r="F1416" s="19">
        <v>22</v>
      </c>
      <c r="I1416" t="str">
        <f t="shared" si="45"/>
        <v>T_DOCINFO_SHIRYO.UP_DATE</v>
      </c>
      <c r="J1416" t="s">
        <v>615</v>
      </c>
      <c r="K1416" t="s">
        <v>71</v>
      </c>
      <c r="L1416" t="s">
        <v>1057</v>
      </c>
      <c r="M1416">
        <v>11</v>
      </c>
    </row>
    <row r="1417" spans="2:13">
      <c r="B1417" t="str">
        <f t="shared" si="44"/>
        <v>T_REJECT_SPEC.DATA_IDENTIFIER</v>
      </c>
      <c r="C1417" s="19" t="s">
        <v>941</v>
      </c>
      <c r="D1417" s="19" t="s">
        <v>1020</v>
      </c>
      <c r="E1417" s="19" t="s">
        <v>868</v>
      </c>
      <c r="F1417" s="19">
        <v>400</v>
      </c>
      <c r="I1417" t="str">
        <f t="shared" si="45"/>
        <v>T_DOCINFO_SHIRYO.UP_GROUP</v>
      </c>
      <c r="J1417" t="s">
        <v>615</v>
      </c>
      <c r="K1417" t="s">
        <v>67</v>
      </c>
      <c r="L1417" t="s">
        <v>869</v>
      </c>
      <c r="M1417">
        <v>20</v>
      </c>
    </row>
    <row r="1418" spans="2:13">
      <c r="B1418" t="str">
        <f t="shared" si="44"/>
        <v>T_REJECT_SPEC.LANG_ID</v>
      </c>
      <c r="C1418" s="19" t="s">
        <v>941</v>
      </c>
      <c r="D1418" s="19" t="s">
        <v>357</v>
      </c>
      <c r="E1418" s="19" t="s">
        <v>1055</v>
      </c>
      <c r="F1418" s="19">
        <v>22</v>
      </c>
      <c r="I1418" t="str">
        <f t="shared" si="45"/>
        <v>T_DOCINFO_SHIRYO.UP_USER</v>
      </c>
      <c r="J1418" t="s">
        <v>615</v>
      </c>
      <c r="K1418" t="s">
        <v>69</v>
      </c>
      <c r="L1418" t="s">
        <v>869</v>
      </c>
      <c r="M1418">
        <v>20</v>
      </c>
    </row>
    <row r="1419" spans="2:13">
      <c r="B1419" t="str">
        <f t="shared" si="44"/>
        <v>T_REJECT_SPEC.CREATE_DATE</v>
      </c>
      <c r="C1419" s="19" t="s">
        <v>941</v>
      </c>
      <c r="D1419" s="19" t="s">
        <v>91</v>
      </c>
      <c r="E1419" s="19" t="s">
        <v>1057</v>
      </c>
      <c r="F1419" s="19">
        <v>11</v>
      </c>
      <c r="I1419" t="str">
        <f t="shared" si="45"/>
        <v>T_DOCINFO_SHIRYO.DEL_FLG</v>
      </c>
      <c r="J1419" t="s">
        <v>615</v>
      </c>
      <c r="K1419" t="s">
        <v>58</v>
      </c>
      <c r="L1419" t="s">
        <v>865</v>
      </c>
      <c r="M1419">
        <v>1</v>
      </c>
    </row>
    <row r="1420" spans="2:13">
      <c r="B1420" t="str">
        <f t="shared" si="44"/>
        <v>T_REJECT_SPEC.CREATE_USER</v>
      </c>
      <c r="C1420" s="19" t="s">
        <v>941</v>
      </c>
      <c r="D1420" s="19" t="s">
        <v>90</v>
      </c>
      <c r="E1420" s="19" t="s">
        <v>869</v>
      </c>
      <c r="F1420" s="19">
        <v>20</v>
      </c>
      <c r="I1420" t="str">
        <f t="shared" si="45"/>
        <v>T_DOCINFO_SHIRYO.DISP_DOC_NO_DEC</v>
      </c>
      <c r="J1420" t="s">
        <v>615</v>
      </c>
      <c r="K1420" t="s">
        <v>669</v>
      </c>
      <c r="L1420" t="s">
        <v>869</v>
      </c>
      <c r="M1420">
        <v>128</v>
      </c>
    </row>
    <row r="1421" spans="2:13">
      <c r="B1421" t="str">
        <f t="shared" si="44"/>
        <v>T_REJECT_SPEC.UP_DATE</v>
      </c>
      <c r="C1421" s="19" t="s">
        <v>941</v>
      </c>
      <c r="D1421" s="19" t="s">
        <v>71</v>
      </c>
      <c r="E1421" s="19" t="s">
        <v>1057</v>
      </c>
      <c r="F1421" s="19">
        <v>11</v>
      </c>
      <c r="I1421" t="str">
        <f t="shared" si="45"/>
        <v>T_DOCINFO_SHIRYO.V_FLG</v>
      </c>
      <c r="J1421" t="s">
        <v>615</v>
      </c>
      <c r="K1421" t="s">
        <v>89</v>
      </c>
      <c r="L1421" t="s">
        <v>865</v>
      </c>
      <c r="M1421">
        <v>1</v>
      </c>
    </row>
    <row r="1422" spans="2:13">
      <c r="B1422" t="str">
        <f t="shared" si="44"/>
        <v>T_REJECT_SPEC.UP_USER</v>
      </c>
      <c r="C1422" s="20" t="s">
        <v>941</v>
      </c>
      <c r="D1422" s="20" t="s">
        <v>69</v>
      </c>
      <c r="E1422" s="20" t="s">
        <v>869</v>
      </c>
      <c r="F1422" s="20">
        <v>20</v>
      </c>
      <c r="I1422" t="str">
        <f t="shared" si="45"/>
        <v>T_DOCINFO_SHIRYO.BUNRUI_SS_ID</v>
      </c>
      <c r="J1422" t="s">
        <v>615</v>
      </c>
      <c r="K1422" t="s">
        <v>96</v>
      </c>
      <c r="L1422" t="s">
        <v>1055</v>
      </c>
      <c r="M1422">
        <v>22</v>
      </c>
    </row>
    <row r="1423" spans="2:13">
      <c r="B1423" t="str">
        <f t="shared" si="44"/>
        <v>T_SENDHISTORY.SENDID</v>
      </c>
      <c r="C1423" s="21" t="s">
        <v>942</v>
      </c>
      <c r="D1423" s="21" t="s">
        <v>1034</v>
      </c>
      <c r="E1423" s="21" t="s">
        <v>1055</v>
      </c>
      <c r="F1423" s="21">
        <v>22</v>
      </c>
      <c r="I1423" t="str">
        <f t="shared" si="45"/>
        <v>T_DOCINFO_SHIRYO.BUNRUI_SS_PUB</v>
      </c>
      <c r="J1423" t="s">
        <v>615</v>
      </c>
      <c r="K1423" t="s">
        <v>670</v>
      </c>
      <c r="L1423" t="s">
        <v>1055</v>
      </c>
      <c r="M1423">
        <v>22</v>
      </c>
    </row>
    <row r="1424" spans="2:13">
      <c r="B1424" t="str">
        <f t="shared" si="44"/>
        <v>T_SENDHISTORY.USERID</v>
      </c>
      <c r="C1424" s="19" t="s">
        <v>942</v>
      </c>
      <c r="D1424" s="19" t="s">
        <v>1035</v>
      </c>
      <c r="E1424" s="19" t="s">
        <v>869</v>
      </c>
      <c r="F1424" s="19">
        <v>64</v>
      </c>
      <c r="I1424" t="str">
        <f t="shared" si="45"/>
        <v>T_DOCINFO_SHIRYO.LANG_WRITING</v>
      </c>
      <c r="J1424" t="s">
        <v>615</v>
      </c>
      <c r="K1424" t="s">
        <v>2522</v>
      </c>
      <c r="L1424" t="s">
        <v>865</v>
      </c>
      <c r="M1424">
        <v>1</v>
      </c>
    </row>
    <row r="1425" spans="2:13">
      <c r="B1425" t="str">
        <f t="shared" si="44"/>
        <v>T_SENDHISTORY.SENDDATE</v>
      </c>
      <c r="C1425" s="19" t="s">
        <v>942</v>
      </c>
      <c r="D1425" s="19" t="s">
        <v>1036</v>
      </c>
      <c r="E1425" s="19" t="s">
        <v>869</v>
      </c>
      <c r="F1425" s="19">
        <v>16</v>
      </c>
      <c r="I1425" t="str">
        <f t="shared" si="45"/>
        <v>T_MOVIEINFO_BASE.DOC_ID</v>
      </c>
      <c r="J1425" t="s">
        <v>766</v>
      </c>
      <c r="K1425" t="s">
        <v>626</v>
      </c>
      <c r="L1425" t="s">
        <v>869</v>
      </c>
      <c r="M1425">
        <v>10</v>
      </c>
    </row>
    <row r="1426" spans="2:13">
      <c r="B1426" t="str">
        <f t="shared" si="44"/>
        <v>T_SENDHISTORY.SENDTIME</v>
      </c>
      <c r="C1426" s="19" t="s">
        <v>942</v>
      </c>
      <c r="D1426" s="19" t="s">
        <v>1037</v>
      </c>
      <c r="E1426" s="19" t="s">
        <v>869</v>
      </c>
      <c r="F1426" s="19">
        <v>16</v>
      </c>
      <c r="I1426" t="str">
        <f t="shared" si="45"/>
        <v>T_MOVIEINFO_BASE.KISYU_ID</v>
      </c>
      <c r="J1426" t="s">
        <v>766</v>
      </c>
      <c r="K1426" t="s">
        <v>10</v>
      </c>
      <c r="L1426" t="s">
        <v>1055</v>
      </c>
      <c r="M1426">
        <v>22</v>
      </c>
    </row>
    <row r="1427" spans="2:13">
      <c r="B1427" t="str">
        <f t="shared" si="44"/>
        <v>T_SENDHISTORY.SENDAGAINFLG</v>
      </c>
      <c r="C1427" s="19" t="s">
        <v>942</v>
      </c>
      <c r="D1427" s="19" t="s">
        <v>1038</v>
      </c>
      <c r="E1427" s="19" t="s">
        <v>869</v>
      </c>
      <c r="F1427" s="19">
        <v>1</v>
      </c>
      <c r="I1427" t="str">
        <f t="shared" si="45"/>
        <v>T_MOVIEINFO_BASE.DOC_TITLE_DEC</v>
      </c>
      <c r="J1427" t="s">
        <v>766</v>
      </c>
      <c r="K1427" t="s">
        <v>627</v>
      </c>
      <c r="L1427" t="s">
        <v>869</v>
      </c>
      <c r="M1427">
        <v>4000</v>
      </c>
    </row>
    <row r="1428" spans="2:13">
      <c r="B1428" t="str">
        <f t="shared" si="44"/>
        <v>T_SENDHISTORY.LOCALIPADDRESS</v>
      </c>
      <c r="C1428" s="19" t="s">
        <v>942</v>
      </c>
      <c r="D1428" s="19" t="s">
        <v>1039</v>
      </c>
      <c r="E1428" s="19" t="s">
        <v>869</v>
      </c>
      <c r="F1428" s="19">
        <v>16</v>
      </c>
      <c r="I1428" t="str">
        <f t="shared" si="45"/>
        <v>T_MOVIEINFO_BASE.DOC_TITLE</v>
      </c>
      <c r="J1428" t="s">
        <v>766</v>
      </c>
      <c r="K1428" t="s">
        <v>628</v>
      </c>
      <c r="L1428" t="s">
        <v>1056</v>
      </c>
      <c r="M1428">
        <v>4000</v>
      </c>
    </row>
    <row r="1429" spans="2:13">
      <c r="B1429" t="str">
        <f t="shared" si="44"/>
        <v>T_SENDHISTORY.REMOTEIPADDRESS</v>
      </c>
      <c r="C1429" s="19" t="s">
        <v>942</v>
      </c>
      <c r="D1429" s="19" t="s">
        <v>1040</v>
      </c>
      <c r="E1429" s="19" t="s">
        <v>869</v>
      </c>
      <c r="F1429" s="19">
        <v>16</v>
      </c>
      <c r="I1429" t="str">
        <f t="shared" si="45"/>
        <v>T_MOVIEINFO_BASE.LANG_ID</v>
      </c>
      <c r="J1429" t="s">
        <v>766</v>
      </c>
      <c r="K1429" t="s">
        <v>357</v>
      </c>
      <c r="L1429" t="s">
        <v>869</v>
      </c>
      <c r="M1429">
        <v>32</v>
      </c>
    </row>
    <row r="1430" spans="2:13">
      <c r="B1430" t="str">
        <f t="shared" si="44"/>
        <v>T_SENDHISTORY.LOCALFILEPATH</v>
      </c>
      <c r="C1430" s="19" t="s">
        <v>942</v>
      </c>
      <c r="D1430" s="19" t="s">
        <v>1041</v>
      </c>
      <c r="E1430" s="19" t="s">
        <v>869</v>
      </c>
      <c r="F1430" s="19">
        <v>128</v>
      </c>
      <c r="I1430" t="str">
        <f t="shared" si="45"/>
        <v>T_MOVIEINFO_BASE.PRODUCT_END_EVIDENCE</v>
      </c>
      <c r="J1430" t="s">
        <v>766</v>
      </c>
      <c r="K1430" t="s">
        <v>629</v>
      </c>
      <c r="L1430" t="s">
        <v>865</v>
      </c>
      <c r="M1430">
        <v>1</v>
      </c>
    </row>
    <row r="1431" spans="2:13">
      <c r="B1431" t="str">
        <f t="shared" si="44"/>
        <v>T_SENDHISTORY.REMOTEFILEPATH</v>
      </c>
      <c r="C1431" s="19" t="s">
        <v>942</v>
      </c>
      <c r="D1431" s="19" t="s">
        <v>1042</v>
      </c>
      <c r="E1431" s="19" t="s">
        <v>869</v>
      </c>
      <c r="F1431" s="19">
        <v>128</v>
      </c>
      <c r="I1431" t="str">
        <f t="shared" si="45"/>
        <v>T_MOVIEINFO_BASE.PRODUCT_END_FLG</v>
      </c>
      <c r="J1431" t="s">
        <v>766</v>
      </c>
      <c r="K1431" t="s">
        <v>630</v>
      </c>
      <c r="L1431" t="s">
        <v>865</v>
      </c>
      <c r="M1431">
        <v>1</v>
      </c>
    </row>
    <row r="1432" spans="2:13">
      <c r="B1432" t="str">
        <f t="shared" si="44"/>
        <v>T_SENDHISTORY.FILENAME</v>
      </c>
      <c r="C1432" s="19" t="s">
        <v>942</v>
      </c>
      <c r="D1432" s="19" t="s">
        <v>1043</v>
      </c>
      <c r="E1432" s="19" t="s">
        <v>869</v>
      </c>
      <c r="F1432" s="19">
        <v>128</v>
      </c>
      <c r="I1432" t="str">
        <f t="shared" si="45"/>
        <v>T_MOVIEINFO_BASE.DOC_BIND_VER</v>
      </c>
      <c r="J1432" t="s">
        <v>766</v>
      </c>
      <c r="K1432" t="s">
        <v>631</v>
      </c>
      <c r="L1432" t="s">
        <v>869</v>
      </c>
      <c r="M1432">
        <v>20</v>
      </c>
    </row>
    <row r="1433" spans="2:13">
      <c r="B1433" t="str">
        <f t="shared" si="44"/>
        <v>T_SENDHISTORY.HISTORYPATH</v>
      </c>
      <c r="C1433" s="19" t="s">
        <v>942</v>
      </c>
      <c r="D1433" s="19" t="s">
        <v>1044</v>
      </c>
      <c r="E1433" s="19" t="s">
        <v>869</v>
      </c>
      <c r="F1433" s="19">
        <v>256</v>
      </c>
      <c r="I1433" t="str">
        <f t="shared" si="45"/>
        <v>T_MOVIEINFO_BASE.DOC_PDF_VER</v>
      </c>
      <c r="J1433" t="s">
        <v>766</v>
      </c>
      <c r="K1433" t="s">
        <v>632</v>
      </c>
      <c r="L1433" t="s">
        <v>869</v>
      </c>
      <c r="M1433">
        <v>20</v>
      </c>
    </row>
    <row r="1434" spans="2:13">
      <c r="B1434" t="str">
        <f t="shared" si="44"/>
        <v>T_SENDHISTORY.HISTORYNAME</v>
      </c>
      <c r="C1434" s="19" t="s">
        <v>942</v>
      </c>
      <c r="D1434" s="19" t="s">
        <v>1045</v>
      </c>
      <c r="E1434" s="19" t="s">
        <v>869</v>
      </c>
      <c r="F1434" s="19">
        <v>128</v>
      </c>
      <c r="I1434" t="str">
        <f t="shared" si="45"/>
        <v>T_MOVIEINFO_BASE.ISSUE_DATE</v>
      </c>
      <c r="J1434" t="s">
        <v>766</v>
      </c>
      <c r="K1434" t="s">
        <v>633</v>
      </c>
      <c r="L1434" t="s">
        <v>867</v>
      </c>
      <c r="M1434">
        <v>7</v>
      </c>
    </row>
    <row r="1435" spans="2:13">
      <c r="B1435" t="str">
        <f t="shared" si="44"/>
        <v>T_SENDHISTORY.EXPIRATIONDATE</v>
      </c>
      <c r="C1435" s="19" t="s">
        <v>942</v>
      </c>
      <c r="D1435" s="19" t="s">
        <v>1046</v>
      </c>
      <c r="E1435" s="19" t="s">
        <v>869</v>
      </c>
      <c r="F1435" s="19">
        <v>16</v>
      </c>
      <c r="I1435" t="str">
        <f t="shared" si="45"/>
        <v>T_MOVIEINFO_BASE.CHANGE_DATE</v>
      </c>
      <c r="J1435" t="s">
        <v>766</v>
      </c>
      <c r="K1435" t="s">
        <v>634</v>
      </c>
      <c r="L1435" t="s">
        <v>867</v>
      </c>
      <c r="M1435">
        <v>7</v>
      </c>
    </row>
    <row r="1436" spans="2:13">
      <c r="B1436" t="str">
        <f t="shared" si="44"/>
        <v>T_SENDHISTORY.DATATYPE</v>
      </c>
      <c r="C1436" s="19" t="s">
        <v>942</v>
      </c>
      <c r="D1436" s="19" t="s">
        <v>1047</v>
      </c>
      <c r="E1436" s="19" t="s">
        <v>869</v>
      </c>
      <c r="F1436" s="19">
        <v>128</v>
      </c>
      <c r="I1436" t="str">
        <f t="shared" si="45"/>
        <v>T_MOVIEINFO_BASE.KISYU_SERIES_DEC</v>
      </c>
      <c r="J1436" t="s">
        <v>766</v>
      </c>
      <c r="K1436" t="s">
        <v>635</v>
      </c>
      <c r="L1436" t="s">
        <v>869</v>
      </c>
      <c r="M1436">
        <v>4000</v>
      </c>
    </row>
    <row r="1437" spans="2:13">
      <c r="B1437" t="str">
        <f t="shared" si="44"/>
        <v>T_SENDHISTORY.SENDSTATUS</v>
      </c>
      <c r="C1437" s="19" t="s">
        <v>942</v>
      </c>
      <c r="D1437" s="19" t="s">
        <v>1048</v>
      </c>
      <c r="E1437" s="19" t="s">
        <v>869</v>
      </c>
      <c r="F1437" s="19">
        <v>128</v>
      </c>
      <c r="I1437" t="str">
        <f t="shared" si="45"/>
        <v>T_MOVIEINFO_BASE.KISYU_SERIES</v>
      </c>
      <c r="J1437" t="s">
        <v>766</v>
      </c>
      <c r="K1437" t="s">
        <v>636</v>
      </c>
      <c r="L1437" t="s">
        <v>1056</v>
      </c>
      <c r="M1437">
        <v>4000</v>
      </c>
    </row>
    <row r="1438" spans="2:13">
      <c r="B1438" t="str">
        <f t="shared" si="44"/>
        <v>T_SENDHISTORY.ERRORDETAIL</v>
      </c>
      <c r="C1438" s="19" t="s">
        <v>942</v>
      </c>
      <c r="D1438" s="19" t="s">
        <v>1049</v>
      </c>
      <c r="E1438" s="19" t="s">
        <v>869</v>
      </c>
      <c r="F1438" s="19">
        <v>256</v>
      </c>
      <c r="I1438" t="str">
        <f t="shared" si="45"/>
        <v>T_MOVIEINFO_BASE.RELATE_LINK_DEC</v>
      </c>
      <c r="J1438" t="s">
        <v>766</v>
      </c>
      <c r="K1438" t="s">
        <v>637</v>
      </c>
      <c r="L1438" t="s">
        <v>869</v>
      </c>
      <c r="M1438">
        <v>4000</v>
      </c>
    </row>
    <row r="1439" spans="2:13">
      <c r="B1439" t="str">
        <f t="shared" si="44"/>
        <v>T_SENDHISTORY.MEMO</v>
      </c>
      <c r="C1439" s="20" t="s">
        <v>942</v>
      </c>
      <c r="D1439" s="20" t="s">
        <v>54</v>
      </c>
      <c r="E1439" s="20" t="s">
        <v>869</v>
      </c>
      <c r="F1439" s="20">
        <v>1024</v>
      </c>
      <c r="I1439" t="str">
        <f t="shared" si="45"/>
        <v>T_MOVIEINFO_BASE.RELATE_LINK</v>
      </c>
      <c r="J1439" t="s">
        <v>766</v>
      </c>
      <c r="K1439" t="s">
        <v>638</v>
      </c>
      <c r="L1439" t="s">
        <v>1056</v>
      </c>
      <c r="M1439">
        <v>4000</v>
      </c>
    </row>
    <row r="1440" spans="2:13">
      <c r="B1440" t="str">
        <f t="shared" si="44"/>
        <v>T_SOFTINFO_BASE.KISYU_ID</v>
      </c>
      <c r="C1440" s="21" t="s">
        <v>379</v>
      </c>
      <c r="D1440" s="21" t="s">
        <v>10</v>
      </c>
      <c r="E1440" s="21" t="s">
        <v>1055</v>
      </c>
      <c r="F1440" s="21">
        <v>22</v>
      </c>
      <c r="I1440" t="str">
        <f t="shared" si="45"/>
        <v>T_MOVIEINFO_BASE.SUPPLEMENT_DEC</v>
      </c>
      <c r="J1440" t="s">
        <v>766</v>
      </c>
      <c r="K1440" t="s">
        <v>639</v>
      </c>
      <c r="L1440" t="s">
        <v>869</v>
      </c>
      <c r="M1440">
        <v>4000</v>
      </c>
    </row>
    <row r="1441" spans="2:13">
      <c r="B1441" t="str">
        <f t="shared" si="44"/>
        <v>T_SOFTINFO_BASE.SHIRYO_ID</v>
      </c>
      <c r="C1441" s="19" t="s">
        <v>379</v>
      </c>
      <c r="D1441" s="19" t="s">
        <v>15</v>
      </c>
      <c r="E1441" s="19" t="s">
        <v>869</v>
      </c>
      <c r="F1441" s="19">
        <v>10</v>
      </c>
      <c r="I1441" t="str">
        <f t="shared" si="45"/>
        <v>T_MOVIEINFO_BASE.SUPPLEMENT</v>
      </c>
      <c r="J1441" t="s">
        <v>766</v>
      </c>
      <c r="K1441" t="s">
        <v>640</v>
      </c>
      <c r="L1441" t="s">
        <v>1056</v>
      </c>
      <c r="M1441">
        <v>4000</v>
      </c>
    </row>
    <row r="1442" spans="2:13">
      <c r="B1442" t="str">
        <f t="shared" si="44"/>
        <v>T_SOFTINFO_BASE.OUTLINE</v>
      </c>
      <c r="C1442" s="19" t="s">
        <v>379</v>
      </c>
      <c r="D1442" s="19" t="s">
        <v>181</v>
      </c>
      <c r="E1442" s="19" t="s">
        <v>869</v>
      </c>
      <c r="F1442" s="19">
        <v>4000</v>
      </c>
      <c r="I1442" t="str">
        <f t="shared" si="45"/>
        <v>T_MOVIEINFO_BASE.KATA_CODE</v>
      </c>
      <c r="J1442" t="s">
        <v>766</v>
      </c>
      <c r="K1442" t="s">
        <v>641</v>
      </c>
      <c r="L1442" t="s">
        <v>869</v>
      </c>
      <c r="M1442">
        <v>10</v>
      </c>
    </row>
    <row r="1443" spans="2:13">
      <c r="B1443" t="str">
        <f t="shared" si="44"/>
        <v>T_SOFTINFO_BASE.OUTLINE_F</v>
      </c>
      <c r="C1443" s="19" t="s">
        <v>379</v>
      </c>
      <c r="D1443" s="19" t="s">
        <v>380</v>
      </c>
      <c r="E1443" s="19" t="s">
        <v>869</v>
      </c>
      <c r="F1443" s="19">
        <v>4000</v>
      </c>
      <c r="I1443" t="str">
        <f t="shared" si="45"/>
        <v>T_MOVIEINFO_BASE.BUNDLE</v>
      </c>
      <c r="J1443" t="s">
        <v>766</v>
      </c>
      <c r="K1443" t="s">
        <v>642</v>
      </c>
      <c r="L1443" t="s">
        <v>865</v>
      </c>
      <c r="M1443">
        <v>1</v>
      </c>
    </row>
    <row r="1444" spans="2:13">
      <c r="B1444" t="str">
        <f t="shared" si="44"/>
        <v>T_SOFTINFO_BASE.LANG_ID</v>
      </c>
      <c r="C1444" s="19" t="s">
        <v>379</v>
      </c>
      <c r="D1444" s="19" t="s">
        <v>357</v>
      </c>
      <c r="E1444" s="19" t="s">
        <v>869</v>
      </c>
      <c r="F1444" s="19">
        <v>256</v>
      </c>
      <c r="I1444" t="str">
        <f t="shared" si="45"/>
        <v>T_MOVIEINFO_BASE.OVERSEAS</v>
      </c>
      <c r="J1444" t="s">
        <v>766</v>
      </c>
      <c r="K1444" t="s">
        <v>643</v>
      </c>
      <c r="L1444" t="s">
        <v>865</v>
      </c>
      <c r="M1444">
        <v>1</v>
      </c>
    </row>
    <row r="1445" spans="2:13">
      <c r="B1445" t="str">
        <f t="shared" si="44"/>
        <v>T_SOFTINFO_BASE.PRINTING_DAY</v>
      </c>
      <c r="C1445" s="19" t="s">
        <v>379</v>
      </c>
      <c r="D1445" s="19" t="s">
        <v>381</v>
      </c>
      <c r="E1445" s="19" t="s">
        <v>869</v>
      </c>
      <c r="F1445" s="19">
        <v>32</v>
      </c>
      <c r="I1445" t="str">
        <f t="shared" si="45"/>
        <v>T_MOVIEINFO_BASE.DOC_SIZE</v>
      </c>
      <c r="J1445" t="s">
        <v>766</v>
      </c>
      <c r="K1445" t="s">
        <v>644</v>
      </c>
      <c r="L1445" t="s">
        <v>869</v>
      </c>
      <c r="M1445">
        <v>6</v>
      </c>
    </row>
    <row r="1446" spans="2:13">
      <c r="B1446" t="str">
        <f t="shared" si="44"/>
        <v>T_SOFTINFO_BASE.PRINTING_DAY_F</v>
      </c>
      <c r="C1446" s="19" t="s">
        <v>379</v>
      </c>
      <c r="D1446" s="19" t="s">
        <v>382</v>
      </c>
      <c r="E1446" s="19" t="s">
        <v>869</v>
      </c>
      <c r="F1446" s="19">
        <v>4000</v>
      </c>
      <c r="I1446" t="str">
        <f t="shared" si="45"/>
        <v>T_MOVIEINFO_BASE.DOC_PAGE</v>
      </c>
      <c r="J1446" t="s">
        <v>766</v>
      </c>
      <c r="K1446" t="s">
        <v>645</v>
      </c>
      <c r="L1446" t="s">
        <v>1055</v>
      </c>
      <c r="M1446">
        <v>22</v>
      </c>
    </row>
    <row r="1447" spans="2:13">
      <c r="B1447" t="str">
        <f t="shared" si="44"/>
        <v>T_SOFTINFO_BASE.VERSION</v>
      </c>
      <c r="C1447" s="19" t="s">
        <v>379</v>
      </c>
      <c r="D1447" s="19" t="s">
        <v>383</v>
      </c>
      <c r="E1447" s="19" t="s">
        <v>869</v>
      </c>
      <c r="F1447" s="19">
        <v>32</v>
      </c>
      <c r="I1447" t="str">
        <f t="shared" si="45"/>
        <v>T_MOVIEINFO_BASE.DOC_PRICE</v>
      </c>
      <c r="J1447" t="s">
        <v>766</v>
      </c>
      <c r="K1447" t="s">
        <v>646</v>
      </c>
      <c r="L1447" t="s">
        <v>1055</v>
      </c>
      <c r="M1447">
        <v>22</v>
      </c>
    </row>
    <row r="1448" spans="2:13">
      <c r="B1448" t="str">
        <f t="shared" si="44"/>
        <v>T_SOFTINFO_BASE.VERSION_F</v>
      </c>
      <c r="C1448" s="19" t="s">
        <v>379</v>
      </c>
      <c r="D1448" s="19" t="s">
        <v>384</v>
      </c>
      <c r="E1448" s="19" t="s">
        <v>869</v>
      </c>
      <c r="F1448" s="19">
        <v>4000</v>
      </c>
      <c r="I1448" t="str">
        <f t="shared" si="45"/>
        <v>T_MOVIEINFO_BASE.DOC_BRING</v>
      </c>
      <c r="J1448" t="s">
        <v>766</v>
      </c>
      <c r="K1448" t="s">
        <v>647</v>
      </c>
      <c r="L1448" t="s">
        <v>865</v>
      </c>
      <c r="M1448">
        <v>1</v>
      </c>
    </row>
    <row r="1449" spans="2:13">
      <c r="B1449" t="str">
        <f t="shared" si="44"/>
        <v>T_SOFTINFO_BASE.OBJECT_KISYU</v>
      </c>
      <c r="C1449" s="19" t="s">
        <v>379</v>
      </c>
      <c r="D1449" s="19" t="s">
        <v>385</v>
      </c>
      <c r="E1449" s="19" t="s">
        <v>869</v>
      </c>
      <c r="F1449" s="19">
        <v>4000</v>
      </c>
      <c r="I1449" t="str">
        <f t="shared" si="45"/>
        <v>T_MOVIEINFO_BASE.DOC_CATEGORY</v>
      </c>
      <c r="J1449" t="s">
        <v>766</v>
      </c>
      <c r="K1449" t="s">
        <v>648</v>
      </c>
      <c r="L1449" t="s">
        <v>1055</v>
      </c>
      <c r="M1449">
        <v>22</v>
      </c>
    </row>
    <row r="1450" spans="2:13">
      <c r="B1450" t="str">
        <f t="shared" si="44"/>
        <v>T_SOFTINFO_BASE.OBJECT_KISYU_F</v>
      </c>
      <c r="C1450" s="19" t="s">
        <v>379</v>
      </c>
      <c r="D1450" s="19" t="s">
        <v>386</v>
      </c>
      <c r="E1450" s="19" t="s">
        <v>869</v>
      </c>
      <c r="F1450" s="19">
        <v>4000</v>
      </c>
      <c r="I1450" t="str">
        <f t="shared" si="45"/>
        <v>T_MOVIEINFO_BASE.DOC_DEMAND_FLG</v>
      </c>
      <c r="J1450" t="s">
        <v>766</v>
      </c>
      <c r="K1450" t="s">
        <v>649</v>
      </c>
      <c r="L1450" t="s">
        <v>865</v>
      </c>
      <c r="M1450">
        <v>1</v>
      </c>
    </row>
    <row r="1451" spans="2:13">
      <c r="B1451" t="str">
        <f t="shared" si="44"/>
        <v>T_SOFTINFO_BASE.OBJECT_KATA</v>
      </c>
      <c r="C1451" s="19" t="s">
        <v>379</v>
      </c>
      <c r="D1451" s="19" t="s">
        <v>387</v>
      </c>
      <c r="E1451" s="19" t="s">
        <v>869</v>
      </c>
      <c r="F1451" s="19">
        <v>4000</v>
      </c>
      <c r="I1451" t="str">
        <f t="shared" si="45"/>
        <v>T_MOVIEINFO_BASE.DOC_DEMAND_MAIL_FLG</v>
      </c>
      <c r="J1451" t="s">
        <v>766</v>
      </c>
      <c r="K1451" t="s">
        <v>650</v>
      </c>
      <c r="L1451" t="s">
        <v>865</v>
      </c>
      <c r="M1451">
        <v>1</v>
      </c>
    </row>
    <row r="1452" spans="2:13">
      <c r="B1452" t="str">
        <f t="shared" si="44"/>
        <v>T_SOFTINFO_BASE.OBJECT_KATA_F</v>
      </c>
      <c r="C1452" s="19" t="s">
        <v>379</v>
      </c>
      <c r="D1452" s="19" t="s">
        <v>388</v>
      </c>
      <c r="E1452" s="19" t="s">
        <v>869</v>
      </c>
      <c r="F1452" s="19">
        <v>4000</v>
      </c>
      <c r="I1452" t="str">
        <f t="shared" si="45"/>
        <v>T_MOVIEINFO_BASE.DOC_DEMAND_MAIL</v>
      </c>
      <c r="J1452" t="s">
        <v>766</v>
      </c>
      <c r="K1452" t="s">
        <v>651</v>
      </c>
      <c r="L1452" t="s">
        <v>869</v>
      </c>
      <c r="M1452">
        <v>128</v>
      </c>
    </row>
    <row r="1453" spans="2:13">
      <c r="B1453" t="str">
        <f t="shared" si="44"/>
        <v>T_SOFTINFO_BASE.OBJECT_TOOL</v>
      </c>
      <c r="C1453" s="19" t="s">
        <v>379</v>
      </c>
      <c r="D1453" s="19" t="s">
        <v>389</v>
      </c>
      <c r="E1453" s="19" t="s">
        <v>869</v>
      </c>
      <c r="F1453" s="19">
        <v>4000</v>
      </c>
      <c r="I1453" t="str">
        <f t="shared" si="45"/>
        <v>T_MOVIEINFO_BASE.DOC_FOR_MEMBER</v>
      </c>
      <c r="J1453" t="s">
        <v>766</v>
      </c>
      <c r="K1453" t="s">
        <v>652</v>
      </c>
      <c r="L1453" t="s">
        <v>865</v>
      </c>
      <c r="M1453">
        <v>1</v>
      </c>
    </row>
    <row r="1454" spans="2:13">
      <c r="B1454" t="str">
        <f t="shared" si="44"/>
        <v>T_SOFTINFO_BASE.OBJECT_TOOL_F</v>
      </c>
      <c r="C1454" s="19" t="s">
        <v>379</v>
      </c>
      <c r="D1454" s="19" t="s">
        <v>390</v>
      </c>
      <c r="E1454" s="19" t="s">
        <v>869</v>
      </c>
      <c r="F1454" s="19">
        <v>4000</v>
      </c>
      <c r="I1454" t="str">
        <f t="shared" si="45"/>
        <v>T_MOVIEINFO_BASE.CREATE_DATE</v>
      </c>
      <c r="J1454" t="s">
        <v>766</v>
      </c>
      <c r="K1454" t="s">
        <v>91</v>
      </c>
      <c r="L1454" t="s">
        <v>1057</v>
      </c>
      <c r="M1454">
        <v>11</v>
      </c>
    </row>
    <row r="1455" spans="2:13">
      <c r="B1455" t="str">
        <f t="shared" si="44"/>
        <v>T_SOFTINFO_BASE.TYPE</v>
      </c>
      <c r="C1455" s="19" t="s">
        <v>379</v>
      </c>
      <c r="D1455" s="19" t="s">
        <v>391</v>
      </c>
      <c r="E1455" s="19" t="s">
        <v>869</v>
      </c>
      <c r="F1455" s="19">
        <v>4000</v>
      </c>
      <c r="I1455" t="str">
        <f t="shared" si="45"/>
        <v>T_MOVIEINFO_BASE.CREATE_GROUP</v>
      </c>
      <c r="J1455" t="s">
        <v>766</v>
      </c>
      <c r="K1455" t="s">
        <v>105</v>
      </c>
      <c r="L1455" t="s">
        <v>869</v>
      </c>
      <c r="M1455">
        <v>20</v>
      </c>
    </row>
    <row r="1456" spans="2:13">
      <c r="B1456" t="str">
        <f t="shared" si="44"/>
        <v>T_SOFTINFO_BASE.TYPE_F</v>
      </c>
      <c r="C1456" s="19" t="s">
        <v>379</v>
      </c>
      <c r="D1456" s="19" t="s">
        <v>392</v>
      </c>
      <c r="E1456" s="19" t="s">
        <v>869</v>
      </c>
      <c r="F1456" s="19">
        <v>4000</v>
      </c>
      <c r="I1456" t="str">
        <f t="shared" si="45"/>
        <v>T_MOVIEINFO_BASE.CREATE_USER</v>
      </c>
      <c r="J1456" t="s">
        <v>766</v>
      </c>
      <c r="K1456" t="s">
        <v>90</v>
      </c>
      <c r="L1456" t="s">
        <v>869</v>
      </c>
      <c r="M1456">
        <v>20</v>
      </c>
    </row>
    <row r="1457" spans="2:13">
      <c r="B1457" t="str">
        <f t="shared" si="44"/>
        <v>T_SOFTINFO_BASE.REMARKS</v>
      </c>
      <c r="C1457" s="19" t="s">
        <v>379</v>
      </c>
      <c r="D1457" s="19" t="s">
        <v>393</v>
      </c>
      <c r="E1457" s="19" t="s">
        <v>869</v>
      </c>
      <c r="F1457" s="19">
        <v>4000</v>
      </c>
      <c r="I1457" t="str">
        <f t="shared" si="45"/>
        <v>T_MOVIEINFO_BASE.UP_DATE</v>
      </c>
      <c r="J1457" t="s">
        <v>766</v>
      </c>
      <c r="K1457" t="s">
        <v>71</v>
      </c>
      <c r="L1457" t="s">
        <v>1057</v>
      </c>
      <c r="M1457">
        <v>11</v>
      </c>
    </row>
    <row r="1458" spans="2:13">
      <c r="B1458" t="str">
        <f t="shared" si="44"/>
        <v>T_SOFTINFO_BASE.REMARKS_F</v>
      </c>
      <c r="C1458" s="19" t="s">
        <v>379</v>
      </c>
      <c r="D1458" s="19" t="s">
        <v>394</v>
      </c>
      <c r="E1458" s="19" t="s">
        <v>869</v>
      </c>
      <c r="F1458" s="19">
        <v>4000</v>
      </c>
      <c r="I1458" t="str">
        <f t="shared" si="45"/>
        <v>T_MOVIEINFO_BASE.UP_GROUP</v>
      </c>
      <c r="J1458" t="s">
        <v>766</v>
      </c>
      <c r="K1458" t="s">
        <v>67</v>
      </c>
      <c r="L1458" t="s">
        <v>869</v>
      </c>
      <c r="M1458">
        <v>20</v>
      </c>
    </row>
    <row r="1459" spans="2:13">
      <c r="B1459" t="str">
        <f t="shared" si="44"/>
        <v>T_SOFTINFO_BASE.FILE_REMARKS</v>
      </c>
      <c r="C1459" s="19" t="s">
        <v>379</v>
      </c>
      <c r="D1459" s="19" t="s">
        <v>395</v>
      </c>
      <c r="E1459" s="19" t="s">
        <v>869</v>
      </c>
      <c r="F1459" s="19">
        <v>4000</v>
      </c>
      <c r="I1459" t="str">
        <f t="shared" si="45"/>
        <v>T_MOVIEINFO_BASE.UP_USER</v>
      </c>
      <c r="J1459" t="s">
        <v>766</v>
      </c>
      <c r="K1459" t="s">
        <v>69</v>
      </c>
      <c r="L1459" t="s">
        <v>869</v>
      </c>
      <c r="M1459">
        <v>20</v>
      </c>
    </row>
    <row r="1460" spans="2:13">
      <c r="B1460" t="str">
        <f t="shared" si="44"/>
        <v>T_SOFTINFO_BASE.CORRESPONDENCE_OS</v>
      </c>
      <c r="C1460" s="19" t="s">
        <v>379</v>
      </c>
      <c r="D1460" s="19" t="s">
        <v>396</v>
      </c>
      <c r="E1460" s="19" t="s">
        <v>869</v>
      </c>
      <c r="F1460" s="19">
        <v>256</v>
      </c>
      <c r="I1460" t="str">
        <f t="shared" si="45"/>
        <v>T_MOVIEINFO_BASE.DEL_FLG</v>
      </c>
      <c r="J1460" t="s">
        <v>766</v>
      </c>
      <c r="K1460" t="s">
        <v>58</v>
      </c>
      <c r="L1460" t="s">
        <v>865</v>
      </c>
      <c r="M1460">
        <v>1</v>
      </c>
    </row>
    <row r="1461" spans="2:13">
      <c r="B1461" t="str">
        <f t="shared" si="44"/>
        <v>T_SOFTINFO_BASE.CORRESPONDENCE_OS_REMARKS</v>
      </c>
      <c r="C1461" s="19" t="s">
        <v>379</v>
      </c>
      <c r="D1461" s="19" t="s">
        <v>397</v>
      </c>
      <c r="E1461" s="19" t="s">
        <v>869</v>
      </c>
      <c r="F1461" s="19">
        <v>4000</v>
      </c>
      <c r="I1461" t="str">
        <f t="shared" si="45"/>
        <v>T_MOVIEINFO_BASE.DEMAND_DESC_DEC</v>
      </c>
      <c r="J1461" t="s">
        <v>766</v>
      </c>
      <c r="K1461" t="s">
        <v>653</v>
      </c>
      <c r="L1461" t="s">
        <v>869</v>
      </c>
      <c r="M1461">
        <v>2000</v>
      </c>
    </row>
    <row r="1462" spans="2:13">
      <c r="B1462" t="str">
        <f t="shared" si="44"/>
        <v>T_SOFTINFO_BASE.PRICE</v>
      </c>
      <c r="C1462" s="19" t="s">
        <v>379</v>
      </c>
      <c r="D1462" s="19" t="s">
        <v>398</v>
      </c>
      <c r="E1462" s="19" t="s">
        <v>1055</v>
      </c>
      <c r="F1462" s="19">
        <v>22</v>
      </c>
      <c r="I1462" t="str">
        <f t="shared" si="45"/>
        <v>T_MOVIEINFO_BASE.DEMAND_DESC</v>
      </c>
      <c r="J1462" t="s">
        <v>766</v>
      </c>
      <c r="K1462" t="s">
        <v>654</v>
      </c>
      <c r="L1462" t="s">
        <v>1056</v>
      </c>
      <c r="M1462">
        <v>4000</v>
      </c>
    </row>
    <row r="1463" spans="2:13">
      <c r="B1463" t="str">
        <f t="shared" si="44"/>
        <v>T_SOFTINFO_BASE.PRICE_REMARKS</v>
      </c>
      <c r="C1463" s="19" t="s">
        <v>379</v>
      </c>
      <c r="D1463" s="19" t="s">
        <v>399</v>
      </c>
      <c r="E1463" s="19" t="s">
        <v>869</v>
      </c>
      <c r="F1463" s="19">
        <v>4000</v>
      </c>
      <c r="I1463" t="str">
        <f t="shared" si="45"/>
        <v>T_MOVIEINFO_BASE.MELFANS_FLG</v>
      </c>
      <c r="J1463" t="s">
        <v>766</v>
      </c>
      <c r="K1463" t="s">
        <v>655</v>
      </c>
      <c r="L1463" t="s">
        <v>865</v>
      </c>
      <c r="M1463">
        <v>1</v>
      </c>
    </row>
    <row r="1464" spans="2:13">
      <c r="B1464" t="str">
        <f t="shared" si="44"/>
        <v>T_SOFTINFO_BASE.IMPHISTORY_PAGE_URL</v>
      </c>
      <c r="C1464" s="19" t="s">
        <v>379</v>
      </c>
      <c r="D1464" s="19" t="s">
        <v>400</v>
      </c>
      <c r="E1464" s="19" t="s">
        <v>869</v>
      </c>
      <c r="F1464" s="19">
        <v>256</v>
      </c>
      <c r="I1464" t="str">
        <f t="shared" si="45"/>
        <v>T_MOVIEINFO_BASE.MEFADOC_FLG</v>
      </c>
      <c r="J1464" t="s">
        <v>766</v>
      </c>
      <c r="K1464" t="s">
        <v>656</v>
      </c>
      <c r="L1464" t="s">
        <v>865</v>
      </c>
      <c r="M1464">
        <v>1</v>
      </c>
    </row>
    <row r="1465" spans="2:13">
      <c r="B1465" t="str">
        <f t="shared" si="44"/>
        <v>T_SOFTINFO_BASE.IMPHISTORY_REMARKS</v>
      </c>
      <c r="C1465" s="19" t="s">
        <v>379</v>
      </c>
      <c r="D1465" s="19" t="s">
        <v>401</v>
      </c>
      <c r="E1465" s="19" t="s">
        <v>869</v>
      </c>
      <c r="F1465" s="19">
        <v>4000</v>
      </c>
      <c r="I1465" t="str">
        <f t="shared" si="45"/>
        <v>T_MOVIEINFO_BASE.MELFANS_EN_FLG</v>
      </c>
      <c r="J1465" t="s">
        <v>766</v>
      </c>
      <c r="K1465" t="s">
        <v>657</v>
      </c>
      <c r="L1465" t="s">
        <v>865</v>
      </c>
      <c r="M1465">
        <v>1</v>
      </c>
    </row>
    <row r="1466" spans="2:13">
      <c r="B1466" t="str">
        <f t="shared" si="44"/>
        <v>T_SOFTINFO_BASE.FUNCHISTORY_PAGE_URL</v>
      </c>
      <c r="C1466" s="19" t="s">
        <v>379</v>
      </c>
      <c r="D1466" s="19" t="s">
        <v>402</v>
      </c>
      <c r="E1466" s="19" t="s">
        <v>869</v>
      </c>
      <c r="F1466" s="19">
        <v>256</v>
      </c>
      <c r="I1466" t="str">
        <f t="shared" si="45"/>
        <v>T_MOVIEINFO_BASE.V_FLG</v>
      </c>
      <c r="J1466" t="s">
        <v>766</v>
      </c>
      <c r="K1466" t="s">
        <v>89</v>
      </c>
      <c r="L1466" t="s">
        <v>865</v>
      </c>
      <c r="M1466">
        <v>1</v>
      </c>
    </row>
    <row r="1467" spans="2:13">
      <c r="B1467" t="str">
        <f t="shared" si="44"/>
        <v>T_SOFTINFO_BASE.FUNCHISTORY_REMARKS</v>
      </c>
      <c r="C1467" s="19" t="s">
        <v>379</v>
      </c>
      <c r="D1467" s="19" t="s">
        <v>403</v>
      </c>
      <c r="E1467" s="19" t="s">
        <v>869</v>
      </c>
      <c r="F1467" s="19">
        <v>4000</v>
      </c>
      <c r="I1467" t="str">
        <f t="shared" si="45"/>
        <v>T_MOVIEINFO_BASE.DOC_EMA_VER</v>
      </c>
      <c r="J1467" t="s">
        <v>766</v>
      </c>
      <c r="K1467" t="s">
        <v>770</v>
      </c>
      <c r="L1467" t="s">
        <v>869</v>
      </c>
      <c r="M1467">
        <v>10</v>
      </c>
    </row>
    <row r="1468" spans="2:13">
      <c r="B1468" t="str">
        <f t="shared" si="44"/>
        <v>T_SOFTINFO_BASE.KSOFT_REMARKS</v>
      </c>
      <c r="C1468" s="19" t="s">
        <v>379</v>
      </c>
      <c r="D1468" s="19" t="s">
        <v>404</v>
      </c>
      <c r="E1468" s="19" t="s">
        <v>869</v>
      </c>
      <c r="F1468" s="19">
        <v>4000</v>
      </c>
      <c r="I1468" t="str">
        <f t="shared" si="45"/>
        <v>T_MOVIEINFO_BASE.DOC_EPUB_VER</v>
      </c>
      <c r="J1468" t="s">
        <v>766</v>
      </c>
      <c r="K1468" t="s">
        <v>771</v>
      </c>
      <c r="L1468" t="s">
        <v>869</v>
      </c>
      <c r="M1468">
        <v>10</v>
      </c>
    </row>
    <row r="1469" spans="2:13">
      <c r="B1469" t="str">
        <f t="shared" si="44"/>
        <v>T_SOFTINFO_BASE.KMANUAL_REMARKS</v>
      </c>
      <c r="C1469" s="19" t="s">
        <v>379</v>
      </c>
      <c r="D1469" s="19" t="s">
        <v>405</v>
      </c>
      <c r="E1469" s="19" t="s">
        <v>869</v>
      </c>
      <c r="F1469" s="19">
        <v>4000</v>
      </c>
      <c r="I1469" t="str">
        <f t="shared" si="45"/>
        <v>T_MOVIEINFO_BASE.DOC_DNP_VER</v>
      </c>
      <c r="J1469" t="s">
        <v>766</v>
      </c>
      <c r="K1469" t="s">
        <v>658</v>
      </c>
      <c r="L1469" t="s">
        <v>869</v>
      </c>
      <c r="M1469">
        <v>10</v>
      </c>
    </row>
    <row r="1470" spans="2:13">
      <c r="B1470" t="str">
        <f t="shared" si="44"/>
        <v>T_SOFTINFO_BASE.FUNC_LIST_REMARKS</v>
      </c>
      <c r="C1470" s="19" t="s">
        <v>379</v>
      </c>
      <c r="D1470" s="19" t="s">
        <v>406</v>
      </c>
      <c r="E1470" s="19" t="s">
        <v>869</v>
      </c>
      <c r="F1470" s="19">
        <v>4000</v>
      </c>
      <c r="I1470" t="str">
        <f t="shared" si="45"/>
        <v>T_MOVIEINFO_BASE.DOC_APPROVAL_FLG</v>
      </c>
      <c r="J1470" t="s">
        <v>766</v>
      </c>
      <c r="K1470" t="s">
        <v>659</v>
      </c>
      <c r="L1470" t="s">
        <v>865</v>
      </c>
      <c r="M1470">
        <v>1</v>
      </c>
    </row>
    <row r="1471" spans="2:13">
      <c r="B1471" t="str">
        <f t="shared" si="44"/>
        <v>T_SOFTINFO_BASE.CREATE_DATE</v>
      </c>
      <c r="C1471" s="19" t="s">
        <v>379</v>
      </c>
      <c r="D1471" s="19" t="s">
        <v>91</v>
      </c>
      <c r="E1471" s="19" t="s">
        <v>1057</v>
      </c>
      <c r="F1471" s="19">
        <v>11</v>
      </c>
      <c r="I1471" t="str">
        <f t="shared" si="45"/>
        <v>T_MOVIEINFO_BASE.DOC_FOR_MEMBER_EMA</v>
      </c>
      <c r="J1471" t="s">
        <v>766</v>
      </c>
      <c r="K1471" t="s">
        <v>772</v>
      </c>
      <c r="L1471" t="s">
        <v>865</v>
      </c>
      <c r="M1471">
        <v>1</v>
      </c>
    </row>
    <row r="1472" spans="2:13">
      <c r="B1472" t="str">
        <f t="shared" si="44"/>
        <v>T_SOFTINFO_BASE.CREATE_GROUP</v>
      </c>
      <c r="C1472" s="19" t="s">
        <v>379</v>
      </c>
      <c r="D1472" s="19" t="s">
        <v>105</v>
      </c>
      <c r="E1472" s="19" t="s">
        <v>869</v>
      </c>
      <c r="F1472" s="19">
        <v>20</v>
      </c>
      <c r="I1472" t="str">
        <f t="shared" si="45"/>
        <v>T_MOVIEINFO_BASE.DOC_FOR_MEMBER_EPUB</v>
      </c>
      <c r="J1472" t="s">
        <v>766</v>
      </c>
      <c r="K1472" t="s">
        <v>773</v>
      </c>
      <c r="L1472" t="s">
        <v>865</v>
      </c>
      <c r="M1472">
        <v>1</v>
      </c>
    </row>
    <row r="1473" spans="2:13">
      <c r="B1473" t="str">
        <f t="shared" si="44"/>
        <v>T_SOFTINFO_BASE.CREATE_USER</v>
      </c>
      <c r="C1473" s="19" t="s">
        <v>379</v>
      </c>
      <c r="D1473" s="19" t="s">
        <v>90</v>
      </c>
      <c r="E1473" s="19" t="s">
        <v>869</v>
      </c>
      <c r="F1473" s="19">
        <v>20</v>
      </c>
      <c r="I1473" t="str">
        <f t="shared" si="45"/>
        <v>T_MOVIEINFO_BASE.DOC_FOR_MEMBER_DNP</v>
      </c>
      <c r="J1473" t="s">
        <v>766</v>
      </c>
      <c r="K1473" t="s">
        <v>660</v>
      </c>
      <c r="L1473" t="s">
        <v>865</v>
      </c>
      <c r="M1473">
        <v>1</v>
      </c>
    </row>
    <row r="1474" spans="2:13">
      <c r="B1474" t="str">
        <f t="shared" si="44"/>
        <v>T_SOFTINFO_BASE.UP_DATE</v>
      </c>
      <c r="C1474" s="19" t="s">
        <v>379</v>
      </c>
      <c r="D1474" s="19" t="s">
        <v>71</v>
      </c>
      <c r="E1474" s="19" t="s">
        <v>1057</v>
      </c>
      <c r="F1474" s="19">
        <v>11</v>
      </c>
      <c r="I1474" t="str">
        <f t="shared" si="45"/>
        <v>T_MOVIEINFO_BASE.MOVIE_TIME</v>
      </c>
      <c r="J1474" t="s">
        <v>766</v>
      </c>
      <c r="K1474" t="s">
        <v>774</v>
      </c>
      <c r="L1474" t="s">
        <v>869</v>
      </c>
      <c r="M1474">
        <v>10</v>
      </c>
    </row>
    <row r="1475" spans="2:13">
      <c r="B1475" t="str">
        <f t="shared" ref="B1475:B1538" si="46">C1475&amp;"."&amp;D1475</f>
        <v>T_SOFTINFO_BASE.UP_GROUP</v>
      </c>
      <c r="C1475" s="19" t="s">
        <v>379</v>
      </c>
      <c r="D1475" s="19" t="s">
        <v>67</v>
      </c>
      <c r="E1475" s="19" t="s">
        <v>869</v>
      </c>
      <c r="F1475" s="19">
        <v>20</v>
      </c>
      <c r="I1475" t="str">
        <f t="shared" si="45"/>
        <v>T_MOVIEINFO_BASE_COPY2.DOC_ID</v>
      </c>
      <c r="J1475" t="s">
        <v>2519</v>
      </c>
      <c r="K1475" t="s">
        <v>626</v>
      </c>
      <c r="L1475" t="s">
        <v>869</v>
      </c>
      <c r="M1475">
        <v>10</v>
      </c>
    </row>
    <row r="1476" spans="2:13">
      <c r="B1476" t="str">
        <f t="shared" si="46"/>
        <v>T_SOFTINFO_BASE.UP_USER</v>
      </c>
      <c r="C1476" s="19" t="s">
        <v>379</v>
      </c>
      <c r="D1476" s="19" t="s">
        <v>69</v>
      </c>
      <c r="E1476" s="19" t="s">
        <v>869</v>
      </c>
      <c r="F1476" s="19">
        <v>20</v>
      </c>
      <c r="I1476" t="str">
        <f t="shared" ref="I1476:I1539" si="47">J1476&amp;"."&amp;K1476</f>
        <v>T_MOVIEINFO_BASE_COPY2.KISYU_ID</v>
      </c>
      <c r="J1476" t="s">
        <v>2519</v>
      </c>
      <c r="K1476" t="s">
        <v>10</v>
      </c>
      <c r="L1476" t="s">
        <v>1055</v>
      </c>
      <c r="M1476">
        <v>22</v>
      </c>
    </row>
    <row r="1477" spans="2:13">
      <c r="B1477" t="str">
        <f t="shared" si="46"/>
        <v>T_SOFTINFO_BASE.V_FLG</v>
      </c>
      <c r="C1477" s="19" t="s">
        <v>379</v>
      </c>
      <c r="D1477" s="19" t="s">
        <v>89</v>
      </c>
      <c r="E1477" s="19" t="s">
        <v>865</v>
      </c>
      <c r="F1477" s="19">
        <v>1</v>
      </c>
      <c r="I1477" t="str">
        <f t="shared" si="47"/>
        <v>T_MOVIEINFO_BASE_COPY2.DOC_TITLE_DEC</v>
      </c>
      <c r="J1477" t="s">
        <v>2519</v>
      </c>
      <c r="K1477" t="s">
        <v>627</v>
      </c>
      <c r="L1477" t="s">
        <v>869</v>
      </c>
      <c r="M1477">
        <v>4000</v>
      </c>
    </row>
    <row r="1478" spans="2:13">
      <c r="B1478" t="str">
        <f t="shared" si="46"/>
        <v>T_SOFTINFO_BASE.IMPHISTORY_PAGE_TITLE</v>
      </c>
      <c r="C1478" s="19" t="s">
        <v>379</v>
      </c>
      <c r="D1478" s="19" t="s">
        <v>407</v>
      </c>
      <c r="E1478" s="19" t="s">
        <v>869</v>
      </c>
      <c r="F1478" s="19">
        <v>1024</v>
      </c>
      <c r="I1478" t="str">
        <f t="shared" si="47"/>
        <v>T_MOVIEINFO_BASE_COPY2.DOC_TITLE</v>
      </c>
      <c r="J1478" t="s">
        <v>2519</v>
      </c>
      <c r="K1478" t="s">
        <v>628</v>
      </c>
      <c r="L1478" t="s">
        <v>1056</v>
      </c>
      <c r="M1478">
        <v>4000</v>
      </c>
    </row>
    <row r="1479" spans="2:13">
      <c r="B1479" t="str">
        <f t="shared" si="46"/>
        <v>T_SOFTINFO_BASE.FUNCHISTORY_PAGE_TITLE</v>
      </c>
      <c r="C1479" s="19" t="s">
        <v>379</v>
      </c>
      <c r="D1479" s="19" t="s">
        <v>408</v>
      </c>
      <c r="E1479" s="19" t="s">
        <v>869</v>
      </c>
      <c r="F1479" s="19">
        <v>1024</v>
      </c>
      <c r="I1479" t="str">
        <f t="shared" si="47"/>
        <v>T_MOVIEINFO_BASE_COPY2.LANG_ID</v>
      </c>
      <c r="J1479" t="s">
        <v>2519</v>
      </c>
      <c r="K1479" t="s">
        <v>357</v>
      </c>
      <c r="L1479" t="s">
        <v>1055</v>
      </c>
      <c r="M1479">
        <v>22</v>
      </c>
    </row>
    <row r="1480" spans="2:13">
      <c r="B1480" t="str">
        <f t="shared" si="46"/>
        <v>T_SOFTINFO_BASE.DEL_FLG</v>
      </c>
      <c r="C1480" s="19" t="s">
        <v>379</v>
      </c>
      <c r="D1480" s="19" t="s">
        <v>58</v>
      </c>
      <c r="E1480" s="19" t="s">
        <v>865</v>
      </c>
      <c r="F1480" s="19">
        <v>1</v>
      </c>
      <c r="I1480" t="str">
        <f t="shared" si="47"/>
        <v>T_MOVIEINFO_BASE_COPY2.PRODUCT_END_EVIDENCE</v>
      </c>
      <c r="J1480" t="s">
        <v>2519</v>
      </c>
      <c r="K1480" t="s">
        <v>629</v>
      </c>
      <c r="L1480" t="s">
        <v>865</v>
      </c>
      <c r="M1480">
        <v>1</v>
      </c>
    </row>
    <row r="1481" spans="2:13">
      <c r="B1481" t="str">
        <f t="shared" si="46"/>
        <v>T_SOFTINFO_BASE.SOFT_NAME</v>
      </c>
      <c r="C1481" s="20" t="s">
        <v>379</v>
      </c>
      <c r="D1481" s="20" t="s">
        <v>329</v>
      </c>
      <c r="E1481" s="20" t="s">
        <v>869</v>
      </c>
      <c r="F1481" s="20">
        <v>512</v>
      </c>
      <c r="I1481" t="str">
        <f t="shared" si="47"/>
        <v>T_MOVIEINFO_BASE_COPY2.PRODUCT_END_FLG</v>
      </c>
      <c r="J1481" t="s">
        <v>2519</v>
      </c>
      <c r="K1481" t="s">
        <v>630</v>
      </c>
      <c r="L1481" t="s">
        <v>865</v>
      </c>
      <c r="M1481">
        <v>1</v>
      </c>
    </row>
    <row r="1482" spans="2:13">
      <c r="B1482" t="str">
        <f t="shared" si="46"/>
        <v>T_SOFTINFO_FILE.KISYU_ID</v>
      </c>
      <c r="C1482" s="21" t="s">
        <v>410</v>
      </c>
      <c r="D1482" s="21" t="s">
        <v>10</v>
      </c>
      <c r="E1482" s="21" t="s">
        <v>1055</v>
      </c>
      <c r="F1482" s="21">
        <v>22</v>
      </c>
      <c r="I1482" t="str">
        <f t="shared" si="47"/>
        <v>T_MOVIEINFO_BASE_COPY2.DOC_BIND_VER</v>
      </c>
      <c r="J1482" t="s">
        <v>2519</v>
      </c>
      <c r="K1482" t="s">
        <v>631</v>
      </c>
      <c r="L1482" t="s">
        <v>869</v>
      </c>
      <c r="M1482">
        <v>20</v>
      </c>
    </row>
    <row r="1483" spans="2:13">
      <c r="B1483" t="str">
        <f t="shared" si="46"/>
        <v>T_SOFTINFO_FILE.SHIRYO_ID</v>
      </c>
      <c r="C1483" s="19" t="s">
        <v>410</v>
      </c>
      <c r="D1483" s="19" t="s">
        <v>15</v>
      </c>
      <c r="E1483" s="19" t="s">
        <v>869</v>
      </c>
      <c r="F1483" s="19">
        <v>10</v>
      </c>
      <c r="I1483" t="str">
        <f t="shared" si="47"/>
        <v>T_MOVIEINFO_BASE_COPY2.DOC_PDF_VER</v>
      </c>
      <c r="J1483" t="s">
        <v>2519</v>
      </c>
      <c r="K1483" t="s">
        <v>632</v>
      </c>
      <c r="L1483" t="s">
        <v>869</v>
      </c>
      <c r="M1483">
        <v>20</v>
      </c>
    </row>
    <row r="1484" spans="2:13">
      <c r="B1484" t="str">
        <f t="shared" si="46"/>
        <v>T_SOFTINFO_FILE.SOFT_FILE_ID</v>
      </c>
      <c r="C1484" s="19" t="s">
        <v>410</v>
      </c>
      <c r="D1484" s="19" t="s">
        <v>411</v>
      </c>
      <c r="E1484" s="19" t="s">
        <v>1055</v>
      </c>
      <c r="F1484" s="19">
        <v>22</v>
      </c>
      <c r="I1484" t="str">
        <f t="shared" si="47"/>
        <v>T_MOVIEINFO_BASE_COPY2.ISSUE_DATE</v>
      </c>
      <c r="J1484" t="s">
        <v>2519</v>
      </c>
      <c r="K1484" t="s">
        <v>633</v>
      </c>
      <c r="L1484" t="s">
        <v>867</v>
      </c>
      <c r="M1484">
        <v>7</v>
      </c>
    </row>
    <row r="1485" spans="2:13">
      <c r="B1485" t="str">
        <f t="shared" si="46"/>
        <v>T_SOFTINFO_FILE.SOFT_FILE_SEQ</v>
      </c>
      <c r="C1485" s="19" t="s">
        <v>410</v>
      </c>
      <c r="D1485" s="19" t="s">
        <v>412</v>
      </c>
      <c r="E1485" s="19" t="s">
        <v>1055</v>
      </c>
      <c r="F1485" s="19">
        <v>22</v>
      </c>
      <c r="I1485" t="str">
        <f t="shared" si="47"/>
        <v>T_MOVIEINFO_BASE_COPY2.CHANGE_DATE</v>
      </c>
      <c r="J1485" t="s">
        <v>2519</v>
      </c>
      <c r="K1485" t="s">
        <v>634</v>
      </c>
      <c r="L1485" t="s">
        <v>867</v>
      </c>
      <c r="M1485">
        <v>7</v>
      </c>
    </row>
    <row r="1486" spans="2:13">
      <c r="B1486" t="str">
        <f t="shared" si="46"/>
        <v>T_SOFTINFO_FILE.SOFT_FILE_NAME</v>
      </c>
      <c r="C1486" s="19" t="s">
        <v>410</v>
      </c>
      <c r="D1486" s="19" t="s">
        <v>413</v>
      </c>
      <c r="E1486" s="19" t="s">
        <v>869</v>
      </c>
      <c r="F1486" s="19">
        <v>1024</v>
      </c>
      <c r="I1486" t="str">
        <f t="shared" si="47"/>
        <v>T_MOVIEINFO_BASE_COPY2.KISYU_SERIES_DEC</v>
      </c>
      <c r="J1486" t="s">
        <v>2519</v>
      </c>
      <c r="K1486" t="s">
        <v>635</v>
      </c>
      <c r="L1486" t="s">
        <v>869</v>
      </c>
      <c r="M1486">
        <v>4000</v>
      </c>
    </row>
    <row r="1487" spans="2:13">
      <c r="B1487" t="str">
        <f t="shared" si="46"/>
        <v>T_SOFTINFO_FILE.SOFT_FILE_VERSION</v>
      </c>
      <c r="C1487" s="19" t="s">
        <v>410</v>
      </c>
      <c r="D1487" s="19" t="s">
        <v>414</v>
      </c>
      <c r="E1487" s="19" t="s">
        <v>869</v>
      </c>
      <c r="F1487" s="19">
        <v>32</v>
      </c>
      <c r="I1487" t="str">
        <f t="shared" si="47"/>
        <v>T_MOVIEINFO_BASE_COPY2.KISYU_SERIES</v>
      </c>
      <c r="J1487" t="s">
        <v>2519</v>
      </c>
      <c r="K1487" t="s">
        <v>636</v>
      </c>
      <c r="L1487" t="s">
        <v>1056</v>
      </c>
      <c r="M1487">
        <v>4000</v>
      </c>
    </row>
    <row r="1488" spans="2:13">
      <c r="B1488" t="str">
        <f t="shared" si="46"/>
        <v>T_SOFTINFO_FILE.SOFT_FILE_FNAME</v>
      </c>
      <c r="C1488" s="19" t="s">
        <v>410</v>
      </c>
      <c r="D1488" s="19" t="s">
        <v>415</v>
      </c>
      <c r="E1488" s="19" t="s">
        <v>869</v>
      </c>
      <c r="F1488" s="19">
        <v>256</v>
      </c>
      <c r="I1488" t="str">
        <f t="shared" si="47"/>
        <v>T_MOVIEINFO_BASE_COPY2.RELATE_LINK_DEC</v>
      </c>
      <c r="J1488" t="s">
        <v>2519</v>
      </c>
      <c r="K1488" t="s">
        <v>637</v>
      </c>
      <c r="L1488" t="s">
        <v>869</v>
      </c>
      <c r="M1488">
        <v>4000</v>
      </c>
    </row>
    <row r="1489" spans="2:13">
      <c r="B1489" t="str">
        <f t="shared" si="46"/>
        <v>T_SOFTINFO_FILE.SOFT_FILE_PATH</v>
      </c>
      <c r="C1489" s="19" t="s">
        <v>410</v>
      </c>
      <c r="D1489" s="19" t="s">
        <v>416</v>
      </c>
      <c r="E1489" s="19" t="s">
        <v>869</v>
      </c>
      <c r="F1489" s="19">
        <v>256</v>
      </c>
      <c r="I1489" t="str">
        <f t="shared" si="47"/>
        <v>T_MOVIEINFO_BASE_COPY2.RELATE_LINK</v>
      </c>
      <c r="J1489" t="s">
        <v>2519</v>
      </c>
      <c r="K1489" t="s">
        <v>638</v>
      </c>
      <c r="L1489" t="s">
        <v>1056</v>
      </c>
      <c r="M1489">
        <v>4000</v>
      </c>
    </row>
    <row r="1490" spans="2:13">
      <c r="B1490" t="str">
        <f t="shared" si="46"/>
        <v>T_SOFTINFO_FILE.SOFT_FILE_URL</v>
      </c>
      <c r="C1490" s="19" t="s">
        <v>410</v>
      </c>
      <c r="D1490" s="19" t="s">
        <v>417</v>
      </c>
      <c r="E1490" s="19" t="s">
        <v>869</v>
      </c>
      <c r="F1490" s="19">
        <v>256</v>
      </c>
      <c r="I1490" t="str">
        <f t="shared" si="47"/>
        <v>T_MOVIEINFO_BASE_COPY2.SUPPLEMENT_DEC</v>
      </c>
      <c r="J1490" t="s">
        <v>2519</v>
      </c>
      <c r="K1490" t="s">
        <v>639</v>
      </c>
      <c r="L1490" t="s">
        <v>869</v>
      </c>
      <c r="M1490">
        <v>4000</v>
      </c>
    </row>
    <row r="1491" spans="2:13">
      <c r="B1491" t="str">
        <f t="shared" si="46"/>
        <v>T_SOFTINFO_FILE.SOFT_FILE_SIZE</v>
      </c>
      <c r="C1491" s="19" t="s">
        <v>410</v>
      </c>
      <c r="D1491" s="19" t="s">
        <v>418</v>
      </c>
      <c r="E1491" s="19" t="s">
        <v>869</v>
      </c>
      <c r="F1491" s="19">
        <v>128</v>
      </c>
      <c r="I1491" t="str">
        <f t="shared" si="47"/>
        <v>T_MOVIEINFO_BASE_COPY2.SUPPLEMENT</v>
      </c>
      <c r="J1491" t="s">
        <v>2519</v>
      </c>
      <c r="K1491" t="s">
        <v>640</v>
      </c>
      <c r="L1491" t="s">
        <v>1056</v>
      </c>
      <c r="M1491">
        <v>4000</v>
      </c>
    </row>
    <row r="1492" spans="2:13">
      <c r="B1492" t="str">
        <f t="shared" si="46"/>
        <v>T_SOFTINFO_FILE.SOFT_FILE_UPDATE</v>
      </c>
      <c r="C1492" s="19" t="s">
        <v>410</v>
      </c>
      <c r="D1492" s="19" t="s">
        <v>419</v>
      </c>
      <c r="E1492" s="19" t="s">
        <v>869</v>
      </c>
      <c r="F1492" s="19">
        <v>32</v>
      </c>
      <c r="I1492" t="str">
        <f t="shared" si="47"/>
        <v>T_MOVIEINFO_BASE_COPY2.KATA_CODE</v>
      </c>
      <c r="J1492" t="s">
        <v>2519</v>
      </c>
      <c r="K1492" t="s">
        <v>641</v>
      </c>
      <c r="L1492" t="s">
        <v>869</v>
      </c>
      <c r="M1492">
        <v>10</v>
      </c>
    </row>
    <row r="1493" spans="2:13">
      <c r="B1493" t="str">
        <f t="shared" si="46"/>
        <v>T_SOFTINFO_FILE.SOFT_FILE_REMARKS</v>
      </c>
      <c r="C1493" s="19" t="s">
        <v>410</v>
      </c>
      <c r="D1493" s="19" t="s">
        <v>420</v>
      </c>
      <c r="E1493" s="19" t="s">
        <v>869</v>
      </c>
      <c r="F1493" s="19">
        <v>2000</v>
      </c>
      <c r="I1493" t="str">
        <f t="shared" si="47"/>
        <v>T_MOVIEINFO_BASE_COPY2.BUNDLE</v>
      </c>
      <c r="J1493" t="s">
        <v>2519</v>
      </c>
      <c r="K1493" t="s">
        <v>642</v>
      </c>
      <c r="L1493" t="s">
        <v>865</v>
      </c>
      <c r="M1493">
        <v>1</v>
      </c>
    </row>
    <row r="1494" spans="2:13">
      <c r="B1494" t="str">
        <f t="shared" si="46"/>
        <v>T_SOFTINFO_FILE.MEMBERS_FLG</v>
      </c>
      <c r="C1494" s="19" t="s">
        <v>410</v>
      </c>
      <c r="D1494" s="19" t="s">
        <v>421</v>
      </c>
      <c r="E1494" s="19" t="s">
        <v>865</v>
      </c>
      <c r="F1494" s="19">
        <v>1</v>
      </c>
      <c r="I1494" t="str">
        <f t="shared" si="47"/>
        <v>T_MOVIEINFO_BASE_COPY2.OVERSEAS</v>
      </c>
      <c r="J1494" t="s">
        <v>2519</v>
      </c>
      <c r="K1494" t="s">
        <v>643</v>
      </c>
      <c r="L1494" t="s">
        <v>865</v>
      </c>
      <c r="M1494">
        <v>1</v>
      </c>
    </row>
    <row r="1495" spans="2:13">
      <c r="B1495" t="str">
        <f t="shared" si="46"/>
        <v>T_SOFTINFO_FILE.SSL_FLG</v>
      </c>
      <c r="C1495" s="19" t="s">
        <v>410</v>
      </c>
      <c r="D1495" s="19" t="s">
        <v>422</v>
      </c>
      <c r="E1495" s="19" t="s">
        <v>865</v>
      </c>
      <c r="F1495" s="19">
        <v>1</v>
      </c>
      <c r="I1495" t="str">
        <f t="shared" si="47"/>
        <v>T_MOVIEINFO_BASE_COPY2.DOC_SIZE</v>
      </c>
      <c r="J1495" t="s">
        <v>2519</v>
      </c>
      <c r="K1495" t="s">
        <v>644</v>
      </c>
      <c r="L1495" t="s">
        <v>869</v>
      </c>
      <c r="M1495">
        <v>6</v>
      </c>
    </row>
    <row r="1496" spans="2:13">
      <c r="B1496" t="str">
        <f t="shared" si="46"/>
        <v>T_SOFTINFO_FILE.CDN_FLG</v>
      </c>
      <c r="C1496" s="19" t="s">
        <v>410</v>
      </c>
      <c r="D1496" s="19" t="s">
        <v>423</v>
      </c>
      <c r="E1496" s="19" t="s">
        <v>865</v>
      </c>
      <c r="F1496" s="19">
        <v>1</v>
      </c>
      <c r="I1496" t="str">
        <f t="shared" si="47"/>
        <v>T_MOVIEINFO_BASE_COPY2.DOC_PAGE</v>
      </c>
      <c r="J1496" t="s">
        <v>2519</v>
      </c>
      <c r="K1496" t="s">
        <v>645</v>
      </c>
      <c r="L1496" t="s">
        <v>1055</v>
      </c>
      <c r="M1496">
        <v>22</v>
      </c>
    </row>
    <row r="1497" spans="2:13">
      <c r="B1497" t="str">
        <f t="shared" si="46"/>
        <v>T_SOFTINFO_FILE.DISP_NUM</v>
      </c>
      <c r="C1497" s="19" t="s">
        <v>410</v>
      </c>
      <c r="D1497" s="19" t="s">
        <v>33</v>
      </c>
      <c r="E1497" s="19" t="s">
        <v>1055</v>
      </c>
      <c r="F1497" s="19">
        <v>22</v>
      </c>
      <c r="I1497" t="str">
        <f t="shared" si="47"/>
        <v>T_MOVIEINFO_BASE_COPY2.DOC_PRICE</v>
      </c>
      <c r="J1497" t="s">
        <v>2519</v>
      </c>
      <c r="K1497" t="s">
        <v>646</v>
      </c>
      <c r="L1497" t="s">
        <v>1055</v>
      </c>
      <c r="M1497">
        <v>22</v>
      </c>
    </row>
    <row r="1498" spans="2:13">
      <c r="B1498" t="str">
        <f t="shared" si="46"/>
        <v>T_SOFTINFO_FILE.CREATE_DATE</v>
      </c>
      <c r="C1498" s="19" t="s">
        <v>410</v>
      </c>
      <c r="D1498" s="19" t="s">
        <v>91</v>
      </c>
      <c r="E1498" s="19" t="s">
        <v>1057</v>
      </c>
      <c r="F1498" s="19">
        <v>11</v>
      </c>
      <c r="I1498" t="str">
        <f t="shared" si="47"/>
        <v>T_MOVIEINFO_BASE_COPY2.DOC_BRING</v>
      </c>
      <c r="J1498" t="s">
        <v>2519</v>
      </c>
      <c r="K1498" t="s">
        <v>647</v>
      </c>
      <c r="L1498" t="s">
        <v>865</v>
      </c>
      <c r="M1498">
        <v>1</v>
      </c>
    </row>
    <row r="1499" spans="2:13">
      <c r="B1499" t="str">
        <f t="shared" si="46"/>
        <v>T_SOFTINFO_FILE.CREATE_GROUP</v>
      </c>
      <c r="C1499" s="19" t="s">
        <v>410</v>
      </c>
      <c r="D1499" s="19" t="s">
        <v>105</v>
      </c>
      <c r="E1499" s="19" t="s">
        <v>869</v>
      </c>
      <c r="F1499" s="19">
        <v>20</v>
      </c>
      <c r="I1499" t="str">
        <f t="shared" si="47"/>
        <v>T_MOVIEINFO_BASE_COPY2.DOC_CATEGORY</v>
      </c>
      <c r="J1499" t="s">
        <v>2519</v>
      </c>
      <c r="K1499" t="s">
        <v>648</v>
      </c>
      <c r="L1499" t="s">
        <v>1055</v>
      </c>
      <c r="M1499">
        <v>22</v>
      </c>
    </row>
    <row r="1500" spans="2:13">
      <c r="B1500" t="str">
        <f t="shared" si="46"/>
        <v>T_SOFTINFO_FILE.CREATE_USER</v>
      </c>
      <c r="C1500" s="19" t="s">
        <v>410</v>
      </c>
      <c r="D1500" s="19" t="s">
        <v>90</v>
      </c>
      <c r="E1500" s="19" t="s">
        <v>869</v>
      </c>
      <c r="F1500" s="19">
        <v>20</v>
      </c>
      <c r="I1500" t="str">
        <f t="shared" si="47"/>
        <v>T_MOVIEINFO_BASE_COPY2.DOC_DEMAND_FLG</v>
      </c>
      <c r="J1500" t="s">
        <v>2519</v>
      </c>
      <c r="K1500" t="s">
        <v>649</v>
      </c>
      <c r="L1500" t="s">
        <v>865</v>
      </c>
      <c r="M1500">
        <v>1</v>
      </c>
    </row>
    <row r="1501" spans="2:13">
      <c r="B1501" t="str">
        <f t="shared" si="46"/>
        <v>T_SOFTINFO_FILE.UP_DATE</v>
      </c>
      <c r="C1501" s="19" t="s">
        <v>410</v>
      </c>
      <c r="D1501" s="19" t="s">
        <v>71</v>
      </c>
      <c r="E1501" s="19" t="s">
        <v>1057</v>
      </c>
      <c r="F1501" s="19">
        <v>11</v>
      </c>
      <c r="I1501" t="str">
        <f t="shared" si="47"/>
        <v>T_MOVIEINFO_BASE_COPY2.DOC_DEMAND_MAIL_FLG</v>
      </c>
      <c r="J1501" t="s">
        <v>2519</v>
      </c>
      <c r="K1501" t="s">
        <v>650</v>
      </c>
      <c r="L1501" t="s">
        <v>865</v>
      </c>
      <c r="M1501">
        <v>1</v>
      </c>
    </row>
    <row r="1502" spans="2:13">
      <c r="B1502" t="str">
        <f t="shared" si="46"/>
        <v>T_SOFTINFO_FILE.UP_GROUP</v>
      </c>
      <c r="C1502" s="19" t="s">
        <v>410</v>
      </c>
      <c r="D1502" s="19" t="s">
        <v>67</v>
      </c>
      <c r="E1502" s="19" t="s">
        <v>869</v>
      </c>
      <c r="F1502" s="19">
        <v>20</v>
      </c>
      <c r="I1502" t="str">
        <f t="shared" si="47"/>
        <v>T_MOVIEINFO_BASE_COPY2.DOC_DEMAND_MAIL</v>
      </c>
      <c r="J1502" t="s">
        <v>2519</v>
      </c>
      <c r="K1502" t="s">
        <v>651</v>
      </c>
      <c r="L1502" t="s">
        <v>869</v>
      </c>
      <c r="M1502">
        <v>128</v>
      </c>
    </row>
    <row r="1503" spans="2:13">
      <c r="B1503" t="str">
        <f t="shared" si="46"/>
        <v>T_SOFTINFO_FILE.UP_USER</v>
      </c>
      <c r="C1503" s="19" t="s">
        <v>410</v>
      </c>
      <c r="D1503" s="19" t="s">
        <v>69</v>
      </c>
      <c r="E1503" s="19" t="s">
        <v>869</v>
      </c>
      <c r="F1503" s="19">
        <v>20</v>
      </c>
      <c r="I1503" t="str">
        <f t="shared" si="47"/>
        <v>T_MOVIEINFO_BASE_COPY2.DOC_FOR_MEMBER</v>
      </c>
      <c r="J1503" t="s">
        <v>2519</v>
      </c>
      <c r="K1503" t="s">
        <v>652</v>
      </c>
      <c r="L1503" t="s">
        <v>865</v>
      </c>
      <c r="M1503">
        <v>1</v>
      </c>
    </row>
    <row r="1504" spans="2:13">
      <c r="B1504" t="str">
        <f t="shared" si="46"/>
        <v>T_SOFTINFO_FILE.V_FLG</v>
      </c>
      <c r="C1504" s="19" t="s">
        <v>410</v>
      </c>
      <c r="D1504" s="19" t="s">
        <v>89</v>
      </c>
      <c r="E1504" s="19" t="s">
        <v>865</v>
      </c>
      <c r="F1504" s="19">
        <v>1</v>
      </c>
      <c r="I1504" t="str">
        <f t="shared" si="47"/>
        <v>T_MOVIEINFO_BASE_COPY2.CREATE_DATE</v>
      </c>
      <c r="J1504" t="s">
        <v>2519</v>
      </c>
      <c r="K1504" t="s">
        <v>91</v>
      </c>
      <c r="L1504" t="s">
        <v>1057</v>
      </c>
      <c r="M1504">
        <v>11</v>
      </c>
    </row>
    <row r="1505" spans="2:13">
      <c r="B1505" t="str">
        <f t="shared" si="46"/>
        <v>T_SOFTINFO_FILE.DEL_FLG</v>
      </c>
      <c r="C1505" s="20" t="s">
        <v>410</v>
      </c>
      <c r="D1505" s="20" t="s">
        <v>58</v>
      </c>
      <c r="E1505" s="20" t="s">
        <v>865</v>
      </c>
      <c r="F1505" s="20">
        <v>1</v>
      </c>
      <c r="I1505" t="str">
        <f t="shared" si="47"/>
        <v>T_MOVIEINFO_BASE_COPY2.CREATE_GROUP</v>
      </c>
      <c r="J1505" t="s">
        <v>2519</v>
      </c>
      <c r="K1505" t="s">
        <v>105</v>
      </c>
      <c r="L1505" t="s">
        <v>869</v>
      </c>
      <c r="M1505">
        <v>20</v>
      </c>
    </row>
    <row r="1506" spans="2:13">
      <c r="B1506" t="str">
        <f t="shared" si="46"/>
        <v>T_SOFTINFO_FUNCHISTORY.KISYU_ID</v>
      </c>
      <c r="C1506" s="21" t="s">
        <v>429</v>
      </c>
      <c r="D1506" s="21" t="s">
        <v>10</v>
      </c>
      <c r="E1506" s="21" t="s">
        <v>1055</v>
      </c>
      <c r="F1506" s="21">
        <v>22</v>
      </c>
      <c r="I1506" t="str">
        <f t="shared" si="47"/>
        <v>T_MOVIEINFO_BASE_COPY2.CREATE_USER</v>
      </c>
      <c r="J1506" t="s">
        <v>2519</v>
      </c>
      <c r="K1506" t="s">
        <v>90</v>
      </c>
      <c r="L1506" t="s">
        <v>869</v>
      </c>
      <c r="M1506">
        <v>20</v>
      </c>
    </row>
    <row r="1507" spans="2:13">
      <c r="B1507" t="str">
        <f t="shared" si="46"/>
        <v>T_SOFTINFO_FUNCHISTORY.SHIRYO_ID</v>
      </c>
      <c r="C1507" s="19" t="s">
        <v>429</v>
      </c>
      <c r="D1507" s="19" t="s">
        <v>15</v>
      </c>
      <c r="E1507" s="19" t="s">
        <v>869</v>
      </c>
      <c r="F1507" s="19">
        <v>10</v>
      </c>
      <c r="I1507" t="str">
        <f t="shared" si="47"/>
        <v>T_MOVIEINFO_BASE_COPY2.UP_DATE</v>
      </c>
      <c r="J1507" t="s">
        <v>2519</v>
      </c>
      <c r="K1507" t="s">
        <v>71</v>
      </c>
      <c r="L1507" t="s">
        <v>1057</v>
      </c>
      <c r="M1507">
        <v>11</v>
      </c>
    </row>
    <row r="1508" spans="2:13">
      <c r="B1508" t="str">
        <f t="shared" si="46"/>
        <v>T_SOFTINFO_FUNCHISTORY.FUNCHISTORY_ID</v>
      </c>
      <c r="C1508" s="19" t="s">
        <v>429</v>
      </c>
      <c r="D1508" s="19" t="s">
        <v>430</v>
      </c>
      <c r="E1508" s="19" t="s">
        <v>1055</v>
      </c>
      <c r="F1508" s="19">
        <v>22</v>
      </c>
      <c r="I1508" t="str">
        <f t="shared" si="47"/>
        <v>T_MOVIEINFO_BASE_COPY2.UP_GROUP</v>
      </c>
      <c r="J1508" t="s">
        <v>2519</v>
      </c>
      <c r="K1508" t="s">
        <v>67</v>
      </c>
      <c r="L1508" t="s">
        <v>869</v>
      </c>
      <c r="M1508">
        <v>20</v>
      </c>
    </row>
    <row r="1509" spans="2:13">
      <c r="B1509" t="str">
        <f t="shared" si="46"/>
        <v>T_SOFTINFO_FUNCHISTORY.SEQ_NO</v>
      </c>
      <c r="C1509" s="19" t="s">
        <v>429</v>
      </c>
      <c r="D1509" s="19" t="s">
        <v>431</v>
      </c>
      <c r="E1509" s="19" t="s">
        <v>869</v>
      </c>
      <c r="F1509" s="19">
        <v>10</v>
      </c>
      <c r="I1509" t="str">
        <f t="shared" si="47"/>
        <v>T_MOVIEINFO_BASE_COPY2.UP_USER</v>
      </c>
      <c r="J1509" t="s">
        <v>2519</v>
      </c>
      <c r="K1509" t="s">
        <v>69</v>
      </c>
      <c r="L1509" t="s">
        <v>869</v>
      </c>
      <c r="M1509">
        <v>20</v>
      </c>
    </row>
    <row r="1510" spans="2:13">
      <c r="B1510" t="str">
        <f t="shared" si="46"/>
        <v>T_SOFTINFO_FUNCHISTORY.CONTENTS</v>
      </c>
      <c r="C1510" s="19" t="s">
        <v>429</v>
      </c>
      <c r="D1510" s="19" t="s">
        <v>427</v>
      </c>
      <c r="E1510" s="19" t="s">
        <v>869</v>
      </c>
      <c r="F1510" s="19">
        <v>4000</v>
      </c>
      <c r="I1510" t="str">
        <f t="shared" si="47"/>
        <v>T_MOVIEINFO_BASE_COPY2.DEL_FLG</v>
      </c>
      <c r="J1510" t="s">
        <v>2519</v>
      </c>
      <c r="K1510" t="s">
        <v>58</v>
      </c>
      <c r="L1510" t="s">
        <v>865</v>
      </c>
      <c r="M1510">
        <v>1</v>
      </c>
    </row>
    <row r="1511" spans="2:13">
      <c r="B1511" t="str">
        <f t="shared" si="46"/>
        <v>T_SOFTINFO_FUNCHISTORY.VERSION</v>
      </c>
      <c r="C1511" s="19" t="s">
        <v>429</v>
      </c>
      <c r="D1511" s="19" t="s">
        <v>383</v>
      </c>
      <c r="E1511" s="19" t="s">
        <v>869</v>
      </c>
      <c r="F1511" s="19">
        <v>4000</v>
      </c>
      <c r="I1511" t="str">
        <f t="shared" si="47"/>
        <v>T_MOVIEINFO_BASE_COPY2.DEMAND_DESC_DEC</v>
      </c>
      <c r="J1511" t="s">
        <v>2519</v>
      </c>
      <c r="K1511" t="s">
        <v>653</v>
      </c>
      <c r="L1511" t="s">
        <v>869</v>
      </c>
      <c r="M1511">
        <v>2000</v>
      </c>
    </row>
    <row r="1512" spans="2:13">
      <c r="B1512" t="str">
        <f t="shared" si="46"/>
        <v>T_SOFTINFO_FUNCHISTORY.DISP_NUM</v>
      </c>
      <c r="C1512" s="19" t="s">
        <v>429</v>
      </c>
      <c r="D1512" s="19" t="s">
        <v>33</v>
      </c>
      <c r="E1512" s="19" t="s">
        <v>1055</v>
      </c>
      <c r="F1512" s="19">
        <v>22</v>
      </c>
      <c r="I1512" t="str">
        <f t="shared" si="47"/>
        <v>T_MOVIEINFO_BASE_COPY2.DEMAND_DESC</v>
      </c>
      <c r="J1512" t="s">
        <v>2519</v>
      </c>
      <c r="K1512" t="s">
        <v>654</v>
      </c>
      <c r="L1512" t="s">
        <v>1056</v>
      </c>
      <c r="M1512">
        <v>4000</v>
      </c>
    </row>
    <row r="1513" spans="2:13">
      <c r="B1513" t="str">
        <f t="shared" si="46"/>
        <v>T_SOFTINFO_FUNCHISTORY.CREATE_DATE</v>
      </c>
      <c r="C1513" s="19" t="s">
        <v>429</v>
      </c>
      <c r="D1513" s="19" t="s">
        <v>91</v>
      </c>
      <c r="E1513" s="19" t="s">
        <v>1057</v>
      </c>
      <c r="F1513" s="19">
        <v>11</v>
      </c>
      <c r="I1513" t="str">
        <f t="shared" si="47"/>
        <v>T_MOVIEINFO_BASE_COPY2.MELFANS_FLG</v>
      </c>
      <c r="J1513" t="s">
        <v>2519</v>
      </c>
      <c r="K1513" t="s">
        <v>655</v>
      </c>
      <c r="L1513" t="s">
        <v>865</v>
      </c>
      <c r="M1513">
        <v>1</v>
      </c>
    </row>
    <row r="1514" spans="2:13">
      <c r="B1514" t="str">
        <f t="shared" si="46"/>
        <v>T_SOFTINFO_FUNCHISTORY.CREATE_GROUP</v>
      </c>
      <c r="C1514" s="19" t="s">
        <v>429</v>
      </c>
      <c r="D1514" s="19" t="s">
        <v>105</v>
      </c>
      <c r="E1514" s="19" t="s">
        <v>869</v>
      </c>
      <c r="F1514" s="19">
        <v>20</v>
      </c>
      <c r="I1514" t="str">
        <f t="shared" si="47"/>
        <v>T_MOVIEINFO_BASE_COPY2.MEFADOC_FLG</v>
      </c>
      <c r="J1514" t="s">
        <v>2519</v>
      </c>
      <c r="K1514" t="s">
        <v>656</v>
      </c>
      <c r="L1514" t="s">
        <v>865</v>
      </c>
      <c r="M1514">
        <v>1</v>
      </c>
    </row>
    <row r="1515" spans="2:13">
      <c r="B1515" t="str">
        <f t="shared" si="46"/>
        <v>T_SOFTINFO_FUNCHISTORY.CREATE_USER</v>
      </c>
      <c r="C1515" s="19" t="s">
        <v>429</v>
      </c>
      <c r="D1515" s="19" t="s">
        <v>90</v>
      </c>
      <c r="E1515" s="19" t="s">
        <v>869</v>
      </c>
      <c r="F1515" s="19">
        <v>20</v>
      </c>
      <c r="I1515" t="str">
        <f t="shared" si="47"/>
        <v>T_MOVIEINFO_BASE_COPY2.MELFANS_EN_FLG</v>
      </c>
      <c r="J1515" t="s">
        <v>2519</v>
      </c>
      <c r="K1515" t="s">
        <v>657</v>
      </c>
      <c r="L1515" t="s">
        <v>865</v>
      </c>
      <c r="M1515">
        <v>1</v>
      </c>
    </row>
    <row r="1516" spans="2:13">
      <c r="B1516" t="str">
        <f t="shared" si="46"/>
        <v>T_SOFTINFO_FUNCHISTORY.UP_DATE</v>
      </c>
      <c r="C1516" s="19" t="s">
        <v>429</v>
      </c>
      <c r="D1516" s="19" t="s">
        <v>71</v>
      </c>
      <c r="E1516" s="19" t="s">
        <v>1057</v>
      </c>
      <c r="F1516" s="19">
        <v>11</v>
      </c>
      <c r="I1516" t="str">
        <f t="shared" si="47"/>
        <v>T_MOVIEINFO_BASE_COPY2.V_FLG</v>
      </c>
      <c r="J1516" t="s">
        <v>2519</v>
      </c>
      <c r="K1516" t="s">
        <v>89</v>
      </c>
      <c r="L1516" t="s">
        <v>865</v>
      </c>
      <c r="M1516">
        <v>1</v>
      </c>
    </row>
    <row r="1517" spans="2:13">
      <c r="B1517" t="str">
        <f t="shared" si="46"/>
        <v>T_SOFTINFO_FUNCHISTORY.UP_GROUP</v>
      </c>
      <c r="C1517" s="19" t="s">
        <v>429</v>
      </c>
      <c r="D1517" s="19" t="s">
        <v>67</v>
      </c>
      <c r="E1517" s="19" t="s">
        <v>869</v>
      </c>
      <c r="F1517" s="19">
        <v>20</v>
      </c>
      <c r="I1517" t="str">
        <f t="shared" si="47"/>
        <v>T_MOVIEINFO_BASE_COPY2.DOC_EMA_VER</v>
      </c>
      <c r="J1517" t="s">
        <v>2519</v>
      </c>
      <c r="K1517" t="s">
        <v>770</v>
      </c>
      <c r="L1517" t="s">
        <v>869</v>
      </c>
      <c r="M1517">
        <v>10</v>
      </c>
    </row>
    <row r="1518" spans="2:13">
      <c r="B1518" t="str">
        <f t="shared" si="46"/>
        <v>T_SOFTINFO_FUNCHISTORY.UP_USER</v>
      </c>
      <c r="C1518" s="19" t="s">
        <v>429</v>
      </c>
      <c r="D1518" s="19" t="s">
        <v>69</v>
      </c>
      <c r="E1518" s="19" t="s">
        <v>869</v>
      </c>
      <c r="F1518" s="19">
        <v>20</v>
      </c>
      <c r="I1518" t="str">
        <f t="shared" si="47"/>
        <v>T_MOVIEINFO_BASE_COPY2.DOC_EPUB_VER</v>
      </c>
      <c r="J1518" t="s">
        <v>2519</v>
      </c>
      <c r="K1518" t="s">
        <v>771</v>
      </c>
      <c r="L1518" t="s">
        <v>869</v>
      </c>
      <c r="M1518">
        <v>10</v>
      </c>
    </row>
    <row r="1519" spans="2:13">
      <c r="B1519" t="str">
        <f t="shared" si="46"/>
        <v>T_SOFTINFO_FUNCHISTORY.V_FLG</v>
      </c>
      <c r="C1519" s="19" t="s">
        <v>429</v>
      </c>
      <c r="D1519" s="19" t="s">
        <v>89</v>
      </c>
      <c r="E1519" s="19" t="s">
        <v>865</v>
      </c>
      <c r="F1519" s="19">
        <v>1</v>
      </c>
      <c r="I1519" t="str">
        <f t="shared" si="47"/>
        <v>T_MOVIEINFO_BASE_COPY2.DOC_DNP_VER</v>
      </c>
      <c r="J1519" t="s">
        <v>2519</v>
      </c>
      <c r="K1519" t="s">
        <v>658</v>
      </c>
      <c r="L1519" t="s">
        <v>869</v>
      </c>
      <c r="M1519">
        <v>10</v>
      </c>
    </row>
    <row r="1520" spans="2:13">
      <c r="B1520" t="str">
        <f t="shared" si="46"/>
        <v>T_SOFTINFO_FUNCHISTORY.DEL_FLG</v>
      </c>
      <c r="C1520" s="19" t="s">
        <v>429</v>
      </c>
      <c r="D1520" s="19" t="s">
        <v>58</v>
      </c>
      <c r="E1520" s="19" t="s">
        <v>865</v>
      </c>
      <c r="F1520" s="19">
        <v>1</v>
      </c>
      <c r="I1520" t="str">
        <f t="shared" si="47"/>
        <v>T_MOVIEINFO_BASE_COPY2.DOC_APPROVAL_FLG</v>
      </c>
      <c r="J1520" t="s">
        <v>2519</v>
      </c>
      <c r="K1520" t="s">
        <v>659</v>
      </c>
      <c r="L1520" t="s">
        <v>865</v>
      </c>
      <c r="M1520">
        <v>1</v>
      </c>
    </row>
    <row r="1521" spans="2:13">
      <c r="B1521" t="str">
        <f t="shared" si="46"/>
        <v>T_SOFTINFO_FUNCHISTORY.BACK_NO_FLG</v>
      </c>
      <c r="C1521" s="20" t="s">
        <v>429</v>
      </c>
      <c r="D1521" s="20" t="s">
        <v>428</v>
      </c>
      <c r="E1521" s="20" t="s">
        <v>865</v>
      </c>
      <c r="F1521" s="20">
        <v>1</v>
      </c>
      <c r="I1521" t="str">
        <f t="shared" si="47"/>
        <v>T_MOVIEINFO_BASE_COPY2.DOC_FOR_MEMBER_EMA</v>
      </c>
      <c r="J1521" t="s">
        <v>2519</v>
      </c>
      <c r="K1521" t="s">
        <v>772</v>
      </c>
      <c r="L1521" t="s">
        <v>865</v>
      </c>
      <c r="M1521">
        <v>1</v>
      </c>
    </row>
    <row r="1522" spans="2:13">
      <c r="B1522" t="str">
        <f t="shared" si="46"/>
        <v>T_SOFTINFO_FUNCLIST.KISYU_ID</v>
      </c>
      <c r="C1522" s="21" t="s">
        <v>424</v>
      </c>
      <c r="D1522" s="21" t="s">
        <v>10</v>
      </c>
      <c r="E1522" s="21" t="s">
        <v>1055</v>
      </c>
      <c r="F1522" s="21">
        <v>22</v>
      </c>
      <c r="I1522" t="str">
        <f t="shared" si="47"/>
        <v>T_MOVIEINFO_BASE_COPY2.DOC_FOR_MEMBER_EPUB</v>
      </c>
      <c r="J1522" t="s">
        <v>2519</v>
      </c>
      <c r="K1522" t="s">
        <v>773</v>
      </c>
      <c r="L1522" t="s">
        <v>865</v>
      </c>
      <c r="M1522">
        <v>1</v>
      </c>
    </row>
    <row r="1523" spans="2:13">
      <c r="B1523" t="str">
        <f t="shared" si="46"/>
        <v>T_SOFTINFO_FUNCLIST.SHIRYO_ID</v>
      </c>
      <c r="C1523" s="19" t="s">
        <v>424</v>
      </c>
      <c r="D1523" s="19" t="s">
        <v>15</v>
      </c>
      <c r="E1523" s="19" t="s">
        <v>869</v>
      </c>
      <c r="F1523" s="19">
        <v>10</v>
      </c>
      <c r="I1523" t="str">
        <f t="shared" si="47"/>
        <v>T_MOVIEINFO_BASE_COPY2.DOC_FOR_MEMBER_DNP</v>
      </c>
      <c r="J1523" t="s">
        <v>2519</v>
      </c>
      <c r="K1523" t="s">
        <v>660</v>
      </c>
      <c r="L1523" t="s">
        <v>865</v>
      </c>
      <c r="M1523">
        <v>1</v>
      </c>
    </row>
    <row r="1524" spans="2:13">
      <c r="B1524" t="str">
        <f t="shared" si="46"/>
        <v>T_SOFTINFO_FUNCLIST.FUNCLIST_ID</v>
      </c>
      <c r="C1524" s="19" t="s">
        <v>424</v>
      </c>
      <c r="D1524" s="19" t="s">
        <v>425</v>
      </c>
      <c r="E1524" s="19" t="s">
        <v>1055</v>
      </c>
      <c r="F1524" s="19">
        <v>22</v>
      </c>
      <c r="I1524" t="str">
        <f t="shared" si="47"/>
        <v>T_MOVIEINFO_BASE_COPY2.MOVIE_TIME</v>
      </c>
      <c r="J1524" t="s">
        <v>2519</v>
      </c>
      <c r="K1524" t="s">
        <v>774</v>
      </c>
      <c r="L1524" t="s">
        <v>869</v>
      </c>
      <c r="M1524">
        <v>10</v>
      </c>
    </row>
    <row r="1525" spans="2:13">
      <c r="B1525" t="str">
        <f t="shared" si="46"/>
        <v>T_SOFTINFO_FUNCLIST.FUNC_NAME</v>
      </c>
      <c r="C1525" s="19" t="s">
        <v>424</v>
      </c>
      <c r="D1525" s="19" t="s">
        <v>426</v>
      </c>
      <c r="E1525" s="19" t="s">
        <v>869</v>
      </c>
      <c r="F1525" s="19">
        <v>4000</v>
      </c>
      <c r="I1525" t="str">
        <f t="shared" si="47"/>
        <v>T_MOVIEINFO_FILE.DOC_ID</v>
      </c>
      <c r="J1525" t="s">
        <v>767</v>
      </c>
      <c r="K1525" t="s">
        <v>626</v>
      </c>
      <c r="L1525" t="s">
        <v>869</v>
      </c>
      <c r="M1525">
        <v>10</v>
      </c>
    </row>
    <row r="1526" spans="2:13">
      <c r="B1526" t="str">
        <f t="shared" si="46"/>
        <v>T_SOFTINFO_FUNCLIST.CONTENTS</v>
      </c>
      <c r="C1526" s="19" t="s">
        <v>424</v>
      </c>
      <c r="D1526" s="19" t="s">
        <v>427</v>
      </c>
      <c r="E1526" s="19" t="s">
        <v>869</v>
      </c>
      <c r="F1526" s="19">
        <v>4000</v>
      </c>
      <c r="I1526" t="str">
        <f t="shared" si="47"/>
        <v>T_MOVIEINFO_FILE.KISYU_ID</v>
      </c>
      <c r="J1526" t="s">
        <v>767</v>
      </c>
      <c r="K1526" t="s">
        <v>10</v>
      </c>
      <c r="L1526" t="s">
        <v>1055</v>
      </c>
      <c r="M1526">
        <v>22</v>
      </c>
    </row>
    <row r="1527" spans="2:13">
      <c r="B1527" t="str">
        <f t="shared" si="46"/>
        <v>T_SOFTINFO_FUNCLIST.VERSION</v>
      </c>
      <c r="C1527" s="19" t="s">
        <v>424</v>
      </c>
      <c r="D1527" s="19" t="s">
        <v>383</v>
      </c>
      <c r="E1527" s="19" t="s">
        <v>869</v>
      </c>
      <c r="F1527" s="19">
        <v>4000</v>
      </c>
      <c r="I1527" t="str">
        <f t="shared" si="47"/>
        <v>T_MOVIEINFO_FILE.MOVIE_FILE_TYPE</v>
      </c>
      <c r="J1527" t="s">
        <v>767</v>
      </c>
      <c r="K1527" t="s">
        <v>775</v>
      </c>
      <c r="L1527" t="s">
        <v>865</v>
      </c>
      <c r="M1527">
        <v>1</v>
      </c>
    </row>
    <row r="1528" spans="2:13">
      <c r="B1528" t="str">
        <f t="shared" si="46"/>
        <v>T_SOFTINFO_FUNCLIST.DISP_NUM</v>
      </c>
      <c r="C1528" s="19" t="s">
        <v>424</v>
      </c>
      <c r="D1528" s="19" t="s">
        <v>33</v>
      </c>
      <c r="E1528" s="19" t="s">
        <v>1055</v>
      </c>
      <c r="F1528" s="19">
        <v>22</v>
      </c>
      <c r="I1528" t="str">
        <f t="shared" si="47"/>
        <v>T_MOVIEINFO_FILE.MOVIE_FILE_FNAME</v>
      </c>
      <c r="J1528" t="s">
        <v>767</v>
      </c>
      <c r="K1528" t="s">
        <v>776</v>
      </c>
      <c r="L1528" t="s">
        <v>869</v>
      </c>
      <c r="M1528">
        <v>256</v>
      </c>
    </row>
    <row r="1529" spans="2:13">
      <c r="B1529" t="str">
        <f t="shared" si="46"/>
        <v>T_SOFTINFO_FUNCLIST.CREATE_DATE</v>
      </c>
      <c r="C1529" s="19" t="s">
        <v>424</v>
      </c>
      <c r="D1529" s="19" t="s">
        <v>91</v>
      </c>
      <c r="E1529" s="19" t="s">
        <v>1057</v>
      </c>
      <c r="F1529" s="19">
        <v>11</v>
      </c>
      <c r="I1529" t="str">
        <f t="shared" si="47"/>
        <v>T_MOVIEINFO_FILE.MOVIE_FILE_PATH</v>
      </c>
      <c r="J1529" t="s">
        <v>767</v>
      </c>
      <c r="K1529" t="s">
        <v>777</v>
      </c>
      <c r="L1529" t="s">
        <v>869</v>
      </c>
      <c r="M1529">
        <v>256</v>
      </c>
    </row>
    <row r="1530" spans="2:13">
      <c r="B1530" t="str">
        <f t="shared" si="46"/>
        <v>T_SOFTINFO_FUNCLIST.CREATE_GROUP</v>
      </c>
      <c r="C1530" s="19" t="s">
        <v>424</v>
      </c>
      <c r="D1530" s="19" t="s">
        <v>105</v>
      </c>
      <c r="E1530" s="19" t="s">
        <v>869</v>
      </c>
      <c r="F1530" s="19">
        <v>20</v>
      </c>
      <c r="I1530" t="str">
        <f t="shared" si="47"/>
        <v>T_MOVIEINFO_FILE.MOVIE_FILE_URL</v>
      </c>
      <c r="J1530" t="s">
        <v>767</v>
      </c>
      <c r="K1530" t="s">
        <v>778</v>
      </c>
      <c r="L1530" t="s">
        <v>869</v>
      </c>
      <c r="M1530">
        <v>256</v>
      </c>
    </row>
    <row r="1531" spans="2:13">
      <c r="B1531" t="str">
        <f t="shared" si="46"/>
        <v>T_SOFTINFO_FUNCLIST.CREATE_USER</v>
      </c>
      <c r="C1531" s="19" t="s">
        <v>424</v>
      </c>
      <c r="D1531" s="19" t="s">
        <v>90</v>
      </c>
      <c r="E1531" s="19" t="s">
        <v>869</v>
      </c>
      <c r="F1531" s="19">
        <v>20</v>
      </c>
      <c r="I1531" t="str">
        <f t="shared" si="47"/>
        <v>T_MOVIEINFO_FILE.MOVIE_FILE_SIZE</v>
      </c>
      <c r="J1531" t="s">
        <v>767</v>
      </c>
      <c r="K1531" t="s">
        <v>779</v>
      </c>
      <c r="L1531" t="s">
        <v>1055</v>
      </c>
      <c r="M1531">
        <v>22</v>
      </c>
    </row>
    <row r="1532" spans="2:13">
      <c r="B1532" t="str">
        <f t="shared" si="46"/>
        <v>T_SOFTINFO_FUNCLIST.UP_DATE</v>
      </c>
      <c r="C1532" s="19" t="s">
        <v>424</v>
      </c>
      <c r="D1532" s="19" t="s">
        <v>71</v>
      </c>
      <c r="E1532" s="19" t="s">
        <v>1057</v>
      </c>
      <c r="F1532" s="19">
        <v>11</v>
      </c>
      <c r="I1532" t="str">
        <f t="shared" si="47"/>
        <v>T_MOVIEINFO_FILE.MEMBERS_FLG</v>
      </c>
      <c r="J1532" t="s">
        <v>767</v>
      </c>
      <c r="K1532" t="s">
        <v>421</v>
      </c>
      <c r="L1532" t="s">
        <v>865</v>
      </c>
      <c r="M1532">
        <v>1</v>
      </c>
    </row>
    <row r="1533" spans="2:13">
      <c r="B1533" t="str">
        <f t="shared" si="46"/>
        <v>T_SOFTINFO_FUNCLIST.UP_GROUP</v>
      </c>
      <c r="C1533" s="19" t="s">
        <v>424</v>
      </c>
      <c r="D1533" s="19" t="s">
        <v>67</v>
      </c>
      <c r="E1533" s="19" t="s">
        <v>869</v>
      </c>
      <c r="F1533" s="19">
        <v>20</v>
      </c>
      <c r="I1533" t="str">
        <f t="shared" si="47"/>
        <v>T_MOVIEINFO_FILE.CDN_FLG</v>
      </c>
      <c r="J1533" t="s">
        <v>767</v>
      </c>
      <c r="K1533" t="s">
        <v>423</v>
      </c>
      <c r="L1533" t="s">
        <v>865</v>
      </c>
      <c r="M1533">
        <v>1</v>
      </c>
    </row>
    <row r="1534" spans="2:13">
      <c r="B1534" t="str">
        <f t="shared" si="46"/>
        <v>T_SOFTINFO_FUNCLIST.UP_USER</v>
      </c>
      <c r="C1534" s="19" t="s">
        <v>424</v>
      </c>
      <c r="D1534" s="19" t="s">
        <v>69</v>
      </c>
      <c r="E1534" s="19" t="s">
        <v>869</v>
      </c>
      <c r="F1534" s="19">
        <v>20</v>
      </c>
      <c r="I1534" t="str">
        <f t="shared" si="47"/>
        <v>T_MOVIEINFO_FILE.CREATE_DATE</v>
      </c>
      <c r="J1534" t="s">
        <v>767</v>
      </c>
      <c r="K1534" t="s">
        <v>91</v>
      </c>
      <c r="L1534" t="s">
        <v>1057</v>
      </c>
      <c r="M1534">
        <v>11</v>
      </c>
    </row>
    <row r="1535" spans="2:13">
      <c r="B1535" t="str">
        <f t="shared" si="46"/>
        <v>T_SOFTINFO_FUNCLIST.V_FLG</v>
      </c>
      <c r="C1535" s="19" t="s">
        <v>424</v>
      </c>
      <c r="D1535" s="19" t="s">
        <v>89</v>
      </c>
      <c r="E1535" s="19" t="s">
        <v>865</v>
      </c>
      <c r="F1535" s="19">
        <v>1</v>
      </c>
      <c r="I1535" t="str">
        <f t="shared" si="47"/>
        <v>T_MOVIEINFO_FILE.CREATE_GROUP</v>
      </c>
      <c r="J1535" t="s">
        <v>767</v>
      </c>
      <c r="K1535" t="s">
        <v>105</v>
      </c>
      <c r="L1535" t="s">
        <v>869</v>
      </c>
      <c r="M1535">
        <v>20</v>
      </c>
    </row>
    <row r="1536" spans="2:13">
      <c r="B1536" t="str">
        <f t="shared" si="46"/>
        <v>T_SOFTINFO_FUNCLIST.DEL_FLG</v>
      </c>
      <c r="C1536" s="19" t="s">
        <v>424</v>
      </c>
      <c r="D1536" s="19" t="s">
        <v>58</v>
      </c>
      <c r="E1536" s="19" t="s">
        <v>865</v>
      </c>
      <c r="F1536" s="19">
        <v>1</v>
      </c>
      <c r="I1536" t="str">
        <f t="shared" si="47"/>
        <v>T_MOVIEINFO_FILE.CREATE_USER</v>
      </c>
      <c r="J1536" t="s">
        <v>767</v>
      </c>
      <c r="K1536" t="s">
        <v>90</v>
      </c>
      <c r="L1536" t="s">
        <v>869</v>
      </c>
      <c r="M1536">
        <v>20</v>
      </c>
    </row>
    <row r="1537" spans="2:13">
      <c r="B1537" t="str">
        <f t="shared" si="46"/>
        <v>T_SOFTINFO_FUNCLIST.BACK_NO_FLG</v>
      </c>
      <c r="C1537" s="20" t="s">
        <v>424</v>
      </c>
      <c r="D1537" s="20" t="s">
        <v>428</v>
      </c>
      <c r="E1537" s="20" t="s">
        <v>865</v>
      </c>
      <c r="F1537" s="20">
        <v>1</v>
      </c>
      <c r="I1537" t="str">
        <f t="shared" si="47"/>
        <v>T_MOVIEINFO_FILE.UP_DATE</v>
      </c>
      <c r="J1537" t="s">
        <v>767</v>
      </c>
      <c r="K1537" t="s">
        <v>71</v>
      </c>
      <c r="L1537" t="s">
        <v>1057</v>
      </c>
      <c r="M1537">
        <v>11</v>
      </c>
    </row>
    <row r="1538" spans="2:13">
      <c r="B1538" t="str">
        <f t="shared" si="46"/>
        <v>T_SOFTINFO_IMPHISTORY.KISYU_ID</v>
      </c>
      <c r="C1538" s="21" t="s">
        <v>437</v>
      </c>
      <c r="D1538" s="21" t="s">
        <v>10</v>
      </c>
      <c r="E1538" s="21" t="s">
        <v>1055</v>
      </c>
      <c r="F1538" s="21">
        <v>22</v>
      </c>
      <c r="I1538" t="str">
        <f t="shared" si="47"/>
        <v>T_MOVIEINFO_FILE.UP_GROUP</v>
      </c>
      <c r="J1538" t="s">
        <v>767</v>
      </c>
      <c r="K1538" t="s">
        <v>67</v>
      </c>
      <c r="L1538" t="s">
        <v>869</v>
      </c>
      <c r="M1538">
        <v>20</v>
      </c>
    </row>
    <row r="1539" spans="2:13">
      <c r="B1539" t="str">
        <f t="shared" ref="B1539:B1602" si="48">C1539&amp;"."&amp;D1539</f>
        <v>T_SOFTINFO_IMPHISTORY.SHIRYO_ID</v>
      </c>
      <c r="C1539" s="19" t="s">
        <v>437</v>
      </c>
      <c r="D1539" s="19" t="s">
        <v>15</v>
      </c>
      <c r="E1539" s="19" t="s">
        <v>869</v>
      </c>
      <c r="F1539" s="19">
        <v>10</v>
      </c>
      <c r="I1539" t="str">
        <f t="shared" si="47"/>
        <v>T_MOVIEINFO_FILE.UP_USER</v>
      </c>
      <c r="J1539" t="s">
        <v>767</v>
      </c>
      <c r="K1539" t="s">
        <v>69</v>
      </c>
      <c r="L1539" t="s">
        <v>869</v>
      </c>
      <c r="M1539">
        <v>20</v>
      </c>
    </row>
    <row r="1540" spans="2:13">
      <c r="B1540" t="str">
        <f t="shared" si="48"/>
        <v>T_SOFTINFO_IMPHISTORY.IMPHISTORY_ID</v>
      </c>
      <c r="C1540" s="19" t="s">
        <v>437</v>
      </c>
      <c r="D1540" s="19" t="s">
        <v>438</v>
      </c>
      <c r="E1540" s="19" t="s">
        <v>1055</v>
      </c>
      <c r="F1540" s="19">
        <v>22</v>
      </c>
      <c r="I1540" t="str">
        <f t="shared" ref="I1540:I1603" si="49">J1540&amp;"."&amp;K1540</f>
        <v>T_MOVIEINFO_FILE.V_FLG</v>
      </c>
      <c r="J1540" t="s">
        <v>767</v>
      </c>
      <c r="K1540" t="s">
        <v>89</v>
      </c>
      <c r="L1540" t="s">
        <v>865</v>
      </c>
      <c r="M1540">
        <v>1</v>
      </c>
    </row>
    <row r="1541" spans="2:13">
      <c r="B1541" t="str">
        <f t="shared" si="48"/>
        <v>T_SOFTINFO_IMPHISTORY.SEQ_NO</v>
      </c>
      <c r="C1541" s="19" t="s">
        <v>437</v>
      </c>
      <c r="D1541" s="19" t="s">
        <v>431</v>
      </c>
      <c r="E1541" s="19" t="s">
        <v>869</v>
      </c>
      <c r="F1541" s="19">
        <v>10</v>
      </c>
      <c r="I1541" t="str">
        <f t="shared" si="49"/>
        <v>T_MOVIEINFO_FILE.DEL_FLG</v>
      </c>
      <c r="J1541" t="s">
        <v>767</v>
      </c>
      <c r="K1541" t="s">
        <v>58</v>
      </c>
      <c r="L1541" t="s">
        <v>865</v>
      </c>
      <c r="M1541">
        <v>1</v>
      </c>
    </row>
    <row r="1542" spans="2:13">
      <c r="B1542" t="str">
        <f t="shared" si="48"/>
        <v>T_SOFTINFO_IMPHISTORY.CONTENTS</v>
      </c>
      <c r="C1542" s="19" t="s">
        <v>437</v>
      </c>
      <c r="D1542" s="19" t="s">
        <v>427</v>
      </c>
      <c r="E1542" s="19" t="s">
        <v>869</v>
      </c>
      <c r="F1542" s="19">
        <v>4000</v>
      </c>
      <c r="I1542" t="str">
        <f t="shared" si="49"/>
        <v>T_MOVIEINFO_IMG.DOC_ID</v>
      </c>
      <c r="J1542" t="s">
        <v>768</v>
      </c>
      <c r="K1542" t="s">
        <v>626</v>
      </c>
      <c r="L1542" t="s">
        <v>869</v>
      </c>
      <c r="M1542">
        <v>10</v>
      </c>
    </row>
    <row r="1543" spans="2:13">
      <c r="B1543" t="str">
        <f t="shared" si="48"/>
        <v>T_SOFTINFO_IMPHISTORY.VERSION</v>
      </c>
      <c r="C1543" s="19" t="s">
        <v>437</v>
      </c>
      <c r="D1543" s="19" t="s">
        <v>383</v>
      </c>
      <c r="E1543" s="19" t="s">
        <v>869</v>
      </c>
      <c r="F1543" s="19">
        <v>4000</v>
      </c>
      <c r="I1543" t="str">
        <f t="shared" si="49"/>
        <v>T_MOVIEINFO_IMG.KISYU_ID</v>
      </c>
      <c r="J1543" t="s">
        <v>768</v>
      </c>
      <c r="K1543" t="s">
        <v>10</v>
      </c>
      <c r="L1543" t="s">
        <v>1055</v>
      </c>
      <c r="M1543">
        <v>22</v>
      </c>
    </row>
    <row r="1544" spans="2:13">
      <c r="B1544" t="str">
        <f t="shared" si="48"/>
        <v>T_SOFTINFO_IMPHISTORY.DISP_NUM</v>
      </c>
      <c r="C1544" s="19" t="s">
        <v>437</v>
      </c>
      <c r="D1544" s="19" t="s">
        <v>33</v>
      </c>
      <c r="E1544" s="19" t="s">
        <v>1055</v>
      </c>
      <c r="F1544" s="19">
        <v>22</v>
      </c>
      <c r="I1544" t="str">
        <f t="shared" si="49"/>
        <v>T_MOVIEINFO_IMG.IMG_FILE_TYPE</v>
      </c>
      <c r="J1544" t="s">
        <v>768</v>
      </c>
      <c r="K1544" t="s">
        <v>780</v>
      </c>
      <c r="L1544" t="s">
        <v>865</v>
      </c>
      <c r="M1544">
        <v>1</v>
      </c>
    </row>
    <row r="1545" spans="2:13">
      <c r="B1545" t="str">
        <f t="shared" si="48"/>
        <v>T_SOFTINFO_IMPHISTORY.CREATE_DATE</v>
      </c>
      <c r="C1545" s="19" t="s">
        <v>437</v>
      </c>
      <c r="D1545" s="19" t="s">
        <v>91</v>
      </c>
      <c r="E1545" s="19" t="s">
        <v>1057</v>
      </c>
      <c r="F1545" s="19">
        <v>11</v>
      </c>
      <c r="I1545" t="str">
        <f t="shared" si="49"/>
        <v>T_MOVIEINFO_IMG.IMG_FNAME</v>
      </c>
      <c r="J1545" t="s">
        <v>768</v>
      </c>
      <c r="K1545" t="s">
        <v>693</v>
      </c>
      <c r="L1545" t="s">
        <v>869</v>
      </c>
      <c r="M1545">
        <v>50</v>
      </c>
    </row>
    <row r="1546" spans="2:13">
      <c r="B1546" t="str">
        <f t="shared" si="48"/>
        <v>T_SOFTINFO_IMPHISTORY.CREATE_GROUP</v>
      </c>
      <c r="C1546" s="19" t="s">
        <v>437</v>
      </c>
      <c r="D1546" s="19" t="s">
        <v>105</v>
      </c>
      <c r="E1546" s="19" t="s">
        <v>869</v>
      </c>
      <c r="F1546" s="19">
        <v>20</v>
      </c>
      <c r="I1546" t="str">
        <f t="shared" si="49"/>
        <v>T_MOVIEINFO_IMG.IMG_FPATH</v>
      </c>
      <c r="J1546" t="s">
        <v>768</v>
      </c>
      <c r="K1546" t="s">
        <v>694</v>
      </c>
      <c r="L1546" t="s">
        <v>869</v>
      </c>
      <c r="M1546">
        <v>256</v>
      </c>
    </row>
    <row r="1547" spans="2:13">
      <c r="B1547" t="str">
        <f t="shared" si="48"/>
        <v>T_SOFTINFO_IMPHISTORY.CREATE_USER</v>
      </c>
      <c r="C1547" s="19" t="s">
        <v>437</v>
      </c>
      <c r="D1547" s="19" t="s">
        <v>90</v>
      </c>
      <c r="E1547" s="19" t="s">
        <v>869</v>
      </c>
      <c r="F1547" s="19">
        <v>20</v>
      </c>
      <c r="I1547" t="str">
        <f t="shared" si="49"/>
        <v>T_MOVIEINFO_IMG.IMG_URL</v>
      </c>
      <c r="J1547" t="s">
        <v>768</v>
      </c>
      <c r="K1547" t="s">
        <v>695</v>
      </c>
      <c r="L1547" t="s">
        <v>869</v>
      </c>
      <c r="M1547">
        <v>120</v>
      </c>
    </row>
    <row r="1548" spans="2:13">
      <c r="B1548" t="str">
        <f t="shared" si="48"/>
        <v>T_SOFTINFO_IMPHISTORY.UP_DATE</v>
      </c>
      <c r="C1548" s="19" t="s">
        <v>437</v>
      </c>
      <c r="D1548" s="19" t="s">
        <v>71</v>
      </c>
      <c r="E1548" s="19" t="s">
        <v>1057</v>
      </c>
      <c r="F1548" s="19">
        <v>11</v>
      </c>
      <c r="I1548" t="str">
        <f t="shared" si="49"/>
        <v>T_MOVIEINFO_IMG.IMG_SIZE</v>
      </c>
      <c r="J1548" t="s">
        <v>768</v>
      </c>
      <c r="K1548" t="s">
        <v>696</v>
      </c>
      <c r="L1548" t="s">
        <v>1055</v>
      </c>
      <c r="M1548">
        <v>22</v>
      </c>
    </row>
    <row r="1549" spans="2:13">
      <c r="B1549" t="str">
        <f t="shared" si="48"/>
        <v>T_SOFTINFO_IMPHISTORY.UP_GROUP</v>
      </c>
      <c r="C1549" s="19" t="s">
        <v>437</v>
      </c>
      <c r="D1549" s="19" t="s">
        <v>67</v>
      </c>
      <c r="E1549" s="19" t="s">
        <v>869</v>
      </c>
      <c r="F1549" s="19">
        <v>20</v>
      </c>
      <c r="I1549" t="str">
        <f t="shared" si="49"/>
        <v>T_MOVIEINFO_IMG.CDN_FLG</v>
      </c>
      <c r="J1549" t="s">
        <v>768</v>
      </c>
      <c r="K1549" t="s">
        <v>423</v>
      </c>
      <c r="L1549" t="s">
        <v>865</v>
      </c>
      <c r="M1549">
        <v>1</v>
      </c>
    </row>
    <row r="1550" spans="2:13">
      <c r="B1550" t="str">
        <f t="shared" si="48"/>
        <v>T_SOFTINFO_IMPHISTORY.UP_USER</v>
      </c>
      <c r="C1550" s="19" t="s">
        <v>437</v>
      </c>
      <c r="D1550" s="19" t="s">
        <v>69</v>
      </c>
      <c r="E1550" s="19" t="s">
        <v>869</v>
      </c>
      <c r="F1550" s="19">
        <v>20</v>
      </c>
      <c r="I1550" t="str">
        <f t="shared" si="49"/>
        <v>T_MOVIEINFO_IMG.CREATE_DATE</v>
      </c>
      <c r="J1550" t="s">
        <v>768</v>
      </c>
      <c r="K1550" t="s">
        <v>91</v>
      </c>
      <c r="L1550" t="s">
        <v>1057</v>
      </c>
      <c r="M1550">
        <v>11</v>
      </c>
    </row>
    <row r="1551" spans="2:13">
      <c r="B1551" t="str">
        <f t="shared" si="48"/>
        <v>T_SOFTINFO_IMPHISTORY.V_FLG</v>
      </c>
      <c r="C1551" s="19" t="s">
        <v>437</v>
      </c>
      <c r="D1551" s="19" t="s">
        <v>89</v>
      </c>
      <c r="E1551" s="19" t="s">
        <v>865</v>
      </c>
      <c r="F1551" s="19">
        <v>1</v>
      </c>
      <c r="I1551" t="str">
        <f t="shared" si="49"/>
        <v>T_MOVIEINFO_IMG.CREATE_GROUP</v>
      </c>
      <c r="J1551" t="s">
        <v>768</v>
      </c>
      <c r="K1551" t="s">
        <v>105</v>
      </c>
      <c r="L1551" t="s">
        <v>869</v>
      </c>
      <c r="M1551">
        <v>20</v>
      </c>
    </row>
    <row r="1552" spans="2:13">
      <c r="B1552" t="str">
        <f t="shared" si="48"/>
        <v>T_SOFTINFO_IMPHISTORY.DEL_FLG</v>
      </c>
      <c r="C1552" s="19" t="s">
        <v>437</v>
      </c>
      <c r="D1552" s="19" t="s">
        <v>58</v>
      </c>
      <c r="E1552" s="19" t="s">
        <v>865</v>
      </c>
      <c r="F1552" s="19">
        <v>1</v>
      </c>
      <c r="I1552" t="str">
        <f t="shared" si="49"/>
        <v>T_MOVIEINFO_IMG.CREATE_USER</v>
      </c>
      <c r="J1552" t="s">
        <v>768</v>
      </c>
      <c r="K1552" t="s">
        <v>90</v>
      </c>
      <c r="L1552" t="s">
        <v>869</v>
      </c>
      <c r="M1552">
        <v>20</v>
      </c>
    </row>
    <row r="1553" spans="2:13">
      <c r="B1553" t="str">
        <f t="shared" si="48"/>
        <v>T_SOFTINFO_IMPHISTORY.BACK_NO_FLG</v>
      </c>
      <c r="C1553" s="20" t="s">
        <v>437</v>
      </c>
      <c r="D1553" s="20" t="s">
        <v>428</v>
      </c>
      <c r="E1553" s="20" t="s">
        <v>865</v>
      </c>
      <c r="F1553" s="20">
        <v>1</v>
      </c>
      <c r="I1553" t="str">
        <f t="shared" si="49"/>
        <v>T_MOVIEINFO_IMG.UP_DATE</v>
      </c>
      <c r="J1553" t="s">
        <v>768</v>
      </c>
      <c r="K1553" t="s">
        <v>71</v>
      </c>
      <c r="L1553" t="s">
        <v>1057</v>
      </c>
      <c r="M1553">
        <v>11</v>
      </c>
    </row>
    <row r="1554" spans="2:13">
      <c r="B1554" t="str">
        <f t="shared" si="48"/>
        <v>T_SOFTINFO_MANUAL.KISYU_ID</v>
      </c>
      <c r="C1554" s="21" t="s">
        <v>444</v>
      </c>
      <c r="D1554" s="21" t="s">
        <v>10</v>
      </c>
      <c r="E1554" s="21" t="s">
        <v>1055</v>
      </c>
      <c r="F1554" s="21">
        <v>22</v>
      </c>
      <c r="I1554" t="str">
        <f t="shared" si="49"/>
        <v>T_MOVIEINFO_IMG.UP_GROUP</v>
      </c>
      <c r="J1554" t="s">
        <v>768</v>
      </c>
      <c r="K1554" t="s">
        <v>67</v>
      </c>
      <c r="L1554" t="s">
        <v>869</v>
      </c>
      <c r="M1554">
        <v>20</v>
      </c>
    </row>
    <row r="1555" spans="2:13">
      <c r="B1555" t="str">
        <f t="shared" si="48"/>
        <v>T_SOFTINFO_MANUAL.SHIRYO_ID</v>
      </c>
      <c r="C1555" s="19" t="s">
        <v>444</v>
      </c>
      <c r="D1555" s="19" t="s">
        <v>15</v>
      </c>
      <c r="E1555" s="19" t="s">
        <v>869</v>
      </c>
      <c r="F1555" s="19">
        <v>10</v>
      </c>
      <c r="I1555" t="str">
        <f t="shared" si="49"/>
        <v>T_MOVIEINFO_IMG.UP_USER</v>
      </c>
      <c r="J1555" t="s">
        <v>768</v>
      </c>
      <c r="K1555" t="s">
        <v>69</v>
      </c>
      <c r="L1555" t="s">
        <v>869</v>
      </c>
      <c r="M1555">
        <v>20</v>
      </c>
    </row>
    <row r="1556" spans="2:13">
      <c r="B1556" t="str">
        <f t="shared" si="48"/>
        <v>T_SOFTINFO_MANUAL.KMANUAL_ID</v>
      </c>
      <c r="C1556" s="19" t="s">
        <v>444</v>
      </c>
      <c r="D1556" s="19" t="s">
        <v>445</v>
      </c>
      <c r="E1556" s="19" t="s">
        <v>1055</v>
      </c>
      <c r="F1556" s="19">
        <v>22</v>
      </c>
      <c r="I1556" t="str">
        <f t="shared" si="49"/>
        <v>T_MOVIEINFO_IMG.V_FLG</v>
      </c>
      <c r="J1556" t="s">
        <v>768</v>
      </c>
      <c r="K1556" t="s">
        <v>89</v>
      </c>
      <c r="L1556" t="s">
        <v>865</v>
      </c>
      <c r="M1556">
        <v>1</v>
      </c>
    </row>
    <row r="1557" spans="2:13">
      <c r="B1557" t="str">
        <f t="shared" si="48"/>
        <v>T_SOFTINFO_MANUAL.KMANUAL_KISYU_ID</v>
      </c>
      <c r="C1557" s="19" t="s">
        <v>444</v>
      </c>
      <c r="D1557" s="19" t="s">
        <v>446</v>
      </c>
      <c r="E1557" s="19" t="s">
        <v>869</v>
      </c>
      <c r="F1557" s="19">
        <v>256</v>
      </c>
      <c r="I1557" t="str">
        <f t="shared" si="49"/>
        <v>T_MOVIEINFO_IMG.DEL_FLG</v>
      </c>
      <c r="J1557" t="s">
        <v>768</v>
      </c>
      <c r="K1557" t="s">
        <v>58</v>
      </c>
      <c r="L1557" t="s">
        <v>865</v>
      </c>
      <c r="M1557">
        <v>1</v>
      </c>
    </row>
    <row r="1558" spans="2:13">
      <c r="B1558" t="str">
        <f t="shared" si="48"/>
        <v>T_SOFTINFO_MANUAL.KMANUAL_DOC_NO</v>
      </c>
      <c r="C1558" s="19" t="s">
        <v>444</v>
      </c>
      <c r="D1558" s="19" t="s">
        <v>447</v>
      </c>
      <c r="E1558" s="19" t="s">
        <v>869</v>
      </c>
      <c r="F1558" s="19">
        <v>20</v>
      </c>
      <c r="I1558" t="str">
        <f t="shared" si="49"/>
        <v>T_MOVIEINFO_SHIRYO.DOC_ID</v>
      </c>
      <c r="J1558" t="s">
        <v>769</v>
      </c>
      <c r="K1558" t="s">
        <v>626</v>
      </c>
      <c r="L1558" t="s">
        <v>869</v>
      </c>
      <c r="M1558">
        <v>10</v>
      </c>
    </row>
    <row r="1559" spans="2:13">
      <c r="B1559" t="str">
        <f t="shared" si="48"/>
        <v>T_SOFTINFO_MANUAL.DISP_NUM</v>
      </c>
      <c r="C1559" s="19" t="s">
        <v>444</v>
      </c>
      <c r="D1559" s="19" t="s">
        <v>33</v>
      </c>
      <c r="E1559" s="19" t="s">
        <v>1055</v>
      </c>
      <c r="F1559" s="19">
        <v>22</v>
      </c>
      <c r="I1559" t="str">
        <f t="shared" si="49"/>
        <v>T_MOVIEINFO_SHIRYO.KISYU_ID</v>
      </c>
      <c r="J1559" t="s">
        <v>769</v>
      </c>
      <c r="K1559" t="s">
        <v>10</v>
      </c>
      <c r="L1559" t="s">
        <v>1055</v>
      </c>
      <c r="M1559">
        <v>22</v>
      </c>
    </row>
    <row r="1560" spans="2:13">
      <c r="B1560" t="str">
        <f t="shared" si="48"/>
        <v>T_SOFTINFO_MANUAL.CREATE_DATE</v>
      </c>
      <c r="C1560" s="19" t="s">
        <v>444</v>
      </c>
      <c r="D1560" s="19" t="s">
        <v>91</v>
      </c>
      <c r="E1560" s="19" t="s">
        <v>1057</v>
      </c>
      <c r="F1560" s="19">
        <v>11</v>
      </c>
      <c r="I1560" t="str">
        <f t="shared" si="49"/>
        <v>T_MOVIEINFO_SHIRYO.SHIRYO_ID</v>
      </c>
      <c r="J1560" t="s">
        <v>769</v>
      </c>
      <c r="K1560" t="s">
        <v>15</v>
      </c>
      <c r="L1560" t="s">
        <v>1055</v>
      </c>
      <c r="M1560">
        <v>22</v>
      </c>
    </row>
    <row r="1561" spans="2:13">
      <c r="B1561" t="str">
        <f t="shared" si="48"/>
        <v>T_SOFTINFO_MANUAL.CREATE_GROUP</v>
      </c>
      <c r="C1561" s="19" t="s">
        <v>444</v>
      </c>
      <c r="D1561" s="19" t="s">
        <v>105</v>
      </c>
      <c r="E1561" s="19" t="s">
        <v>869</v>
      </c>
      <c r="F1561" s="19">
        <v>20</v>
      </c>
      <c r="I1561" t="str">
        <f t="shared" si="49"/>
        <v>T_MOVIEINFO_SHIRYO.DOC_NO</v>
      </c>
      <c r="J1561" t="s">
        <v>769</v>
      </c>
      <c r="K1561" t="s">
        <v>666</v>
      </c>
      <c r="L1561" t="s">
        <v>869</v>
      </c>
      <c r="M1561">
        <v>20</v>
      </c>
    </row>
    <row r="1562" spans="2:13">
      <c r="B1562" t="str">
        <f t="shared" si="48"/>
        <v>T_SOFTINFO_MANUAL.CREATE_USER</v>
      </c>
      <c r="C1562" s="19" t="s">
        <v>444</v>
      </c>
      <c r="D1562" s="19" t="s">
        <v>90</v>
      </c>
      <c r="E1562" s="19" t="s">
        <v>869</v>
      </c>
      <c r="F1562" s="19">
        <v>20</v>
      </c>
      <c r="I1562" t="str">
        <f t="shared" si="49"/>
        <v>T_MOVIEINFO_SHIRYO.LINK_KISYU_ID</v>
      </c>
      <c r="J1562" t="s">
        <v>769</v>
      </c>
      <c r="K1562" t="s">
        <v>370</v>
      </c>
      <c r="L1562" t="s">
        <v>1055</v>
      </c>
      <c r="M1562">
        <v>22</v>
      </c>
    </row>
    <row r="1563" spans="2:13">
      <c r="B1563" t="str">
        <f t="shared" si="48"/>
        <v>T_SOFTINFO_MANUAL.UP_DATE</v>
      </c>
      <c r="C1563" s="19" t="s">
        <v>444</v>
      </c>
      <c r="D1563" s="19" t="s">
        <v>71</v>
      </c>
      <c r="E1563" s="19" t="s">
        <v>1057</v>
      </c>
      <c r="F1563" s="19">
        <v>11</v>
      </c>
      <c r="I1563" t="str">
        <f t="shared" si="49"/>
        <v>T_MOVIEINFO_SHIRYO.LINK_DOC_ID</v>
      </c>
      <c r="J1563" t="s">
        <v>769</v>
      </c>
      <c r="K1563" t="s">
        <v>667</v>
      </c>
      <c r="L1563" t="s">
        <v>869</v>
      </c>
      <c r="M1563">
        <v>10</v>
      </c>
    </row>
    <row r="1564" spans="2:13">
      <c r="B1564" t="str">
        <f t="shared" si="48"/>
        <v>T_SOFTINFO_MANUAL.UP_GROUP</v>
      </c>
      <c r="C1564" s="19" t="s">
        <v>444</v>
      </c>
      <c r="D1564" s="19" t="s">
        <v>67</v>
      </c>
      <c r="E1564" s="19" t="s">
        <v>869</v>
      </c>
      <c r="F1564" s="19">
        <v>20</v>
      </c>
      <c r="I1564" t="str">
        <f t="shared" si="49"/>
        <v>T_MOVIEINFO_SHIRYO.STATUS</v>
      </c>
      <c r="J1564" t="s">
        <v>769</v>
      </c>
      <c r="K1564" t="s">
        <v>44</v>
      </c>
      <c r="L1564" t="s">
        <v>869</v>
      </c>
      <c r="M1564">
        <v>2</v>
      </c>
    </row>
    <row r="1565" spans="2:13">
      <c r="B1565" t="str">
        <f t="shared" si="48"/>
        <v>T_SOFTINFO_MANUAL.UP_USER</v>
      </c>
      <c r="C1565" s="19" t="s">
        <v>444</v>
      </c>
      <c r="D1565" s="19" t="s">
        <v>69</v>
      </c>
      <c r="E1565" s="19" t="s">
        <v>869</v>
      </c>
      <c r="F1565" s="19">
        <v>20</v>
      </c>
      <c r="I1565" t="str">
        <f t="shared" si="49"/>
        <v>T_MOVIEINFO_SHIRYO.REGIST_TYPE</v>
      </c>
      <c r="J1565" t="s">
        <v>769</v>
      </c>
      <c r="K1565" t="s">
        <v>86</v>
      </c>
      <c r="L1565" t="s">
        <v>869</v>
      </c>
      <c r="M1565">
        <v>2</v>
      </c>
    </row>
    <row r="1566" spans="2:13">
      <c r="B1566" t="str">
        <f t="shared" si="48"/>
        <v>T_SOFTINFO_MANUAL.V_FLG</v>
      </c>
      <c r="C1566" s="19" t="s">
        <v>444</v>
      </c>
      <c r="D1566" s="19" t="s">
        <v>89</v>
      </c>
      <c r="E1566" s="19" t="s">
        <v>865</v>
      </c>
      <c r="F1566" s="19">
        <v>1</v>
      </c>
      <c r="I1566" t="str">
        <f t="shared" si="49"/>
        <v>T_MOVIEINFO_SHIRYO.SNSEI_NO</v>
      </c>
      <c r="J1566" t="s">
        <v>769</v>
      </c>
      <c r="K1566" t="s">
        <v>48</v>
      </c>
      <c r="L1566" t="s">
        <v>865</v>
      </c>
      <c r="M1566">
        <v>14</v>
      </c>
    </row>
    <row r="1567" spans="2:13">
      <c r="B1567" t="str">
        <f t="shared" si="48"/>
        <v>T_SOFTINFO_MANUAL.DEL_FLG</v>
      </c>
      <c r="C1567" s="20" t="s">
        <v>444</v>
      </c>
      <c r="D1567" s="20" t="s">
        <v>58</v>
      </c>
      <c r="E1567" s="20" t="s">
        <v>865</v>
      </c>
      <c r="F1567" s="20">
        <v>1</v>
      </c>
      <c r="I1567" t="str">
        <f t="shared" si="49"/>
        <v>T_MOVIEINFO_SHIRYO.MEMO_DEC</v>
      </c>
      <c r="J1567" t="s">
        <v>769</v>
      </c>
      <c r="K1567" t="s">
        <v>51</v>
      </c>
      <c r="L1567" t="s">
        <v>869</v>
      </c>
      <c r="M1567">
        <v>2000</v>
      </c>
    </row>
    <row r="1568" spans="2:13">
      <c r="B1568" t="str">
        <f t="shared" si="48"/>
        <v>T_SOFTINFO_OTHER.KISYU_ID</v>
      </c>
      <c r="C1568" s="21" t="s">
        <v>448</v>
      </c>
      <c r="D1568" s="21" t="s">
        <v>10</v>
      </c>
      <c r="E1568" s="21" t="s">
        <v>1055</v>
      </c>
      <c r="F1568" s="21">
        <v>22</v>
      </c>
      <c r="I1568" t="str">
        <f t="shared" si="49"/>
        <v>T_MOVIEINFO_SHIRYO.MEMO</v>
      </c>
      <c r="J1568" t="s">
        <v>769</v>
      </c>
      <c r="K1568" t="s">
        <v>54</v>
      </c>
      <c r="L1568" t="s">
        <v>1056</v>
      </c>
      <c r="M1568">
        <v>4000</v>
      </c>
    </row>
    <row r="1569" spans="2:13">
      <c r="B1569" t="str">
        <f t="shared" si="48"/>
        <v>T_SOFTINFO_OTHER.SHIRYO_ID</v>
      </c>
      <c r="C1569" s="19" t="s">
        <v>448</v>
      </c>
      <c r="D1569" s="19" t="s">
        <v>15</v>
      </c>
      <c r="E1569" s="19" t="s">
        <v>869</v>
      </c>
      <c r="F1569" s="19">
        <v>10</v>
      </c>
      <c r="I1569" t="str">
        <f t="shared" si="49"/>
        <v>T_MOVIEINFO_SHIRYO.BUNRUI_L_ID</v>
      </c>
      <c r="J1569" t="s">
        <v>769</v>
      </c>
      <c r="K1569" t="s">
        <v>19</v>
      </c>
      <c r="L1569" t="s">
        <v>1055</v>
      </c>
      <c r="M1569">
        <v>22</v>
      </c>
    </row>
    <row r="1570" spans="2:13">
      <c r="B1570" t="str">
        <f t="shared" si="48"/>
        <v>T_SOFTINFO_OTHER.OTHER_ID</v>
      </c>
      <c r="C1570" s="19" t="s">
        <v>448</v>
      </c>
      <c r="D1570" s="19" t="s">
        <v>449</v>
      </c>
      <c r="E1570" s="19" t="s">
        <v>1055</v>
      </c>
      <c r="F1570" s="19">
        <v>22</v>
      </c>
      <c r="I1570" t="str">
        <f t="shared" si="49"/>
        <v>T_MOVIEINFO_SHIRYO.BUNRUI_S_ID</v>
      </c>
      <c r="J1570" t="s">
        <v>769</v>
      </c>
      <c r="K1570" t="s">
        <v>75</v>
      </c>
      <c r="L1570" t="s">
        <v>1055</v>
      </c>
      <c r="M1570">
        <v>22</v>
      </c>
    </row>
    <row r="1571" spans="2:13">
      <c r="B1571" t="str">
        <f t="shared" si="48"/>
        <v>T_SOFTINFO_OTHER.TITLE</v>
      </c>
      <c r="C1571" s="19" t="s">
        <v>448</v>
      </c>
      <c r="D1571" s="19" t="s">
        <v>450</v>
      </c>
      <c r="E1571" s="19" t="s">
        <v>869</v>
      </c>
      <c r="F1571" s="19">
        <v>1024</v>
      </c>
      <c r="I1571" t="str">
        <f t="shared" si="49"/>
        <v>T_MOVIEINFO_SHIRYO.BUNRUI_L_PUB</v>
      </c>
      <c r="J1571" t="s">
        <v>769</v>
      </c>
      <c r="K1571" t="s">
        <v>372</v>
      </c>
      <c r="L1571" t="s">
        <v>1055</v>
      </c>
      <c r="M1571">
        <v>22</v>
      </c>
    </row>
    <row r="1572" spans="2:13">
      <c r="B1572" t="str">
        <f t="shared" si="48"/>
        <v>T_SOFTINFO_OTHER.CONTENT</v>
      </c>
      <c r="C1572" s="19" t="s">
        <v>448</v>
      </c>
      <c r="D1572" s="19" t="s">
        <v>451</v>
      </c>
      <c r="E1572" s="19" t="s">
        <v>1056</v>
      </c>
      <c r="F1572" s="19">
        <v>4000</v>
      </c>
      <c r="I1572" t="str">
        <f t="shared" si="49"/>
        <v>T_MOVIEINFO_SHIRYO.BUNRUI_S_PUB</v>
      </c>
      <c r="J1572" t="s">
        <v>769</v>
      </c>
      <c r="K1572" t="s">
        <v>374</v>
      </c>
      <c r="L1572" t="s">
        <v>1055</v>
      </c>
      <c r="M1572">
        <v>22</v>
      </c>
    </row>
    <row r="1573" spans="2:13">
      <c r="B1573" t="str">
        <f t="shared" si="48"/>
        <v>T_SOFTINFO_OTHER.LIST_TITLE</v>
      </c>
      <c r="C1573" s="19" t="s">
        <v>448</v>
      </c>
      <c r="D1573" s="19" t="s">
        <v>452</v>
      </c>
      <c r="E1573" s="19" t="s">
        <v>869</v>
      </c>
      <c r="F1573" s="19">
        <v>1024</v>
      </c>
      <c r="I1573" t="str">
        <f t="shared" si="49"/>
        <v>T_MOVIEINFO_SHIRYO.ORDER_NUMBER</v>
      </c>
      <c r="J1573" t="s">
        <v>769</v>
      </c>
      <c r="K1573" t="s">
        <v>781</v>
      </c>
      <c r="L1573" t="s">
        <v>1055</v>
      </c>
      <c r="M1573">
        <v>22</v>
      </c>
    </row>
    <row r="1574" spans="2:13">
      <c r="B1574" t="str">
        <f t="shared" si="48"/>
        <v>T_SOFTINFO_OTHER.LIST_COL01_TITLE</v>
      </c>
      <c r="C1574" s="19" t="s">
        <v>448</v>
      </c>
      <c r="D1574" s="19" t="s">
        <v>453</v>
      </c>
      <c r="E1574" s="19" t="s">
        <v>869</v>
      </c>
      <c r="F1574" s="19">
        <v>1024</v>
      </c>
      <c r="I1574" t="str">
        <f t="shared" si="49"/>
        <v>T_MOVIEINFO_SHIRYO.DISP_DOC_NO</v>
      </c>
      <c r="J1574" t="s">
        <v>769</v>
      </c>
      <c r="K1574" t="s">
        <v>668</v>
      </c>
      <c r="L1574" t="s">
        <v>869</v>
      </c>
      <c r="M1574">
        <v>300</v>
      </c>
    </row>
    <row r="1575" spans="2:13">
      <c r="B1575" t="str">
        <f t="shared" si="48"/>
        <v>T_SOFTINFO_OTHER.LIST_COL02_TITLE</v>
      </c>
      <c r="C1575" s="19" t="s">
        <v>448</v>
      </c>
      <c r="D1575" s="19" t="s">
        <v>454</v>
      </c>
      <c r="E1575" s="19" t="s">
        <v>869</v>
      </c>
      <c r="F1575" s="19">
        <v>1024</v>
      </c>
      <c r="I1575" t="str">
        <f t="shared" si="49"/>
        <v>T_MOVIEINFO_SHIRYO.LIST_DISP_FLG</v>
      </c>
      <c r="J1575" t="s">
        <v>769</v>
      </c>
      <c r="K1575" t="s">
        <v>375</v>
      </c>
      <c r="L1575" t="s">
        <v>865</v>
      </c>
      <c r="M1575">
        <v>1</v>
      </c>
    </row>
    <row r="1576" spans="2:13">
      <c r="B1576" t="str">
        <f t="shared" si="48"/>
        <v>T_SOFTINFO_OTHER.LIST_COL03_TITLE</v>
      </c>
      <c r="C1576" s="19" t="s">
        <v>448</v>
      </c>
      <c r="D1576" s="19" t="s">
        <v>455</v>
      </c>
      <c r="E1576" s="19" t="s">
        <v>869</v>
      </c>
      <c r="F1576" s="19">
        <v>1024</v>
      </c>
      <c r="I1576" t="str">
        <f t="shared" si="49"/>
        <v>T_MOVIEINFO_SHIRYO.MELFANS_FLG</v>
      </c>
      <c r="J1576" t="s">
        <v>769</v>
      </c>
      <c r="K1576" t="s">
        <v>655</v>
      </c>
      <c r="L1576" t="s">
        <v>865</v>
      </c>
      <c r="M1576">
        <v>1</v>
      </c>
    </row>
    <row r="1577" spans="2:13">
      <c r="B1577" t="str">
        <f t="shared" si="48"/>
        <v>T_SOFTINFO_OTHER.LIST_COL04_TITLE</v>
      </c>
      <c r="C1577" s="19" t="s">
        <v>448</v>
      </c>
      <c r="D1577" s="19" t="s">
        <v>456</v>
      </c>
      <c r="E1577" s="19" t="s">
        <v>869</v>
      </c>
      <c r="F1577" s="19">
        <v>1024</v>
      </c>
      <c r="I1577" t="str">
        <f t="shared" si="49"/>
        <v>T_MOVIEINFO_SHIRYO.MEFADOC_FLG</v>
      </c>
      <c r="J1577" t="s">
        <v>769</v>
      </c>
      <c r="K1577" t="s">
        <v>656</v>
      </c>
      <c r="L1577" t="s">
        <v>865</v>
      </c>
      <c r="M1577">
        <v>1</v>
      </c>
    </row>
    <row r="1578" spans="2:13">
      <c r="B1578" t="str">
        <f t="shared" si="48"/>
        <v>T_SOFTINFO_OTHER.LIST_COL05_TITLE</v>
      </c>
      <c r="C1578" s="19" t="s">
        <v>448</v>
      </c>
      <c r="D1578" s="19" t="s">
        <v>457</v>
      </c>
      <c r="E1578" s="19" t="s">
        <v>869</v>
      </c>
      <c r="F1578" s="19">
        <v>1024</v>
      </c>
      <c r="I1578" t="str">
        <f t="shared" si="49"/>
        <v>T_MOVIEINFO_SHIRYO.CREATE_DATE</v>
      </c>
      <c r="J1578" t="s">
        <v>769</v>
      </c>
      <c r="K1578" t="s">
        <v>91</v>
      </c>
      <c r="L1578" t="s">
        <v>1057</v>
      </c>
      <c r="M1578">
        <v>11</v>
      </c>
    </row>
    <row r="1579" spans="2:13">
      <c r="B1579" t="str">
        <f t="shared" si="48"/>
        <v>T_SOFTINFO_OTHER.LIST_COL06_TITLE</v>
      </c>
      <c r="C1579" s="19" t="s">
        <v>448</v>
      </c>
      <c r="D1579" s="19" t="s">
        <v>458</v>
      </c>
      <c r="E1579" s="19" t="s">
        <v>869</v>
      </c>
      <c r="F1579" s="19">
        <v>1024</v>
      </c>
      <c r="I1579" t="str">
        <f t="shared" si="49"/>
        <v>T_MOVIEINFO_SHIRYO.CREATE_GROUP</v>
      </c>
      <c r="J1579" t="s">
        <v>769</v>
      </c>
      <c r="K1579" t="s">
        <v>105</v>
      </c>
      <c r="L1579" t="s">
        <v>869</v>
      </c>
      <c r="M1579">
        <v>20</v>
      </c>
    </row>
    <row r="1580" spans="2:13">
      <c r="B1580" t="str">
        <f t="shared" si="48"/>
        <v>T_SOFTINFO_OTHER.LIST_COL07_TITLE</v>
      </c>
      <c r="C1580" s="19" t="s">
        <v>448</v>
      </c>
      <c r="D1580" s="19" t="s">
        <v>459</v>
      </c>
      <c r="E1580" s="19" t="s">
        <v>869</v>
      </c>
      <c r="F1580" s="19">
        <v>1024</v>
      </c>
      <c r="I1580" t="str">
        <f t="shared" si="49"/>
        <v>T_MOVIEINFO_SHIRYO.CREATE_USER</v>
      </c>
      <c r="J1580" t="s">
        <v>769</v>
      </c>
      <c r="K1580" t="s">
        <v>90</v>
      </c>
      <c r="L1580" t="s">
        <v>869</v>
      </c>
      <c r="M1580">
        <v>20</v>
      </c>
    </row>
    <row r="1581" spans="2:13">
      <c r="B1581" t="str">
        <f t="shared" si="48"/>
        <v>T_SOFTINFO_OTHER.LIST_COL08_TITLE</v>
      </c>
      <c r="C1581" s="19" t="s">
        <v>448</v>
      </c>
      <c r="D1581" s="19" t="s">
        <v>460</v>
      </c>
      <c r="E1581" s="19" t="s">
        <v>869</v>
      </c>
      <c r="F1581" s="19">
        <v>1024</v>
      </c>
      <c r="I1581" t="str">
        <f t="shared" si="49"/>
        <v>T_MOVIEINFO_SHIRYO.UP_DATE</v>
      </c>
      <c r="J1581" t="s">
        <v>769</v>
      </c>
      <c r="K1581" t="s">
        <v>71</v>
      </c>
      <c r="L1581" t="s">
        <v>1057</v>
      </c>
      <c r="M1581">
        <v>11</v>
      </c>
    </row>
    <row r="1582" spans="2:13">
      <c r="B1582" t="str">
        <f t="shared" si="48"/>
        <v>T_SOFTINFO_OTHER.LIST_COL09_TITLE</v>
      </c>
      <c r="C1582" s="19" t="s">
        <v>448</v>
      </c>
      <c r="D1582" s="19" t="s">
        <v>461</v>
      </c>
      <c r="E1582" s="19" t="s">
        <v>869</v>
      </c>
      <c r="F1582" s="19">
        <v>1024</v>
      </c>
      <c r="I1582" t="str">
        <f t="shared" si="49"/>
        <v>T_MOVIEINFO_SHIRYO.UP_GROUP</v>
      </c>
      <c r="J1582" t="s">
        <v>769</v>
      </c>
      <c r="K1582" t="s">
        <v>67</v>
      </c>
      <c r="L1582" t="s">
        <v>869</v>
      </c>
      <c r="M1582">
        <v>20</v>
      </c>
    </row>
    <row r="1583" spans="2:13">
      <c r="B1583" t="str">
        <f t="shared" si="48"/>
        <v>T_SOFTINFO_OTHER.LIST_COL10_TITLE</v>
      </c>
      <c r="C1583" s="19" t="s">
        <v>448</v>
      </c>
      <c r="D1583" s="19" t="s">
        <v>462</v>
      </c>
      <c r="E1583" s="19" t="s">
        <v>869</v>
      </c>
      <c r="F1583" s="19">
        <v>1024</v>
      </c>
      <c r="I1583" t="str">
        <f t="shared" si="49"/>
        <v>T_MOVIEINFO_SHIRYO.UP_USER</v>
      </c>
      <c r="J1583" t="s">
        <v>769</v>
      </c>
      <c r="K1583" t="s">
        <v>69</v>
      </c>
      <c r="L1583" t="s">
        <v>869</v>
      </c>
      <c r="M1583">
        <v>20</v>
      </c>
    </row>
    <row r="1584" spans="2:13">
      <c r="B1584" t="str">
        <f t="shared" si="48"/>
        <v>T_SOFTINFO_OTHER.DISP_NUM</v>
      </c>
      <c r="C1584" s="19" t="s">
        <v>448</v>
      </c>
      <c r="D1584" s="19" t="s">
        <v>33</v>
      </c>
      <c r="E1584" s="19" t="s">
        <v>1055</v>
      </c>
      <c r="F1584" s="19">
        <v>22</v>
      </c>
      <c r="I1584" t="str">
        <f t="shared" si="49"/>
        <v>T_MOVIEINFO_SHIRYO.DEL_FLG</v>
      </c>
      <c r="J1584" t="s">
        <v>769</v>
      </c>
      <c r="K1584" t="s">
        <v>58</v>
      </c>
      <c r="L1584" t="s">
        <v>865</v>
      </c>
      <c r="M1584">
        <v>1</v>
      </c>
    </row>
    <row r="1585" spans="2:13">
      <c r="B1585" t="str">
        <f t="shared" si="48"/>
        <v>T_SOFTINFO_OTHER.CREATE_DATE</v>
      </c>
      <c r="C1585" s="19" t="s">
        <v>448</v>
      </c>
      <c r="D1585" s="19" t="s">
        <v>91</v>
      </c>
      <c r="E1585" s="19" t="s">
        <v>1057</v>
      </c>
      <c r="F1585" s="19">
        <v>11</v>
      </c>
      <c r="I1585" t="str">
        <f t="shared" si="49"/>
        <v>T_MOVIEINFO_SHIRYO.DISP_DOC_NO_DEC</v>
      </c>
      <c r="J1585" t="s">
        <v>769</v>
      </c>
      <c r="K1585" t="s">
        <v>669</v>
      </c>
      <c r="L1585" t="s">
        <v>869</v>
      </c>
      <c r="M1585">
        <v>128</v>
      </c>
    </row>
    <row r="1586" spans="2:13">
      <c r="B1586" t="str">
        <f t="shared" si="48"/>
        <v>T_SOFTINFO_OTHER.CREATE_GROUP</v>
      </c>
      <c r="C1586" s="19" t="s">
        <v>448</v>
      </c>
      <c r="D1586" s="19" t="s">
        <v>105</v>
      </c>
      <c r="E1586" s="19" t="s">
        <v>869</v>
      </c>
      <c r="F1586" s="19">
        <v>20</v>
      </c>
      <c r="I1586" t="str">
        <f t="shared" si="49"/>
        <v>T_MOVIEINFO_SHIRYO.V_FLG</v>
      </c>
      <c r="J1586" t="s">
        <v>769</v>
      </c>
      <c r="K1586" t="s">
        <v>89</v>
      </c>
      <c r="L1586" t="s">
        <v>865</v>
      </c>
      <c r="M1586">
        <v>1</v>
      </c>
    </row>
    <row r="1587" spans="2:13">
      <c r="B1587" t="str">
        <f t="shared" si="48"/>
        <v>T_SOFTINFO_OTHER.CREATE_USER</v>
      </c>
      <c r="C1587" s="19" t="s">
        <v>448</v>
      </c>
      <c r="D1587" s="19" t="s">
        <v>90</v>
      </c>
      <c r="E1587" s="19" t="s">
        <v>869</v>
      </c>
      <c r="F1587" s="19">
        <v>20</v>
      </c>
      <c r="I1587" t="str">
        <f t="shared" si="49"/>
        <v>T_MOVIEINFO_SHIRYO.BUNRUI_SS_ID</v>
      </c>
      <c r="J1587" t="s">
        <v>769</v>
      </c>
      <c r="K1587" t="s">
        <v>96</v>
      </c>
      <c r="L1587" t="s">
        <v>1055</v>
      </c>
      <c r="M1587">
        <v>22</v>
      </c>
    </row>
    <row r="1588" spans="2:13">
      <c r="B1588" t="str">
        <f t="shared" si="48"/>
        <v>T_SOFTINFO_OTHER.UP_DATE</v>
      </c>
      <c r="C1588" s="19" t="s">
        <v>448</v>
      </c>
      <c r="D1588" s="19" t="s">
        <v>71</v>
      </c>
      <c r="E1588" s="19" t="s">
        <v>1057</v>
      </c>
      <c r="F1588" s="19">
        <v>11</v>
      </c>
      <c r="I1588" t="str">
        <f t="shared" si="49"/>
        <v>T_MOVIEINFO_SHIRYO.BUNRUI_SS_PUB</v>
      </c>
      <c r="J1588" t="s">
        <v>769</v>
      </c>
      <c r="K1588" t="s">
        <v>670</v>
      </c>
      <c r="L1588" t="s">
        <v>1055</v>
      </c>
      <c r="M1588">
        <v>22</v>
      </c>
    </row>
    <row r="1589" spans="2:13">
      <c r="B1589" t="str">
        <f t="shared" si="48"/>
        <v>T_SOFTINFO_OTHER.UP_GROUP</v>
      </c>
      <c r="C1589" s="19" t="s">
        <v>448</v>
      </c>
      <c r="D1589" s="19" t="s">
        <v>67</v>
      </c>
      <c r="E1589" s="19" t="s">
        <v>869</v>
      </c>
      <c r="F1589" s="19">
        <v>20</v>
      </c>
      <c r="I1589" t="str">
        <f t="shared" si="49"/>
        <v>T_MOVIEINFO_SHIRYO.IN_FLG</v>
      </c>
      <c r="J1589" t="s">
        <v>769</v>
      </c>
      <c r="K1589" t="s">
        <v>782</v>
      </c>
      <c r="L1589" t="s">
        <v>865</v>
      </c>
      <c r="M1589">
        <v>1</v>
      </c>
    </row>
    <row r="1590" spans="2:13">
      <c r="B1590" t="str">
        <f t="shared" si="48"/>
        <v>T_SOFTINFO_OTHER.UP_USER</v>
      </c>
      <c r="C1590" s="19" t="s">
        <v>448</v>
      </c>
      <c r="D1590" s="19" t="s">
        <v>69</v>
      </c>
      <c r="E1590" s="19" t="s">
        <v>869</v>
      </c>
      <c r="F1590" s="19">
        <v>20</v>
      </c>
      <c r="I1590" t="str">
        <f t="shared" si="49"/>
        <v>T_MOVIEINFO_SHIRYO.PUB_FLG</v>
      </c>
      <c r="J1590" t="s">
        <v>769</v>
      </c>
      <c r="K1590" t="s">
        <v>783</v>
      </c>
      <c r="L1590" t="s">
        <v>865</v>
      </c>
      <c r="M1590">
        <v>1</v>
      </c>
    </row>
    <row r="1591" spans="2:13">
      <c r="B1591" t="str">
        <f t="shared" si="48"/>
        <v>T_SOFTINFO_OTHER.V_FLG</v>
      </c>
      <c r="C1591" s="19" t="s">
        <v>448</v>
      </c>
      <c r="D1591" s="19" t="s">
        <v>89</v>
      </c>
      <c r="E1591" s="19" t="s">
        <v>865</v>
      </c>
      <c r="F1591" s="19">
        <v>1</v>
      </c>
      <c r="I1591" t="str">
        <f t="shared" si="49"/>
        <v>T_MOVIEINFO_SHIRYO.IN_DISP_DATE</v>
      </c>
      <c r="J1591" t="s">
        <v>769</v>
      </c>
      <c r="K1591" t="s">
        <v>784</v>
      </c>
      <c r="L1591" t="s">
        <v>1057</v>
      </c>
      <c r="M1591">
        <v>11</v>
      </c>
    </row>
    <row r="1592" spans="2:13">
      <c r="B1592" t="str">
        <f t="shared" si="48"/>
        <v>T_SOFTINFO_OTHER.DEL_FLG</v>
      </c>
      <c r="C1592" s="20" t="s">
        <v>448</v>
      </c>
      <c r="D1592" s="20" t="s">
        <v>58</v>
      </c>
      <c r="E1592" s="20" t="s">
        <v>865</v>
      </c>
      <c r="F1592" s="20">
        <v>1</v>
      </c>
      <c r="I1592" t="str">
        <f t="shared" si="49"/>
        <v>T_MOVIEINFO_SHIRYO.PUB_DISP_DATE</v>
      </c>
      <c r="J1592" t="s">
        <v>769</v>
      </c>
      <c r="K1592" t="s">
        <v>785</v>
      </c>
      <c r="L1592" t="s">
        <v>1057</v>
      </c>
      <c r="M1592">
        <v>11</v>
      </c>
    </row>
    <row r="1593" spans="2:13">
      <c r="B1593" t="str">
        <f t="shared" si="48"/>
        <v>T_SOFTINFO_OTHER_FILE.KISYU_ID</v>
      </c>
      <c r="C1593" s="21" t="s">
        <v>475</v>
      </c>
      <c r="D1593" s="21" t="s">
        <v>10</v>
      </c>
      <c r="E1593" s="21" t="s">
        <v>1055</v>
      </c>
      <c r="F1593" s="21">
        <v>22</v>
      </c>
      <c r="I1593" t="str">
        <f t="shared" si="49"/>
        <v>T_MOVIEINFO_SHIRYO.AUTH_UP_DATE</v>
      </c>
      <c r="J1593" t="s">
        <v>769</v>
      </c>
      <c r="K1593" t="s">
        <v>786</v>
      </c>
      <c r="L1593" t="s">
        <v>1057</v>
      </c>
      <c r="M1593">
        <v>11</v>
      </c>
    </row>
    <row r="1594" spans="2:13">
      <c r="B1594" t="str">
        <f t="shared" si="48"/>
        <v>T_SOFTINFO_OTHER_FILE.SHIRYO_ID</v>
      </c>
      <c r="C1594" s="19" t="s">
        <v>475</v>
      </c>
      <c r="D1594" s="19" t="s">
        <v>15</v>
      </c>
      <c r="E1594" s="19" t="s">
        <v>869</v>
      </c>
      <c r="F1594" s="19">
        <v>10</v>
      </c>
      <c r="I1594" t="str">
        <f t="shared" si="49"/>
        <v>T_MOVIEINFO_SHIRYO.AUTH_UP_GROUP</v>
      </c>
      <c r="J1594" t="s">
        <v>769</v>
      </c>
      <c r="K1594" t="s">
        <v>787</v>
      </c>
      <c r="L1594" t="s">
        <v>869</v>
      </c>
      <c r="M1594">
        <v>20</v>
      </c>
    </row>
    <row r="1595" spans="2:13">
      <c r="B1595" t="str">
        <f t="shared" si="48"/>
        <v>T_SOFTINFO_OTHER_FILE.OTHER_FILE_ID</v>
      </c>
      <c r="C1595" s="19" t="s">
        <v>475</v>
      </c>
      <c r="D1595" s="19" t="s">
        <v>476</v>
      </c>
      <c r="E1595" s="19" t="s">
        <v>1055</v>
      </c>
      <c r="F1595" s="19">
        <v>22</v>
      </c>
      <c r="I1595" t="str">
        <f t="shared" si="49"/>
        <v>T_MOVIEINFO_SHIRYO.AUTH_UP_USER</v>
      </c>
      <c r="J1595" t="s">
        <v>769</v>
      </c>
      <c r="K1595" t="s">
        <v>788</v>
      </c>
      <c r="L1595" t="s">
        <v>869</v>
      </c>
      <c r="M1595">
        <v>20</v>
      </c>
    </row>
    <row r="1596" spans="2:13">
      <c r="B1596" t="str">
        <f t="shared" si="48"/>
        <v>T_SOFTINFO_OTHER_FILE.OTHER_FILE_NAME</v>
      </c>
      <c r="C1596" s="19" t="s">
        <v>475</v>
      </c>
      <c r="D1596" s="19" t="s">
        <v>477</v>
      </c>
      <c r="E1596" s="19" t="s">
        <v>869</v>
      </c>
      <c r="F1596" s="19">
        <v>256</v>
      </c>
      <c r="I1596" t="str">
        <f t="shared" si="49"/>
        <v>T_MOVIEINFO_SHIRYO.TAG_ID</v>
      </c>
      <c r="J1596" t="s">
        <v>769</v>
      </c>
      <c r="K1596" t="s">
        <v>335</v>
      </c>
      <c r="L1596" t="s">
        <v>869</v>
      </c>
      <c r="M1596">
        <v>32</v>
      </c>
    </row>
    <row r="1597" spans="2:13">
      <c r="B1597" t="str">
        <f t="shared" si="48"/>
        <v>T_SOFTINFO_OTHER_FILE.OTHER_FILE_PATH</v>
      </c>
      <c r="C1597" s="19" t="s">
        <v>475</v>
      </c>
      <c r="D1597" s="19" t="s">
        <v>478</v>
      </c>
      <c r="E1597" s="19" t="s">
        <v>869</v>
      </c>
      <c r="F1597" s="19">
        <v>256</v>
      </c>
      <c r="I1597" t="str">
        <f t="shared" si="49"/>
        <v>T_MOVIEINFO_SHIRYO.DETAIL_URL</v>
      </c>
      <c r="J1597" t="s">
        <v>769</v>
      </c>
      <c r="K1597" t="s">
        <v>789</v>
      </c>
      <c r="L1597" t="s">
        <v>869</v>
      </c>
      <c r="M1597">
        <v>500</v>
      </c>
    </row>
    <row r="1598" spans="2:13">
      <c r="B1598" t="str">
        <f t="shared" si="48"/>
        <v>T_SOFTINFO_OTHER_FILE.OTHER_FILE_URL</v>
      </c>
      <c r="C1598" s="19" t="s">
        <v>475</v>
      </c>
      <c r="D1598" s="19" t="s">
        <v>479</v>
      </c>
      <c r="E1598" s="19" t="s">
        <v>869</v>
      </c>
      <c r="F1598" s="19">
        <v>256</v>
      </c>
      <c r="I1598" t="str">
        <f t="shared" si="49"/>
        <v>T_MOVIEINFO_SHIRYO_COPY2.DOC_ID</v>
      </c>
      <c r="J1598" t="s">
        <v>2520</v>
      </c>
      <c r="K1598" t="s">
        <v>626</v>
      </c>
      <c r="L1598" t="s">
        <v>869</v>
      </c>
      <c r="M1598">
        <v>10</v>
      </c>
    </row>
    <row r="1599" spans="2:13">
      <c r="B1599" t="str">
        <f t="shared" si="48"/>
        <v>T_SOFTINFO_OTHER_FILE.OTHER_FILE_SIZE</v>
      </c>
      <c r="C1599" s="19" t="s">
        <v>475</v>
      </c>
      <c r="D1599" s="19" t="s">
        <v>480</v>
      </c>
      <c r="E1599" s="19" t="s">
        <v>869</v>
      </c>
      <c r="F1599" s="19">
        <v>128</v>
      </c>
      <c r="I1599" t="str">
        <f t="shared" si="49"/>
        <v>T_MOVIEINFO_SHIRYO_COPY2.KISYU_ID</v>
      </c>
      <c r="J1599" t="s">
        <v>2520</v>
      </c>
      <c r="K1599" t="s">
        <v>10</v>
      </c>
      <c r="L1599" t="s">
        <v>1055</v>
      </c>
      <c r="M1599">
        <v>22</v>
      </c>
    </row>
    <row r="1600" spans="2:13">
      <c r="B1600" t="str">
        <f t="shared" si="48"/>
        <v>T_SOFTINFO_OTHER_FILE.MEMBERS_FLG</v>
      </c>
      <c r="C1600" s="19" t="s">
        <v>475</v>
      </c>
      <c r="D1600" s="19" t="s">
        <v>421</v>
      </c>
      <c r="E1600" s="19" t="s">
        <v>865</v>
      </c>
      <c r="F1600" s="19">
        <v>1</v>
      </c>
      <c r="I1600" t="str">
        <f t="shared" si="49"/>
        <v>T_MOVIEINFO_SHIRYO_COPY2.SHIRYO_ID</v>
      </c>
      <c r="J1600" t="s">
        <v>2520</v>
      </c>
      <c r="K1600" t="s">
        <v>15</v>
      </c>
      <c r="L1600" t="s">
        <v>1055</v>
      </c>
      <c r="M1600">
        <v>22</v>
      </c>
    </row>
    <row r="1601" spans="2:13">
      <c r="B1601" t="str">
        <f t="shared" si="48"/>
        <v>T_SOFTINFO_OTHER_FILE.SSL_FLG</v>
      </c>
      <c r="C1601" s="19" t="s">
        <v>475</v>
      </c>
      <c r="D1601" s="19" t="s">
        <v>422</v>
      </c>
      <c r="E1601" s="19" t="s">
        <v>865</v>
      </c>
      <c r="F1601" s="19">
        <v>1</v>
      </c>
      <c r="I1601" t="str">
        <f t="shared" si="49"/>
        <v>T_MOVIEINFO_SHIRYO_COPY2.DOC_NO</v>
      </c>
      <c r="J1601" t="s">
        <v>2520</v>
      </c>
      <c r="K1601" t="s">
        <v>666</v>
      </c>
      <c r="L1601" t="s">
        <v>869</v>
      </c>
      <c r="M1601">
        <v>20</v>
      </c>
    </row>
    <row r="1602" spans="2:13">
      <c r="B1602" t="str">
        <f t="shared" si="48"/>
        <v>T_SOFTINFO_OTHER_FILE.CDN_FLG</v>
      </c>
      <c r="C1602" s="19" t="s">
        <v>475</v>
      </c>
      <c r="D1602" s="19" t="s">
        <v>423</v>
      </c>
      <c r="E1602" s="19" t="s">
        <v>865</v>
      </c>
      <c r="F1602" s="19">
        <v>1</v>
      </c>
      <c r="I1602" t="str">
        <f t="shared" si="49"/>
        <v>T_MOVIEINFO_SHIRYO_COPY2.LINK_KISYU_ID</v>
      </c>
      <c r="J1602" t="s">
        <v>2520</v>
      </c>
      <c r="K1602" t="s">
        <v>370</v>
      </c>
      <c r="L1602" t="s">
        <v>1055</v>
      </c>
      <c r="M1602">
        <v>22</v>
      </c>
    </row>
    <row r="1603" spans="2:13">
      <c r="B1603" t="str">
        <f t="shared" ref="B1603:B1666" si="50">C1603&amp;"."&amp;D1603</f>
        <v>T_SOFTINFO_OTHER_FILE.DISP_NUM</v>
      </c>
      <c r="C1603" s="19" t="s">
        <v>475</v>
      </c>
      <c r="D1603" s="19" t="s">
        <v>33</v>
      </c>
      <c r="E1603" s="19" t="s">
        <v>1055</v>
      </c>
      <c r="F1603" s="19">
        <v>22</v>
      </c>
      <c r="I1603" t="str">
        <f t="shared" si="49"/>
        <v>T_MOVIEINFO_SHIRYO_COPY2.LINK_DOC_ID</v>
      </c>
      <c r="J1603" t="s">
        <v>2520</v>
      </c>
      <c r="K1603" t="s">
        <v>667</v>
      </c>
      <c r="L1603" t="s">
        <v>869</v>
      </c>
      <c r="M1603">
        <v>10</v>
      </c>
    </row>
    <row r="1604" spans="2:13">
      <c r="B1604" t="str">
        <f t="shared" si="50"/>
        <v>T_SOFTINFO_OTHER_FILE.CREATE_DATE</v>
      </c>
      <c r="C1604" s="19" t="s">
        <v>475</v>
      </c>
      <c r="D1604" s="19" t="s">
        <v>91</v>
      </c>
      <c r="E1604" s="19" t="s">
        <v>1057</v>
      </c>
      <c r="F1604" s="19">
        <v>11</v>
      </c>
      <c r="I1604" t="str">
        <f t="shared" ref="I1604:I1667" si="51">J1604&amp;"."&amp;K1604</f>
        <v>T_MOVIEINFO_SHIRYO_COPY2.STATUS</v>
      </c>
      <c r="J1604" t="s">
        <v>2520</v>
      </c>
      <c r="K1604" t="s">
        <v>44</v>
      </c>
      <c r="L1604" t="s">
        <v>869</v>
      </c>
      <c r="M1604">
        <v>2</v>
      </c>
    </row>
    <row r="1605" spans="2:13">
      <c r="B1605" t="str">
        <f t="shared" si="50"/>
        <v>T_SOFTINFO_OTHER_FILE.CREATE_GROUP</v>
      </c>
      <c r="C1605" s="19" t="s">
        <v>475</v>
      </c>
      <c r="D1605" s="19" t="s">
        <v>105</v>
      </c>
      <c r="E1605" s="19" t="s">
        <v>869</v>
      </c>
      <c r="F1605" s="19">
        <v>20</v>
      </c>
      <c r="I1605" t="str">
        <f t="shared" si="51"/>
        <v>T_MOVIEINFO_SHIRYO_COPY2.REGIST_TYPE</v>
      </c>
      <c r="J1605" t="s">
        <v>2520</v>
      </c>
      <c r="K1605" t="s">
        <v>86</v>
      </c>
      <c r="L1605" t="s">
        <v>869</v>
      </c>
      <c r="M1605">
        <v>2</v>
      </c>
    </row>
    <row r="1606" spans="2:13">
      <c r="B1606" t="str">
        <f t="shared" si="50"/>
        <v>T_SOFTINFO_OTHER_FILE.CREATE_USER</v>
      </c>
      <c r="C1606" s="19" t="s">
        <v>475</v>
      </c>
      <c r="D1606" s="19" t="s">
        <v>90</v>
      </c>
      <c r="E1606" s="19" t="s">
        <v>869</v>
      </c>
      <c r="F1606" s="19">
        <v>20</v>
      </c>
      <c r="I1606" t="str">
        <f t="shared" si="51"/>
        <v>T_MOVIEINFO_SHIRYO_COPY2.SNSEI_NO</v>
      </c>
      <c r="J1606" t="s">
        <v>2520</v>
      </c>
      <c r="K1606" t="s">
        <v>48</v>
      </c>
      <c r="L1606" t="s">
        <v>865</v>
      </c>
      <c r="M1606">
        <v>14</v>
      </c>
    </row>
    <row r="1607" spans="2:13">
      <c r="B1607" t="str">
        <f t="shared" si="50"/>
        <v>T_SOFTINFO_OTHER_FILE.UP_DATE</v>
      </c>
      <c r="C1607" s="19" t="s">
        <v>475</v>
      </c>
      <c r="D1607" s="19" t="s">
        <v>71</v>
      </c>
      <c r="E1607" s="19" t="s">
        <v>1057</v>
      </c>
      <c r="F1607" s="19">
        <v>11</v>
      </c>
      <c r="I1607" t="str">
        <f t="shared" si="51"/>
        <v>T_MOVIEINFO_SHIRYO_COPY2.MEMO_DEC</v>
      </c>
      <c r="J1607" t="s">
        <v>2520</v>
      </c>
      <c r="K1607" t="s">
        <v>51</v>
      </c>
      <c r="L1607" t="s">
        <v>869</v>
      </c>
      <c r="M1607">
        <v>2000</v>
      </c>
    </row>
    <row r="1608" spans="2:13">
      <c r="B1608" t="str">
        <f t="shared" si="50"/>
        <v>T_SOFTINFO_OTHER_FILE.UP_GROUP</v>
      </c>
      <c r="C1608" s="19" t="s">
        <v>475</v>
      </c>
      <c r="D1608" s="19" t="s">
        <v>67</v>
      </c>
      <c r="E1608" s="19" t="s">
        <v>869</v>
      </c>
      <c r="F1608" s="19">
        <v>20</v>
      </c>
      <c r="I1608" t="str">
        <f t="shared" si="51"/>
        <v>T_MOVIEINFO_SHIRYO_COPY2.MEMO</v>
      </c>
      <c r="J1608" t="s">
        <v>2520</v>
      </c>
      <c r="K1608" t="s">
        <v>54</v>
      </c>
      <c r="L1608" t="s">
        <v>1056</v>
      </c>
      <c r="M1608">
        <v>4000</v>
      </c>
    </row>
    <row r="1609" spans="2:13">
      <c r="B1609" t="str">
        <f t="shared" si="50"/>
        <v>T_SOFTINFO_OTHER_FILE.UP_USER</v>
      </c>
      <c r="C1609" s="19" t="s">
        <v>475</v>
      </c>
      <c r="D1609" s="19" t="s">
        <v>69</v>
      </c>
      <c r="E1609" s="19" t="s">
        <v>869</v>
      </c>
      <c r="F1609" s="19">
        <v>20</v>
      </c>
      <c r="I1609" t="str">
        <f t="shared" si="51"/>
        <v>T_MOVIEINFO_SHIRYO_COPY2.BUNRUI_L_ID</v>
      </c>
      <c r="J1609" t="s">
        <v>2520</v>
      </c>
      <c r="K1609" t="s">
        <v>19</v>
      </c>
      <c r="L1609" t="s">
        <v>1055</v>
      </c>
      <c r="M1609">
        <v>22</v>
      </c>
    </row>
    <row r="1610" spans="2:13">
      <c r="B1610" t="str">
        <f t="shared" si="50"/>
        <v>T_SOFTINFO_OTHER_FILE.V_FLG</v>
      </c>
      <c r="C1610" s="19" t="s">
        <v>475</v>
      </c>
      <c r="D1610" s="19" t="s">
        <v>89</v>
      </c>
      <c r="E1610" s="19" t="s">
        <v>865</v>
      </c>
      <c r="F1610" s="19">
        <v>1</v>
      </c>
      <c r="I1610" t="str">
        <f t="shared" si="51"/>
        <v>T_MOVIEINFO_SHIRYO_COPY2.BUNRUI_S_ID</v>
      </c>
      <c r="J1610" t="s">
        <v>2520</v>
      </c>
      <c r="K1610" t="s">
        <v>75</v>
      </c>
      <c r="L1610" t="s">
        <v>1055</v>
      </c>
      <c r="M1610">
        <v>22</v>
      </c>
    </row>
    <row r="1611" spans="2:13">
      <c r="B1611" t="str">
        <f t="shared" si="50"/>
        <v>T_SOFTINFO_OTHER_FILE.DEL_FLG</v>
      </c>
      <c r="C1611" s="20" t="s">
        <v>475</v>
      </c>
      <c r="D1611" s="20" t="s">
        <v>58</v>
      </c>
      <c r="E1611" s="20" t="s">
        <v>865</v>
      </c>
      <c r="F1611" s="20">
        <v>1</v>
      </c>
      <c r="I1611" t="str">
        <f t="shared" si="51"/>
        <v>T_MOVIEINFO_SHIRYO_COPY2.BUNRUI_L_PUB</v>
      </c>
      <c r="J1611" t="s">
        <v>2520</v>
      </c>
      <c r="K1611" t="s">
        <v>372</v>
      </c>
      <c r="L1611" t="s">
        <v>1055</v>
      </c>
      <c r="M1611">
        <v>22</v>
      </c>
    </row>
    <row r="1612" spans="2:13">
      <c r="B1612" t="str">
        <f t="shared" si="50"/>
        <v>T_SOFTINFO_OTHER_LIST.KISYU_ID</v>
      </c>
      <c r="C1612" s="21" t="s">
        <v>463</v>
      </c>
      <c r="D1612" s="21" t="s">
        <v>10</v>
      </c>
      <c r="E1612" s="21" t="s">
        <v>1055</v>
      </c>
      <c r="F1612" s="21">
        <v>22</v>
      </c>
      <c r="I1612" t="str">
        <f t="shared" si="51"/>
        <v>T_MOVIEINFO_SHIRYO_COPY2.BUNRUI_S_PUB</v>
      </c>
      <c r="J1612" t="s">
        <v>2520</v>
      </c>
      <c r="K1612" t="s">
        <v>374</v>
      </c>
      <c r="L1612" t="s">
        <v>1055</v>
      </c>
      <c r="M1612">
        <v>22</v>
      </c>
    </row>
    <row r="1613" spans="2:13">
      <c r="B1613" t="str">
        <f t="shared" si="50"/>
        <v>T_SOFTINFO_OTHER_LIST.SHIRYO_ID</v>
      </c>
      <c r="C1613" s="19" t="s">
        <v>463</v>
      </c>
      <c r="D1613" s="19" t="s">
        <v>15</v>
      </c>
      <c r="E1613" s="19" t="s">
        <v>869</v>
      </c>
      <c r="F1613" s="19">
        <v>10</v>
      </c>
      <c r="I1613" t="str">
        <f t="shared" si="51"/>
        <v>T_MOVIEINFO_SHIRYO_COPY2.ORDER_NUMBER</v>
      </c>
      <c r="J1613" t="s">
        <v>2520</v>
      </c>
      <c r="K1613" t="s">
        <v>781</v>
      </c>
      <c r="L1613" t="s">
        <v>1055</v>
      </c>
      <c r="M1613">
        <v>22</v>
      </c>
    </row>
    <row r="1614" spans="2:13">
      <c r="B1614" t="str">
        <f t="shared" si="50"/>
        <v>T_SOFTINFO_OTHER_LIST.OTHER_ID</v>
      </c>
      <c r="C1614" s="19" t="s">
        <v>463</v>
      </c>
      <c r="D1614" s="19" t="s">
        <v>449</v>
      </c>
      <c r="E1614" s="19" t="s">
        <v>1055</v>
      </c>
      <c r="F1614" s="19">
        <v>22</v>
      </c>
      <c r="I1614" t="str">
        <f t="shared" si="51"/>
        <v>T_MOVIEINFO_SHIRYO_COPY2.DISP_DOC_NO</v>
      </c>
      <c r="J1614" t="s">
        <v>2520</v>
      </c>
      <c r="K1614" t="s">
        <v>668</v>
      </c>
      <c r="L1614" t="s">
        <v>869</v>
      </c>
      <c r="M1614">
        <v>300</v>
      </c>
    </row>
    <row r="1615" spans="2:13">
      <c r="B1615" t="str">
        <f t="shared" si="50"/>
        <v>T_SOFTINFO_OTHER_LIST.OTHER_LIST_ID</v>
      </c>
      <c r="C1615" s="19" t="s">
        <v>463</v>
      </c>
      <c r="D1615" s="19" t="s">
        <v>464</v>
      </c>
      <c r="E1615" s="19" t="s">
        <v>1055</v>
      </c>
      <c r="F1615" s="19">
        <v>22</v>
      </c>
      <c r="I1615" t="str">
        <f t="shared" si="51"/>
        <v>T_MOVIEINFO_SHIRYO_COPY2.LIST_DISP_FLG</v>
      </c>
      <c r="J1615" t="s">
        <v>2520</v>
      </c>
      <c r="K1615" t="s">
        <v>375</v>
      </c>
      <c r="L1615" t="s">
        <v>865</v>
      </c>
      <c r="M1615">
        <v>1</v>
      </c>
    </row>
    <row r="1616" spans="2:13">
      <c r="B1616" t="str">
        <f t="shared" si="50"/>
        <v>T_SOFTINFO_OTHER_LIST.COL01</v>
      </c>
      <c r="C1616" s="19" t="s">
        <v>463</v>
      </c>
      <c r="D1616" s="19" t="s">
        <v>465</v>
      </c>
      <c r="E1616" s="19" t="s">
        <v>869</v>
      </c>
      <c r="F1616" s="19">
        <v>4000</v>
      </c>
      <c r="I1616" t="str">
        <f t="shared" si="51"/>
        <v>T_MOVIEINFO_SHIRYO_COPY2.MELFANS_FLG</v>
      </c>
      <c r="J1616" t="s">
        <v>2520</v>
      </c>
      <c r="K1616" t="s">
        <v>655</v>
      </c>
      <c r="L1616" t="s">
        <v>865</v>
      </c>
      <c r="M1616">
        <v>1</v>
      </c>
    </row>
    <row r="1617" spans="2:13">
      <c r="B1617" t="str">
        <f t="shared" si="50"/>
        <v>T_SOFTINFO_OTHER_LIST.COL02</v>
      </c>
      <c r="C1617" s="19" t="s">
        <v>463</v>
      </c>
      <c r="D1617" s="19" t="s">
        <v>466</v>
      </c>
      <c r="E1617" s="19" t="s">
        <v>869</v>
      </c>
      <c r="F1617" s="19">
        <v>4000</v>
      </c>
      <c r="I1617" t="str">
        <f t="shared" si="51"/>
        <v>T_MOVIEINFO_SHIRYO_COPY2.MEFADOC_FLG</v>
      </c>
      <c r="J1617" t="s">
        <v>2520</v>
      </c>
      <c r="K1617" t="s">
        <v>656</v>
      </c>
      <c r="L1617" t="s">
        <v>865</v>
      </c>
      <c r="M1617">
        <v>1</v>
      </c>
    </row>
    <row r="1618" spans="2:13">
      <c r="B1618" t="str">
        <f t="shared" si="50"/>
        <v>T_SOFTINFO_OTHER_LIST.COL03</v>
      </c>
      <c r="C1618" s="19" t="s">
        <v>463</v>
      </c>
      <c r="D1618" s="19" t="s">
        <v>467</v>
      </c>
      <c r="E1618" s="19" t="s">
        <v>869</v>
      </c>
      <c r="F1618" s="19">
        <v>4000</v>
      </c>
      <c r="I1618" t="str">
        <f t="shared" si="51"/>
        <v>T_MOVIEINFO_SHIRYO_COPY2.CREATE_DATE</v>
      </c>
      <c r="J1618" t="s">
        <v>2520</v>
      </c>
      <c r="K1618" t="s">
        <v>91</v>
      </c>
      <c r="L1618" t="s">
        <v>1057</v>
      </c>
      <c r="M1618">
        <v>11</v>
      </c>
    </row>
    <row r="1619" spans="2:13">
      <c r="B1619" t="str">
        <f t="shared" si="50"/>
        <v>T_SOFTINFO_OTHER_LIST.COL04</v>
      </c>
      <c r="C1619" s="19" t="s">
        <v>463</v>
      </c>
      <c r="D1619" s="19" t="s">
        <v>468</v>
      </c>
      <c r="E1619" s="19" t="s">
        <v>869</v>
      </c>
      <c r="F1619" s="19">
        <v>4000</v>
      </c>
      <c r="I1619" t="str">
        <f t="shared" si="51"/>
        <v>T_MOVIEINFO_SHIRYO_COPY2.CREATE_GROUP</v>
      </c>
      <c r="J1619" t="s">
        <v>2520</v>
      </c>
      <c r="K1619" t="s">
        <v>105</v>
      </c>
      <c r="L1619" t="s">
        <v>869</v>
      </c>
      <c r="M1619">
        <v>20</v>
      </c>
    </row>
    <row r="1620" spans="2:13">
      <c r="B1620" t="str">
        <f t="shared" si="50"/>
        <v>T_SOFTINFO_OTHER_LIST.COL05</v>
      </c>
      <c r="C1620" s="19" t="s">
        <v>463</v>
      </c>
      <c r="D1620" s="19" t="s">
        <v>469</v>
      </c>
      <c r="E1620" s="19" t="s">
        <v>869</v>
      </c>
      <c r="F1620" s="19">
        <v>4000</v>
      </c>
      <c r="I1620" t="str">
        <f t="shared" si="51"/>
        <v>T_MOVIEINFO_SHIRYO_COPY2.CREATE_USER</v>
      </c>
      <c r="J1620" t="s">
        <v>2520</v>
      </c>
      <c r="K1620" t="s">
        <v>90</v>
      </c>
      <c r="L1620" t="s">
        <v>869</v>
      </c>
      <c r="M1620">
        <v>20</v>
      </c>
    </row>
    <row r="1621" spans="2:13">
      <c r="B1621" t="str">
        <f t="shared" si="50"/>
        <v>T_SOFTINFO_OTHER_LIST.COL06</v>
      </c>
      <c r="C1621" s="19" t="s">
        <v>463</v>
      </c>
      <c r="D1621" s="19" t="s">
        <v>470</v>
      </c>
      <c r="E1621" s="19" t="s">
        <v>869</v>
      </c>
      <c r="F1621" s="19">
        <v>4000</v>
      </c>
      <c r="I1621" t="str">
        <f t="shared" si="51"/>
        <v>T_MOVIEINFO_SHIRYO_COPY2.UP_DATE</v>
      </c>
      <c r="J1621" t="s">
        <v>2520</v>
      </c>
      <c r="K1621" t="s">
        <v>71</v>
      </c>
      <c r="L1621" t="s">
        <v>1057</v>
      </c>
      <c r="M1621">
        <v>11</v>
      </c>
    </row>
    <row r="1622" spans="2:13">
      <c r="B1622" t="str">
        <f t="shared" si="50"/>
        <v>T_SOFTINFO_OTHER_LIST.COL07</v>
      </c>
      <c r="C1622" s="19" t="s">
        <v>463</v>
      </c>
      <c r="D1622" s="19" t="s">
        <v>471</v>
      </c>
      <c r="E1622" s="19" t="s">
        <v>869</v>
      </c>
      <c r="F1622" s="19">
        <v>4000</v>
      </c>
      <c r="I1622" t="str">
        <f t="shared" si="51"/>
        <v>T_MOVIEINFO_SHIRYO_COPY2.UP_GROUP</v>
      </c>
      <c r="J1622" t="s">
        <v>2520</v>
      </c>
      <c r="K1622" t="s">
        <v>67</v>
      </c>
      <c r="L1622" t="s">
        <v>869</v>
      </c>
      <c r="M1622">
        <v>20</v>
      </c>
    </row>
    <row r="1623" spans="2:13">
      <c r="B1623" t="str">
        <f t="shared" si="50"/>
        <v>T_SOFTINFO_OTHER_LIST.COL08</v>
      </c>
      <c r="C1623" s="19" t="s">
        <v>463</v>
      </c>
      <c r="D1623" s="19" t="s">
        <v>472</v>
      </c>
      <c r="E1623" s="19" t="s">
        <v>869</v>
      </c>
      <c r="F1623" s="19">
        <v>4000</v>
      </c>
      <c r="I1623" t="str">
        <f t="shared" si="51"/>
        <v>T_MOVIEINFO_SHIRYO_COPY2.UP_USER</v>
      </c>
      <c r="J1623" t="s">
        <v>2520</v>
      </c>
      <c r="K1623" t="s">
        <v>69</v>
      </c>
      <c r="L1623" t="s">
        <v>869</v>
      </c>
      <c r="M1623">
        <v>20</v>
      </c>
    </row>
    <row r="1624" spans="2:13">
      <c r="B1624" t="str">
        <f t="shared" si="50"/>
        <v>T_SOFTINFO_OTHER_LIST.COL09</v>
      </c>
      <c r="C1624" s="19" t="s">
        <v>463</v>
      </c>
      <c r="D1624" s="19" t="s">
        <v>473</v>
      </c>
      <c r="E1624" s="19" t="s">
        <v>869</v>
      </c>
      <c r="F1624" s="19">
        <v>4000</v>
      </c>
      <c r="I1624" t="str">
        <f t="shared" si="51"/>
        <v>T_MOVIEINFO_SHIRYO_COPY2.DEL_FLG</v>
      </c>
      <c r="J1624" t="s">
        <v>2520</v>
      </c>
      <c r="K1624" t="s">
        <v>58</v>
      </c>
      <c r="L1624" t="s">
        <v>865</v>
      </c>
      <c r="M1624">
        <v>1</v>
      </c>
    </row>
    <row r="1625" spans="2:13">
      <c r="B1625" t="str">
        <f t="shared" si="50"/>
        <v>T_SOFTINFO_OTHER_LIST.COL10</v>
      </c>
      <c r="C1625" s="19" t="s">
        <v>463</v>
      </c>
      <c r="D1625" s="19" t="s">
        <v>474</v>
      </c>
      <c r="E1625" s="19" t="s">
        <v>869</v>
      </c>
      <c r="F1625" s="19">
        <v>4000</v>
      </c>
      <c r="I1625" t="str">
        <f t="shared" si="51"/>
        <v>T_MOVIEINFO_SHIRYO_COPY2.DISP_DOC_NO_DEC</v>
      </c>
      <c r="J1625" t="s">
        <v>2520</v>
      </c>
      <c r="K1625" t="s">
        <v>669</v>
      </c>
      <c r="L1625" t="s">
        <v>869</v>
      </c>
      <c r="M1625">
        <v>128</v>
      </c>
    </row>
    <row r="1626" spans="2:13">
      <c r="B1626" t="str">
        <f t="shared" si="50"/>
        <v>T_SOFTINFO_OTHER_LIST.DISP_NUM</v>
      </c>
      <c r="C1626" s="19" t="s">
        <v>463</v>
      </c>
      <c r="D1626" s="19" t="s">
        <v>33</v>
      </c>
      <c r="E1626" s="19" t="s">
        <v>1055</v>
      </c>
      <c r="F1626" s="19">
        <v>22</v>
      </c>
      <c r="I1626" t="str">
        <f t="shared" si="51"/>
        <v>T_MOVIEINFO_SHIRYO_COPY2.V_FLG</v>
      </c>
      <c r="J1626" t="s">
        <v>2520</v>
      </c>
      <c r="K1626" t="s">
        <v>89</v>
      </c>
      <c r="L1626" t="s">
        <v>865</v>
      </c>
      <c r="M1626">
        <v>1</v>
      </c>
    </row>
    <row r="1627" spans="2:13">
      <c r="B1627" t="str">
        <f t="shared" si="50"/>
        <v>T_SOFTINFO_OTHER_LIST.CREATE_DATE</v>
      </c>
      <c r="C1627" s="19" t="s">
        <v>463</v>
      </c>
      <c r="D1627" s="19" t="s">
        <v>91</v>
      </c>
      <c r="E1627" s="19" t="s">
        <v>1057</v>
      </c>
      <c r="F1627" s="19">
        <v>11</v>
      </c>
      <c r="I1627" t="str">
        <f t="shared" si="51"/>
        <v>T_MOVIEINFO_SHIRYO_COPY2.BUNRUI_SS_ID</v>
      </c>
      <c r="J1627" t="s">
        <v>2520</v>
      </c>
      <c r="K1627" t="s">
        <v>96</v>
      </c>
      <c r="L1627" t="s">
        <v>1055</v>
      </c>
      <c r="M1627">
        <v>22</v>
      </c>
    </row>
    <row r="1628" spans="2:13">
      <c r="B1628" t="str">
        <f t="shared" si="50"/>
        <v>T_SOFTINFO_OTHER_LIST.CREATE_GROUP</v>
      </c>
      <c r="C1628" s="19" t="s">
        <v>463</v>
      </c>
      <c r="D1628" s="19" t="s">
        <v>105</v>
      </c>
      <c r="E1628" s="19" t="s">
        <v>869</v>
      </c>
      <c r="F1628" s="19">
        <v>20</v>
      </c>
      <c r="I1628" t="str">
        <f t="shared" si="51"/>
        <v>T_MOVIEINFO_SHIRYO_COPY2.BUNRUI_SS_PUB</v>
      </c>
      <c r="J1628" t="s">
        <v>2520</v>
      </c>
      <c r="K1628" t="s">
        <v>670</v>
      </c>
      <c r="L1628" t="s">
        <v>1055</v>
      </c>
      <c r="M1628">
        <v>22</v>
      </c>
    </row>
    <row r="1629" spans="2:13">
      <c r="B1629" t="str">
        <f t="shared" si="50"/>
        <v>T_SOFTINFO_OTHER_LIST.CREATE_USER</v>
      </c>
      <c r="C1629" s="19" t="s">
        <v>463</v>
      </c>
      <c r="D1629" s="19" t="s">
        <v>90</v>
      </c>
      <c r="E1629" s="19" t="s">
        <v>869</v>
      </c>
      <c r="F1629" s="19">
        <v>20</v>
      </c>
      <c r="I1629" t="str">
        <f t="shared" si="51"/>
        <v>T_MOVIEINFO_SHIRYO_COPY2.IN_FLG</v>
      </c>
      <c r="J1629" t="s">
        <v>2520</v>
      </c>
      <c r="K1629" t="s">
        <v>782</v>
      </c>
      <c r="L1629" t="s">
        <v>865</v>
      </c>
      <c r="M1629">
        <v>1</v>
      </c>
    </row>
    <row r="1630" spans="2:13">
      <c r="B1630" t="str">
        <f t="shared" si="50"/>
        <v>T_SOFTINFO_OTHER_LIST.UP_DATE</v>
      </c>
      <c r="C1630" s="19" t="s">
        <v>463</v>
      </c>
      <c r="D1630" s="19" t="s">
        <v>71</v>
      </c>
      <c r="E1630" s="19" t="s">
        <v>1057</v>
      </c>
      <c r="F1630" s="19">
        <v>11</v>
      </c>
      <c r="I1630" t="str">
        <f t="shared" si="51"/>
        <v>T_MOVIEINFO_SHIRYO_COPY2.PUB_FLG</v>
      </c>
      <c r="J1630" t="s">
        <v>2520</v>
      </c>
      <c r="K1630" t="s">
        <v>783</v>
      </c>
      <c r="L1630" t="s">
        <v>865</v>
      </c>
      <c r="M1630">
        <v>1</v>
      </c>
    </row>
    <row r="1631" spans="2:13">
      <c r="B1631" t="str">
        <f t="shared" si="50"/>
        <v>T_SOFTINFO_OTHER_LIST.UP_GROUP</v>
      </c>
      <c r="C1631" s="19" t="s">
        <v>463</v>
      </c>
      <c r="D1631" s="19" t="s">
        <v>67</v>
      </c>
      <c r="E1631" s="19" t="s">
        <v>869</v>
      </c>
      <c r="F1631" s="19">
        <v>20</v>
      </c>
      <c r="I1631" t="str">
        <f t="shared" si="51"/>
        <v>T_MOVIEINFO_SHIRYO_COPY2.IN_DISP_DATE</v>
      </c>
      <c r="J1631" t="s">
        <v>2520</v>
      </c>
      <c r="K1631" t="s">
        <v>784</v>
      </c>
      <c r="L1631" t="s">
        <v>1057</v>
      </c>
      <c r="M1631">
        <v>11</v>
      </c>
    </row>
    <row r="1632" spans="2:13">
      <c r="B1632" t="str">
        <f t="shared" si="50"/>
        <v>T_SOFTINFO_OTHER_LIST.UP_USER</v>
      </c>
      <c r="C1632" s="19" t="s">
        <v>463</v>
      </c>
      <c r="D1632" s="19" t="s">
        <v>69</v>
      </c>
      <c r="E1632" s="19" t="s">
        <v>869</v>
      </c>
      <c r="F1632" s="19">
        <v>20</v>
      </c>
      <c r="I1632" t="str">
        <f t="shared" si="51"/>
        <v>T_MOVIEINFO_SHIRYO_COPY2.PUB_DISP_DATE</v>
      </c>
      <c r="J1632" t="s">
        <v>2520</v>
      </c>
      <c r="K1632" t="s">
        <v>785</v>
      </c>
      <c r="L1632" t="s">
        <v>1057</v>
      </c>
      <c r="M1632">
        <v>11</v>
      </c>
    </row>
    <row r="1633" spans="2:13">
      <c r="B1633" t="str">
        <f t="shared" si="50"/>
        <v>T_SOFTINFO_OTHER_LIST.V_FLG</v>
      </c>
      <c r="C1633" s="19" t="s">
        <v>463</v>
      </c>
      <c r="D1633" s="19" t="s">
        <v>89</v>
      </c>
      <c r="E1633" s="19" t="s">
        <v>865</v>
      </c>
      <c r="F1633" s="19">
        <v>1</v>
      </c>
      <c r="I1633" t="str">
        <f t="shared" si="51"/>
        <v>T_MOVIEINFO_SHIRYO_COPY2.AUTH_UP_DATE</v>
      </c>
      <c r="J1633" t="s">
        <v>2520</v>
      </c>
      <c r="K1633" t="s">
        <v>786</v>
      </c>
      <c r="L1633" t="s">
        <v>1057</v>
      </c>
      <c r="M1633">
        <v>11</v>
      </c>
    </row>
    <row r="1634" spans="2:13">
      <c r="B1634" t="str">
        <f t="shared" si="50"/>
        <v>T_SOFTINFO_OTHER_LIST.DEL_FLG</v>
      </c>
      <c r="C1634" s="20" t="s">
        <v>463</v>
      </c>
      <c r="D1634" s="20" t="s">
        <v>58</v>
      </c>
      <c r="E1634" s="20" t="s">
        <v>865</v>
      </c>
      <c r="F1634" s="20">
        <v>1</v>
      </c>
      <c r="I1634" t="str">
        <f t="shared" si="51"/>
        <v>T_MOVIEINFO_SHIRYO_COPY2.AUTH_UP_GROUP</v>
      </c>
      <c r="J1634" t="s">
        <v>2520</v>
      </c>
      <c r="K1634" t="s">
        <v>787</v>
      </c>
      <c r="L1634" t="s">
        <v>869</v>
      </c>
      <c r="M1634">
        <v>20</v>
      </c>
    </row>
    <row r="1635" spans="2:13">
      <c r="B1635" t="str">
        <f t="shared" si="50"/>
        <v>T_SOFTINFO_SHIRYO.KISYU_ID</v>
      </c>
      <c r="C1635" s="21" t="s">
        <v>377</v>
      </c>
      <c r="D1635" s="21" t="s">
        <v>10</v>
      </c>
      <c r="E1635" s="21" t="s">
        <v>1055</v>
      </c>
      <c r="F1635" s="21">
        <v>22</v>
      </c>
      <c r="I1635" t="str">
        <f t="shared" si="51"/>
        <v>T_MOVIEINFO_SHIRYO_COPY2.AUTH_UP_USER</v>
      </c>
      <c r="J1635" t="s">
        <v>2520</v>
      </c>
      <c r="K1635" t="s">
        <v>788</v>
      </c>
      <c r="L1635" t="s">
        <v>869</v>
      </c>
      <c r="M1635">
        <v>20</v>
      </c>
    </row>
    <row r="1636" spans="2:13">
      <c r="B1636" t="str">
        <f t="shared" si="50"/>
        <v>T_SOFTINFO_SHIRYO.SHIRYO_ID</v>
      </c>
      <c r="C1636" s="19" t="s">
        <v>377</v>
      </c>
      <c r="D1636" s="19" t="s">
        <v>15</v>
      </c>
      <c r="E1636" s="19" t="s">
        <v>869</v>
      </c>
      <c r="F1636" s="19">
        <v>10</v>
      </c>
      <c r="I1636" t="str">
        <f t="shared" si="51"/>
        <v>T_MOVIEINFO_SHIRYO_COPY2.TAG_ID</v>
      </c>
      <c r="J1636" t="s">
        <v>2520</v>
      </c>
      <c r="K1636" t="s">
        <v>335</v>
      </c>
      <c r="L1636" t="s">
        <v>1055</v>
      </c>
      <c r="M1636">
        <v>22</v>
      </c>
    </row>
    <row r="1637" spans="2:13">
      <c r="B1637" t="str">
        <f t="shared" si="50"/>
        <v>T_SOFTINFO_SHIRYO.SOFT_ID</v>
      </c>
      <c r="C1637" s="19" t="s">
        <v>377</v>
      </c>
      <c r="D1637" s="19" t="s">
        <v>324</v>
      </c>
      <c r="E1637" s="19" t="s">
        <v>1055</v>
      </c>
      <c r="F1637" s="19">
        <v>22</v>
      </c>
      <c r="I1637" t="str">
        <f t="shared" si="51"/>
        <v>T_MOVIEINFO_SHIRYO_COPY2.DETAIL_URL</v>
      </c>
      <c r="J1637" t="s">
        <v>2520</v>
      </c>
      <c r="K1637" t="s">
        <v>789</v>
      </c>
      <c r="L1637" t="s">
        <v>869</v>
      </c>
      <c r="M1637">
        <v>500</v>
      </c>
    </row>
    <row r="1638" spans="2:13">
      <c r="B1638" t="str">
        <f t="shared" si="50"/>
        <v>T_SOFTINFO_SHIRYO.SOFT_NAME</v>
      </c>
      <c r="C1638" s="19" t="s">
        <v>377</v>
      </c>
      <c r="D1638" s="19" t="s">
        <v>329</v>
      </c>
      <c r="E1638" s="19" t="s">
        <v>869</v>
      </c>
      <c r="F1638" s="19">
        <v>512</v>
      </c>
      <c r="I1638" t="str">
        <f t="shared" si="51"/>
        <v>T_NOTICE_SPEC.KISYU_ID</v>
      </c>
      <c r="J1638" t="s">
        <v>935</v>
      </c>
      <c r="K1638" t="s">
        <v>10</v>
      </c>
      <c r="L1638" t="s">
        <v>1055</v>
      </c>
      <c r="M1638">
        <v>22</v>
      </c>
    </row>
    <row r="1639" spans="2:13">
      <c r="B1639" t="str">
        <f t="shared" si="50"/>
        <v>T_SOFTINFO_SHIRYO.DISP_SOFT_NAME</v>
      </c>
      <c r="C1639" s="19" t="s">
        <v>377</v>
      </c>
      <c r="D1639" s="19" t="s">
        <v>369</v>
      </c>
      <c r="E1639" s="19" t="s">
        <v>869</v>
      </c>
      <c r="F1639" s="19">
        <v>512</v>
      </c>
      <c r="I1639" t="str">
        <f t="shared" si="51"/>
        <v>T_NOTICE_SPEC.SEND_USER_ID</v>
      </c>
      <c r="J1639" t="s">
        <v>935</v>
      </c>
      <c r="K1639" t="s">
        <v>1032</v>
      </c>
      <c r="L1639" t="s">
        <v>869</v>
      </c>
      <c r="M1639">
        <v>20</v>
      </c>
    </row>
    <row r="1640" spans="2:13">
      <c r="B1640" t="str">
        <f t="shared" si="50"/>
        <v>T_SOFTINFO_SHIRYO.LINK_KISYU_ID</v>
      </c>
      <c r="C1640" s="19" t="s">
        <v>377</v>
      </c>
      <c r="D1640" s="19" t="s">
        <v>370</v>
      </c>
      <c r="E1640" s="19" t="s">
        <v>1055</v>
      </c>
      <c r="F1640" s="19">
        <v>22</v>
      </c>
      <c r="I1640" t="str">
        <f t="shared" si="51"/>
        <v>T_NOTICE_SPEC.DEL_FLG</v>
      </c>
      <c r="J1640" t="s">
        <v>935</v>
      </c>
      <c r="K1640" t="s">
        <v>58</v>
      </c>
      <c r="L1640" t="s">
        <v>865</v>
      </c>
      <c r="M1640">
        <v>1</v>
      </c>
    </row>
    <row r="1641" spans="2:13">
      <c r="B1641" t="str">
        <f t="shared" si="50"/>
        <v>T_SOFTINFO_SHIRYO.LINK_SHIRYO_ID</v>
      </c>
      <c r="C1641" s="19" t="s">
        <v>377</v>
      </c>
      <c r="D1641" s="19" t="s">
        <v>371</v>
      </c>
      <c r="E1641" s="19" t="s">
        <v>869</v>
      </c>
      <c r="F1641" s="19">
        <v>10</v>
      </c>
      <c r="I1641" t="str">
        <f t="shared" si="51"/>
        <v>T_REJECT_CADINFO.TOURK_NO</v>
      </c>
      <c r="J1641" t="s">
        <v>936</v>
      </c>
      <c r="K1641" t="s">
        <v>501</v>
      </c>
      <c r="L1641" t="s">
        <v>865</v>
      </c>
      <c r="M1641">
        <v>14</v>
      </c>
    </row>
    <row r="1642" spans="2:13">
      <c r="B1642" t="str">
        <f t="shared" si="50"/>
        <v>T_SOFTINFO_SHIRYO.STATUS</v>
      </c>
      <c r="C1642" s="19" t="s">
        <v>377</v>
      </c>
      <c r="D1642" s="19" t="s">
        <v>44</v>
      </c>
      <c r="E1642" s="19" t="s">
        <v>869</v>
      </c>
      <c r="F1642" s="19">
        <v>2</v>
      </c>
      <c r="I1642" t="str">
        <f t="shared" si="51"/>
        <v>T_REJECT_CADINFO.SNSEI_NO</v>
      </c>
      <c r="J1642" t="s">
        <v>936</v>
      </c>
      <c r="K1642" t="s">
        <v>48</v>
      </c>
      <c r="L1642" t="s">
        <v>865</v>
      </c>
      <c r="M1642">
        <v>14</v>
      </c>
    </row>
    <row r="1643" spans="2:13">
      <c r="B1643" t="str">
        <f t="shared" si="50"/>
        <v>T_SOFTINFO_SHIRYO.REGIST_TYPE</v>
      </c>
      <c r="C1643" s="19" t="s">
        <v>377</v>
      </c>
      <c r="D1643" s="19" t="s">
        <v>86</v>
      </c>
      <c r="E1643" s="19" t="s">
        <v>869</v>
      </c>
      <c r="F1643" s="19">
        <v>2</v>
      </c>
      <c r="I1643" t="str">
        <f t="shared" si="51"/>
        <v>T_REJECT_CADINFO.KISYU_ID</v>
      </c>
      <c r="J1643" t="s">
        <v>936</v>
      </c>
      <c r="K1643" t="s">
        <v>10</v>
      </c>
      <c r="L1643" t="s">
        <v>1055</v>
      </c>
      <c r="M1643">
        <v>22</v>
      </c>
    </row>
    <row r="1644" spans="2:13">
      <c r="B1644" t="str">
        <f t="shared" si="50"/>
        <v>T_SOFTINFO_SHIRYO.BUNRUI_L_ID</v>
      </c>
      <c r="C1644" s="19" t="s">
        <v>377</v>
      </c>
      <c r="D1644" s="19" t="s">
        <v>19</v>
      </c>
      <c r="E1644" s="19" t="s">
        <v>1055</v>
      </c>
      <c r="F1644" s="19">
        <v>22</v>
      </c>
      <c r="I1644" t="str">
        <f t="shared" si="51"/>
        <v>T_REJECT_CADINFO.DOC_ID</v>
      </c>
      <c r="J1644" t="s">
        <v>936</v>
      </c>
      <c r="K1644" t="s">
        <v>626</v>
      </c>
      <c r="L1644" t="s">
        <v>869</v>
      </c>
      <c r="M1644">
        <v>10</v>
      </c>
    </row>
    <row r="1645" spans="2:13">
      <c r="B1645" t="str">
        <f t="shared" si="50"/>
        <v>T_SOFTINFO_SHIRYO.BUNRUI_M_ID</v>
      </c>
      <c r="C1645" s="19" t="s">
        <v>377</v>
      </c>
      <c r="D1645" s="19" t="s">
        <v>113</v>
      </c>
      <c r="E1645" s="19" t="s">
        <v>1055</v>
      </c>
      <c r="F1645" s="19">
        <v>22</v>
      </c>
      <c r="I1645" t="str">
        <f t="shared" si="51"/>
        <v>T_REJECT_CADINFO.DOCINFO_TYPE</v>
      </c>
      <c r="J1645" t="s">
        <v>936</v>
      </c>
      <c r="K1645" t="s">
        <v>1033</v>
      </c>
      <c r="L1645" t="s">
        <v>865</v>
      </c>
      <c r="M1645">
        <v>1</v>
      </c>
    </row>
    <row r="1646" spans="2:13">
      <c r="B1646" t="str">
        <f t="shared" si="50"/>
        <v>T_SOFTINFO_SHIRYO.BUNRUI_S_ID</v>
      </c>
      <c r="C1646" s="19" t="s">
        <v>377</v>
      </c>
      <c r="D1646" s="19" t="s">
        <v>75</v>
      </c>
      <c r="E1646" s="19" t="s">
        <v>1055</v>
      </c>
      <c r="F1646" s="19">
        <v>22</v>
      </c>
      <c r="I1646" t="str">
        <f t="shared" si="51"/>
        <v>T_REJECT_CADINFO.BUNRUI_L_ID</v>
      </c>
      <c r="J1646" t="s">
        <v>936</v>
      </c>
      <c r="K1646" t="s">
        <v>19</v>
      </c>
      <c r="L1646" t="s">
        <v>1055</v>
      </c>
      <c r="M1646">
        <v>22</v>
      </c>
    </row>
    <row r="1647" spans="2:13">
      <c r="B1647" t="str">
        <f t="shared" si="50"/>
        <v>T_SOFTINFO_SHIRYO.BUNRUI_L_PUB</v>
      </c>
      <c r="C1647" s="19" t="s">
        <v>377</v>
      </c>
      <c r="D1647" s="19" t="s">
        <v>372</v>
      </c>
      <c r="E1647" s="19" t="s">
        <v>1055</v>
      </c>
      <c r="F1647" s="19">
        <v>22</v>
      </c>
      <c r="I1647" t="str">
        <f t="shared" si="51"/>
        <v>T_REJECT_CADINFO.BUNRUI_M_ID</v>
      </c>
      <c r="J1647" t="s">
        <v>936</v>
      </c>
      <c r="K1647" t="s">
        <v>113</v>
      </c>
      <c r="L1647" t="s">
        <v>1055</v>
      </c>
      <c r="M1647">
        <v>22</v>
      </c>
    </row>
    <row r="1648" spans="2:13">
      <c r="B1648" t="str">
        <f t="shared" si="50"/>
        <v>T_SOFTINFO_SHIRYO.BUNRUI_M_PUB</v>
      </c>
      <c r="C1648" s="19" t="s">
        <v>377</v>
      </c>
      <c r="D1648" s="19" t="s">
        <v>373</v>
      </c>
      <c r="E1648" s="19" t="s">
        <v>1055</v>
      </c>
      <c r="F1648" s="19">
        <v>22</v>
      </c>
      <c r="I1648" t="str">
        <f t="shared" si="51"/>
        <v>T_REJECT_CADINFO.BUNRUI_S_ID</v>
      </c>
      <c r="J1648" t="s">
        <v>936</v>
      </c>
      <c r="K1648" t="s">
        <v>75</v>
      </c>
      <c r="L1648" t="s">
        <v>1055</v>
      </c>
      <c r="M1648">
        <v>22</v>
      </c>
    </row>
    <row r="1649" spans="2:13">
      <c r="B1649" t="str">
        <f t="shared" si="50"/>
        <v>T_SOFTINFO_SHIRYO.BUNRUI_S_PUB</v>
      </c>
      <c r="C1649" s="19" t="s">
        <v>377</v>
      </c>
      <c r="D1649" s="19" t="s">
        <v>374</v>
      </c>
      <c r="E1649" s="19" t="s">
        <v>1055</v>
      </c>
      <c r="F1649" s="19">
        <v>22</v>
      </c>
      <c r="I1649" t="str">
        <f t="shared" si="51"/>
        <v>T_REJECT_CADINFO.BUNRUI_SS_ID</v>
      </c>
      <c r="J1649" t="s">
        <v>936</v>
      </c>
      <c r="K1649" t="s">
        <v>96</v>
      </c>
      <c r="L1649" t="s">
        <v>1055</v>
      </c>
      <c r="M1649">
        <v>22</v>
      </c>
    </row>
    <row r="1650" spans="2:13">
      <c r="B1650" t="str">
        <f t="shared" si="50"/>
        <v>T_SOFTINFO_SHIRYO.DISP_NUM</v>
      </c>
      <c r="C1650" s="19" t="s">
        <v>377</v>
      </c>
      <c r="D1650" s="19" t="s">
        <v>33</v>
      </c>
      <c r="E1650" s="19" t="s">
        <v>1055</v>
      </c>
      <c r="F1650" s="19">
        <v>22</v>
      </c>
      <c r="I1650" t="str">
        <f t="shared" si="51"/>
        <v>T_REJECT_CADINFO.CREATE_DATE</v>
      </c>
      <c r="J1650" t="s">
        <v>936</v>
      </c>
      <c r="K1650" t="s">
        <v>91</v>
      </c>
      <c r="L1650" t="s">
        <v>1057</v>
      </c>
      <c r="M1650">
        <v>11</v>
      </c>
    </row>
    <row r="1651" spans="2:13">
      <c r="B1651" t="str">
        <f t="shared" si="50"/>
        <v>T_SOFTINFO_SHIRYO.LIST_DISP_FLG</v>
      </c>
      <c r="C1651" s="19" t="s">
        <v>377</v>
      </c>
      <c r="D1651" s="19" t="s">
        <v>375</v>
      </c>
      <c r="E1651" s="19" t="s">
        <v>865</v>
      </c>
      <c r="F1651" s="19">
        <v>1</v>
      </c>
      <c r="I1651" t="str">
        <f t="shared" si="51"/>
        <v>T_REJECT_CADINFO.CREATE_GROUP</v>
      </c>
      <c r="J1651" t="s">
        <v>936</v>
      </c>
      <c r="K1651" t="s">
        <v>105</v>
      </c>
      <c r="L1651" t="s">
        <v>869</v>
      </c>
      <c r="M1651">
        <v>20</v>
      </c>
    </row>
    <row r="1652" spans="2:13">
      <c r="B1652" t="str">
        <f t="shared" si="50"/>
        <v>T_SOFTINFO_SHIRYO.UP_COMMENT</v>
      </c>
      <c r="C1652" s="19" t="s">
        <v>377</v>
      </c>
      <c r="D1652" s="19" t="s">
        <v>376</v>
      </c>
      <c r="E1652" s="19" t="s">
        <v>869</v>
      </c>
      <c r="F1652" s="19">
        <v>4000</v>
      </c>
      <c r="I1652" t="str">
        <f t="shared" si="51"/>
        <v>T_REJECT_CADINFO.CREATE_USER</v>
      </c>
      <c r="J1652" t="s">
        <v>936</v>
      </c>
      <c r="K1652" t="s">
        <v>90</v>
      </c>
      <c r="L1652" t="s">
        <v>869</v>
      </c>
      <c r="M1652">
        <v>20</v>
      </c>
    </row>
    <row r="1653" spans="2:13">
      <c r="B1653" t="str">
        <f t="shared" si="50"/>
        <v>T_SOFTINFO_SHIRYO.MEMO</v>
      </c>
      <c r="C1653" s="19" t="s">
        <v>377</v>
      </c>
      <c r="D1653" s="19" t="s">
        <v>54</v>
      </c>
      <c r="E1653" s="19" t="s">
        <v>869</v>
      </c>
      <c r="F1653" s="19">
        <v>2000</v>
      </c>
      <c r="I1653" t="str">
        <f t="shared" si="51"/>
        <v>T_REJECT_CADINFO.UP_DATE</v>
      </c>
      <c r="J1653" t="s">
        <v>936</v>
      </c>
      <c r="K1653" t="s">
        <v>71</v>
      </c>
      <c r="L1653" t="s">
        <v>1057</v>
      </c>
      <c r="M1653">
        <v>11</v>
      </c>
    </row>
    <row r="1654" spans="2:13">
      <c r="B1654" t="str">
        <f t="shared" si="50"/>
        <v>T_SOFTINFO_SHIRYO.CREATE_DATE</v>
      </c>
      <c r="C1654" s="19" t="s">
        <v>377</v>
      </c>
      <c r="D1654" s="19" t="s">
        <v>91</v>
      </c>
      <c r="E1654" s="19" t="s">
        <v>1057</v>
      </c>
      <c r="F1654" s="19">
        <v>11</v>
      </c>
      <c r="I1654" t="str">
        <f t="shared" si="51"/>
        <v>T_REJECT_CADINFO.UP_GROUP</v>
      </c>
      <c r="J1654" t="s">
        <v>936</v>
      </c>
      <c r="K1654" t="s">
        <v>67</v>
      </c>
      <c r="L1654" t="s">
        <v>869</v>
      </c>
      <c r="M1654">
        <v>20</v>
      </c>
    </row>
    <row r="1655" spans="2:13">
      <c r="B1655" t="str">
        <f t="shared" si="50"/>
        <v>T_SOFTINFO_SHIRYO.CREATE_GROUP</v>
      </c>
      <c r="C1655" s="19" t="s">
        <v>377</v>
      </c>
      <c r="D1655" s="19" t="s">
        <v>105</v>
      </c>
      <c r="E1655" s="19" t="s">
        <v>869</v>
      </c>
      <c r="F1655" s="19">
        <v>20</v>
      </c>
      <c r="I1655" t="str">
        <f t="shared" si="51"/>
        <v>T_REJECT_CADINFO.UP_USER</v>
      </c>
      <c r="J1655" t="s">
        <v>936</v>
      </c>
      <c r="K1655" t="s">
        <v>69</v>
      </c>
      <c r="L1655" t="s">
        <v>869</v>
      </c>
      <c r="M1655">
        <v>20</v>
      </c>
    </row>
    <row r="1656" spans="2:13">
      <c r="B1656" t="str">
        <f t="shared" si="50"/>
        <v>T_SOFTINFO_SHIRYO.CREATE_USER</v>
      </c>
      <c r="C1656" s="19" t="s">
        <v>377</v>
      </c>
      <c r="D1656" s="19" t="s">
        <v>90</v>
      </c>
      <c r="E1656" s="19" t="s">
        <v>869</v>
      </c>
      <c r="F1656" s="19">
        <v>20</v>
      </c>
      <c r="I1656" t="str">
        <f t="shared" si="51"/>
        <v>T_REJECT_DOCINFO.TOURK_NO</v>
      </c>
      <c r="J1656" t="s">
        <v>937</v>
      </c>
      <c r="K1656" t="s">
        <v>501</v>
      </c>
      <c r="L1656" t="s">
        <v>865</v>
      </c>
      <c r="M1656">
        <v>14</v>
      </c>
    </row>
    <row r="1657" spans="2:13">
      <c r="B1657" t="str">
        <f t="shared" si="50"/>
        <v>T_SOFTINFO_SHIRYO.UP_DATE</v>
      </c>
      <c r="C1657" s="19" t="s">
        <v>377</v>
      </c>
      <c r="D1657" s="19" t="s">
        <v>71</v>
      </c>
      <c r="E1657" s="19" t="s">
        <v>1057</v>
      </c>
      <c r="F1657" s="19">
        <v>11</v>
      </c>
      <c r="I1657" t="str">
        <f t="shared" si="51"/>
        <v>T_REJECT_DOCINFO.SNSEI_NO</v>
      </c>
      <c r="J1657" t="s">
        <v>937</v>
      </c>
      <c r="K1657" t="s">
        <v>48</v>
      </c>
      <c r="L1657" t="s">
        <v>865</v>
      </c>
      <c r="M1657">
        <v>14</v>
      </c>
    </row>
    <row r="1658" spans="2:13">
      <c r="B1658" t="str">
        <f t="shared" si="50"/>
        <v>T_SOFTINFO_SHIRYO.UP_GROUP</v>
      </c>
      <c r="C1658" s="19" t="s">
        <v>377</v>
      </c>
      <c r="D1658" s="19" t="s">
        <v>67</v>
      </c>
      <c r="E1658" s="19" t="s">
        <v>869</v>
      </c>
      <c r="F1658" s="19">
        <v>20</v>
      </c>
      <c r="I1658" t="str">
        <f t="shared" si="51"/>
        <v>T_REJECT_DOCINFO.KISYU_ID</v>
      </c>
      <c r="J1658" t="s">
        <v>937</v>
      </c>
      <c r="K1658" t="s">
        <v>10</v>
      </c>
      <c r="L1658" t="s">
        <v>1055</v>
      </c>
      <c r="M1658">
        <v>22</v>
      </c>
    </row>
    <row r="1659" spans="2:13">
      <c r="B1659" t="str">
        <f t="shared" si="50"/>
        <v>T_SOFTINFO_SHIRYO.UP_USER</v>
      </c>
      <c r="C1659" s="19" t="s">
        <v>377</v>
      </c>
      <c r="D1659" s="19" t="s">
        <v>69</v>
      </c>
      <c r="E1659" s="19" t="s">
        <v>869</v>
      </c>
      <c r="F1659" s="19">
        <v>20</v>
      </c>
      <c r="I1659" t="str">
        <f t="shared" si="51"/>
        <v>T_REJECT_DOCINFO.SHIRYO_ID</v>
      </c>
      <c r="J1659" t="s">
        <v>937</v>
      </c>
      <c r="K1659" t="s">
        <v>15</v>
      </c>
      <c r="L1659" t="s">
        <v>1055</v>
      </c>
      <c r="M1659">
        <v>22</v>
      </c>
    </row>
    <row r="1660" spans="2:13">
      <c r="B1660" t="str">
        <f t="shared" si="50"/>
        <v>T_SOFTINFO_SHIRYO.V_FLG</v>
      </c>
      <c r="C1660" s="19" t="s">
        <v>377</v>
      </c>
      <c r="D1660" s="19" t="s">
        <v>89</v>
      </c>
      <c r="E1660" s="19" t="s">
        <v>865</v>
      </c>
      <c r="F1660" s="19">
        <v>1</v>
      </c>
      <c r="I1660" t="str">
        <f t="shared" si="51"/>
        <v>T_REJECT_DOCINFO.DOCINFO_TYPE</v>
      </c>
      <c r="J1660" t="s">
        <v>937</v>
      </c>
      <c r="K1660" t="s">
        <v>1033</v>
      </c>
      <c r="L1660" t="s">
        <v>865</v>
      </c>
      <c r="M1660">
        <v>1</v>
      </c>
    </row>
    <row r="1661" spans="2:13">
      <c r="B1661" t="str">
        <f t="shared" si="50"/>
        <v>T_SOFTINFO_SHIRYO.DEL_FLG</v>
      </c>
      <c r="C1661" s="19" t="s">
        <v>377</v>
      </c>
      <c r="D1661" s="19" t="s">
        <v>58</v>
      </c>
      <c r="E1661" s="19" t="s">
        <v>865</v>
      </c>
      <c r="F1661" s="19">
        <v>1</v>
      </c>
      <c r="I1661" t="str">
        <f t="shared" si="51"/>
        <v>T_REJECT_DOCINFO.DOC_ID</v>
      </c>
      <c r="J1661" t="s">
        <v>937</v>
      </c>
      <c r="K1661" t="s">
        <v>626</v>
      </c>
      <c r="L1661" t="s">
        <v>1055</v>
      </c>
      <c r="M1661">
        <v>22</v>
      </c>
    </row>
    <row r="1662" spans="2:13">
      <c r="B1662" t="str">
        <f t="shared" si="50"/>
        <v>T_SOFTINFO_SHIRYO.SNSEI_NO</v>
      </c>
      <c r="C1662" s="20" t="s">
        <v>377</v>
      </c>
      <c r="D1662" s="20" t="s">
        <v>48</v>
      </c>
      <c r="E1662" s="20" t="s">
        <v>865</v>
      </c>
      <c r="F1662" s="20">
        <v>14</v>
      </c>
      <c r="I1662" t="str">
        <f t="shared" si="51"/>
        <v>T_REJECT_DOCINFO.BUNRUI_L_ID</v>
      </c>
      <c r="J1662" t="s">
        <v>937</v>
      </c>
      <c r="K1662" t="s">
        <v>19</v>
      </c>
      <c r="L1662" t="s">
        <v>1055</v>
      </c>
      <c r="M1662">
        <v>22</v>
      </c>
    </row>
    <row r="1663" spans="2:13">
      <c r="B1663" t="str">
        <f t="shared" si="50"/>
        <v>T_SOFTINFO_SOFT.KISYU_ID</v>
      </c>
      <c r="C1663" s="21" t="s">
        <v>439</v>
      </c>
      <c r="D1663" s="21" t="s">
        <v>10</v>
      </c>
      <c r="E1663" s="21" t="s">
        <v>1055</v>
      </c>
      <c r="F1663" s="21">
        <v>22</v>
      </c>
      <c r="I1663" t="str">
        <f t="shared" si="51"/>
        <v>T_REJECT_DOCINFO.BUNRUI_S_ID</v>
      </c>
      <c r="J1663" t="s">
        <v>937</v>
      </c>
      <c r="K1663" t="s">
        <v>75</v>
      </c>
      <c r="L1663" t="s">
        <v>1055</v>
      </c>
      <c r="M1663">
        <v>22</v>
      </c>
    </row>
    <row r="1664" spans="2:13">
      <c r="B1664" t="str">
        <f t="shared" si="50"/>
        <v>T_SOFTINFO_SOFT.SHIRYO_ID</v>
      </c>
      <c r="C1664" s="19" t="s">
        <v>439</v>
      </c>
      <c r="D1664" s="19" t="s">
        <v>15</v>
      </c>
      <c r="E1664" s="19" t="s">
        <v>869</v>
      </c>
      <c r="F1664" s="19">
        <v>10</v>
      </c>
      <c r="I1664" t="str">
        <f t="shared" si="51"/>
        <v>T_REJECT_DOCINFO.CREATE_DATE</v>
      </c>
      <c r="J1664" t="s">
        <v>937</v>
      </c>
      <c r="K1664" t="s">
        <v>91</v>
      </c>
      <c r="L1664" t="s">
        <v>1057</v>
      </c>
      <c r="M1664">
        <v>11</v>
      </c>
    </row>
    <row r="1665" spans="2:13">
      <c r="B1665" t="str">
        <f t="shared" si="50"/>
        <v>T_SOFTINFO_SOFT.KSOFT_ID</v>
      </c>
      <c r="C1665" s="19" t="s">
        <v>439</v>
      </c>
      <c r="D1665" s="19" t="s">
        <v>440</v>
      </c>
      <c r="E1665" s="19" t="s">
        <v>1055</v>
      </c>
      <c r="F1665" s="19">
        <v>22</v>
      </c>
      <c r="I1665" t="str">
        <f t="shared" si="51"/>
        <v>T_REJECT_DOCINFO.CREATE_GROUP</v>
      </c>
      <c r="J1665" t="s">
        <v>937</v>
      </c>
      <c r="K1665" t="s">
        <v>105</v>
      </c>
      <c r="L1665" t="s">
        <v>869</v>
      </c>
      <c r="M1665">
        <v>20</v>
      </c>
    </row>
    <row r="1666" spans="2:13">
      <c r="B1666" t="str">
        <f t="shared" si="50"/>
        <v>T_SOFTINFO_SOFT.KSOFT_KISYU_ID</v>
      </c>
      <c r="C1666" s="19" t="s">
        <v>439</v>
      </c>
      <c r="D1666" s="19" t="s">
        <v>441</v>
      </c>
      <c r="E1666" s="19" t="s">
        <v>869</v>
      </c>
      <c r="F1666" s="19">
        <v>256</v>
      </c>
      <c r="I1666" t="str">
        <f t="shared" si="51"/>
        <v>T_REJECT_DOCINFO.CREATE_USER</v>
      </c>
      <c r="J1666" t="s">
        <v>937</v>
      </c>
      <c r="K1666" t="s">
        <v>90</v>
      </c>
      <c r="L1666" t="s">
        <v>869</v>
      </c>
      <c r="M1666">
        <v>20</v>
      </c>
    </row>
    <row r="1667" spans="2:13">
      <c r="B1667" t="str">
        <f t="shared" ref="B1667:B1711" si="52">C1667&amp;"."&amp;D1667</f>
        <v>T_SOFTINFO_SOFT.KSOFT_SOFT_NAME</v>
      </c>
      <c r="C1667" s="19" t="s">
        <v>439</v>
      </c>
      <c r="D1667" s="19" t="s">
        <v>442</v>
      </c>
      <c r="E1667" s="19" t="s">
        <v>869</v>
      </c>
      <c r="F1667" s="19">
        <v>1024</v>
      </c>
      <c r="I1667" t="str">
        <f t="shared" si="51"/>
        <v>T_REJECT_DOCINFO.UP_DATE</v>
      </c>
      <c r="J1667" t="s">
        <v>937</v>
      </c>
      <c r="K1667" t="s">
        <v>71</v>
      </c>
      <c r="L1667" t="s">
        <v>1057</v>
      </c>
      <c r="M1667">
        <v>11</v>
      </c>
    </row>
    <row r="1668" spans="2:13">
      <c r="B1668" t="str">
        <f t="shared" si="52"/>
        <v>T_SOFTINFO_SOFT.DISP_NUM</v>
      </c>
      <c r="C1668" s="19" t="s">
        <v>439</v>
      </c>
      <c r="D1668" s="19" t="s">
        <v>33</v>
      </c>
      <c r="E1668" s="19" t="s">
        <v>1055</v>
      </c>
      <c r="F1668" s="19">
        <v>22</v>
      </c>
      <c r="I1668" t="str">
        <f t="shared" ref="I1668:I1731" si="53">J1668&amp;"."&amp;K1668</f>
        <v>T_REJECT_DOCINFO.UP_GROUP</v>
      </c>
      <c r="J1668" t="s">
        <v>937</v>
      </c>
      <c r="K1668" t="s">
        <v>67</v>
      </c>
      <c r="L1668" t="s">
        <v>869</v>
      </c>
      <c r="M1668">
        <v>20</v>
      </c>
    </row>
    <row r="1669" spans="2:13">
      <c r="B1669" t="str">
        <f t="shared" si="52"/>
        <v>T_SOFTINFO_SOFT.CREATE_DATE</v>
      </c>
      <c r="C1669" s="19" t="s">
        <v>439</v>
      </c>
      <c r="D1669" s="19" t="s">
        <v>91</v>
      </c>
      <c r="E1669" s="19" t="s">
        <v>1057</v>
      </c>
      <c r="F1669" s="19">
        <v>11</v>
      </c>
      <c r="I1669" t="str">
        <f t="shared" si="53"/>
        <v>T_REJECT_DOCINFO.UP_USER</v>
      </c>
      <c r="J1669" t="s">
        <v>937</v>
      </c>
      <c r="K1669" t="s">
        <v>69</v>
      </c>
      <c r="L1669" t="s">
        <v>869</v>
      </c>
      <c r="M1669">
        <v>20</v>
      </c>
    </row>
    <row r="1670" spans="2:13">
      <c r="B1670" t="str">
        <f t="shared" si="52"/>
        <v>T_SOFTINFO_SOFT.CREATE_GROUP</v>
      </c>
      <c r="C1670" s="19" t="s">
        <v>439</v>
      </c>
      <c r="D1670" s="19" t="s">
        <v>105</v>
      </c>
      <c r="E1670" s="19" t="s">
        <v>869</v>
      </c>
      <c r="F1670" s="19">
        <v>20</v>
      </c>
      <c r="I1670" t="str">
        <f t="shared" si="53"/>
        <v>T_REJECT_DOCINFO.BUNRUI_SS_ID</v>
      </c>
      <c r="J1670" t="s">
        <v>937</v>
      </c>
      <c r="K1670" t="s">
        <v>96</v>
      </c>
      <c r="L1670" t="s">
        <v>1055</v>
      </c>
      <c r="M1670">
        <v>22</v>
      </c>
    </row>
    <row r="1671" spans="2:13">
      <c r="B1671" t="str">
        <f t="shared" si="52"/>
        <v>T_SOFTINFO_SOFT.CREATE_USER</v>
      </c>
      <c r="C1671" s="19" t="s">
        <v>439</v>
      </c>
      <c r="D1671" s="19" t="s">
        <v>90</v>
      </c>
      <c r="E1671" s="19" t="s">
        <v>869</v>
      </c>
      <c r="F1671" s="19">
        <v>20</v>
      </c>
      <c r="I1671" t="str">
        <f t="shared" si="53"/>
        <v>T_REJECT_GLOBALINFO.TOURK_NO</v>
      </c>
      <c r="J1671" t="s">
        <v>938</v>
      </c>
      <c r="K1671" t="s">
        <v>501</v>
      </c>
      <c r="L1671" t="s">
        <v>865</v>
      </c>
      <c r="M1671">
        <v>14</v>
      </c>
    </row>
    <row r="1672" spans="2:13">
      <c r="B1672" t="str">
        <f t="shared" si="52"/>
        <v>T_SOFTINFO_SOFT.UP_DATE</v>
      </c>
      <c r="C1672" s="19" t="s">
        <v>439</v>
      </c>
      <c r="D1672" s="19" t="s">
        <v>71</v>
      </c>
      <c r="E1672" s="19" t="s">
        <v>1057</v>
      </c>
      <c r="F1672" s="19">
        <v>11</v>
      </c>
      <c r="I1672" t="str">
        <f t="shared" si="53"/>
        <v>T_REJECT_GLOBALINFO.SNSEI_NO</v>
      </c>
      <c r="J1672" t="s">
        <v>938</v>
      </c>
      <c r="K1672" t="s">
        <v>48</v>
      </c>
      <c r="L1672" t="s">
        <v>865</v>
      </c>
      <c r="M1672">
        <v>14</v>
      </c>
    </row>
    <row r="1673" spans="2:13">
      <c r="B1673" t="str">
        <f t="shared" si="52"/>
        <v>T_SOFTINFO_SOFT.UP_GROUP</v>
      </c>
      <c r="C1673" s="19" t="s">
        <v>439</v>
      </c>
      <c r="D1673" s="19" t="s">
        <v>67</v>
      </c>
      <c r="E1673" s="19" t="s">
        <v>869</v>
      </c>
      <c r="F1673" s="19">
        <v>20</v>
      </c>
      <c r="I1673" t="str">
        <f t="shared" si="53"/>
        <v>T_REJECT_GLOBALINFO.KISYU_ID</v>
      </c>
      <c r="J1673" t="s">
        <v>938</v>
      </c>
      <c r="K1673" t="s">
        <v>10</v>
      </c>
      <c r="L1673" t="s">
        <v>1055</v>
      </c>
      <c r="M1673">
        <v>22</v>
      </c>
    </row>
    <row r="1674" spans="2:13">
      <c r="B1674" t="str">
        <f t="shared" si="52"/>
        <v>T_SOFTINFO_SOFT.UP_USER</v>
      </c>
      <c r="C1674" s="19" t="s">
        <v>439</v>
      </c>
      <c r="D1674" s="19" t="s">
        <v>69</v>
      </c>
      <c r="E1674" s="19" t="s">
        <v>869</v>
      </c>
      <c r="F1674" s="19">
        <v>20</v>
      </c>
      <c r="I1674" t="str">
        <f t="shared" si="53"/>
        <v>T_REJECT_GLOBALINFO.SHIRYO_ID</v>
      </c>
      <c r="J1674" t="s">
        <v>938</v>
      </c>
      <c r="K1674" t="s">
        <v>15</v>
      </c>
      <c r="L1674" t="s">
        <v>1055</v>
      </c>
      <c r="M1674">
        <v>22</v>
      </c>
    </row>
    <row r="1675" spans="2:13">
      <c r="B1675" t="str">
        <f t="shared" si="52"/>
        <v>T_SOFTINFO_SOFT.V_FLG</v>
      </c>
      <c r="C1675" s="19" t="s">
        <v>439</v>
      </c>
      <c r="D1675" s="19" t="s">
        <v>89</v>
      </c>
      <c r="E1675" s="19" t="s">
        <v>865</v>
      </c>
      <c r="F1675" s="19">
        <v>1</v>
      </c>
      <c r="I1675" t="str">
        <f t="shared" si="53"/>
        <v>T_REJECT_GLOBALINFO.DOCINFO_TYPE</v>
      </c>
      <c r="J1675" t="s">
        <v>938</v>
      </c>
      <c r="K1675" t="s">
        <v>1033</v>
      </c>
      <c r="L1675" t="s">
        <v>865</v>
      </c>
      <c r="M1675">
        <v>1</v>
      </c>
    </row>
    <row r="1676" spans="2:13">
      <c r="B1676" t="str">
        <f t="shared" si="52"/>
        <v>T_SOFTINFO_SOFT.DEL_FLG</v>
      </c>
      <c r="C1676" s="19" t="s">
        <v>439</v>
      </c>
      <c r="D1676" s="19" t="s">
        <v>58</v>
      </c>
      <c r="E1676" s="19" t="s">
        <v>865</v>
      </c>
      <c r="F1676" s="19">
        <v>1</v>
      </c>
      <c r="I1676" t="str">
        <f t="shared" si="53"/>
        <v>T_REJECT_GLOBALINFO.DOC_ID</v>
      </c>
      <c r="J1676" t="s">
        <v>938</v>
      </c>
      <c r="K1676" t="s">
        <v>626</v>
      </c>
      <c r="L1676" t="s">
        <v>1055</v>
      </c>
      <c r="M1676">
        <v>22</v>
      </c>
    </row>
    <row r="1677" spans="2:13">
      <c r="B1677" t="str">
        <f t="shared" si="52"/>
        <v>T_SOFTINFO_SOFT.KSOFT_SHIRYO_ID</v>
      </c>
      <c r="C1677" s="20" t="s">
        <v>439</v>
      </c>
      <c r="D1677" s="20" t="s">
        <v>443</v>
      </c>
      <c r="E1677" s="20" t="s">
        <v>869</v>
      </c>
      <c r="F1677" s="20">
        <v>10</v>
      </c>
      <c r="I1677" t="str">
        <f t="shared" si="53"/>
        <v>T_REJECT_GLOBALINFO.CREATE_DATE</v>
      </c>
      <c r="J1677" t="s">
        <v>938</v>
      </c>
      <c r="K1677" t="s">
        <v>91</v>
      </c>
      <c r="L1677" t="s">
        <v>1057</v>
      </c>
      <c r="M1677">
        <v>11</v>
      </c>
    </row>
    <row r="1678" spans="2:13">
      <c r="B1678" t="str">
        <f t="shared" si="52"/>
        <v>T_SPEC_UPLOAD_FILE.KISYU_ID</v>
      </c>
      <c r="C1678" s="21" t="s">
        <v>943</v>
      </c>
      <c r="D1678" s="21" t="s">
        <v>10</v>
      </c>
      <c r="E1678" s="21" t="s">
        <v>1055</v>
      </c>
      <c r="F1678" s="21">
        <v>22</v>
      </c>
      <c r="I1678" t="str">
        <f t="shared" si="53"/>
        <v>T_REJECT_GLOBALINFO.CREATE_GROUP</v>
      </c>
      <c r="J1678" t="s">
        <v>938</v>
      </c>
      <c r="K1678" t="s">
        <v>105</v>
      </c>
      <c r="L1678" t="s">
        <v>869</v>
      </c>
      <c r="M1678">
        <v>20</v>
      </c>
    </row>
    <row r="1679" spans="2:13">
      <c r="B1679" t="str">
        <f t="shared" si="52"/>
        <v>T_SPEC_UPLOAD_FILE.FILE_ID</v>
      </c>
      <c r="C1679" s="19" t="s">
        <v>943</v>
      </c>
      <c r="D1679" s="19" t="s">
        <v>1050</v>
      </c>
      <c r="E1679" s="19" t="s">
        <v>1055</v>
      </c>
      <c r="F1679" s="19">
        <v>22</v>
      </c>
      <c r="I1679" t="str">
        <f t="shared" si="53"/>
        <v>T_REJECT_GLOBALINFO.CREATE_USER</v>
      </c>
      <c r="J1679" t="s">
        <v>938</v>
      </c>
      <c r="K1679" t="s">
        <v>90</v>
      </c>
      <c r="L1679" t="s">
        <v>869</v>
      </c>
      <c r="M1679">
        <v>20</v>
      </c>
    </row>
    <row r="1680" spans="2:13">
      <c r="B1680" t="str">
        <f t="shared" si="52"/>
        <v>T_SPEC_UPLOAD_FILE.FILE_PATH</v>
      </c>
      <c r="C1680" s="19" t="s">
        <v>943</v>
      </c>
      <c r="D1680" s="19" t="s">
        <v>1051</v>
      </c>
      <c r="E1680" s="19" t="s">
        <v>869</v>
      </c>
      <c r="F1680" s="19">
        <v>256</v>
      </c>
      <c r="I1680" t="str">
        <f t="shared" si="53"/>
        <v>T_REJECT_GLOBALINFO.UP_DATE</v>
      </c>
      <c r="J1680" t="s">
        <v>938</v>
      </c>
      <c r="K1680" t="s">
        <v>71</v>
      </c>
      <c r="L1680" t="s">
        <v>1057</v>
      </c>
      <c r="M1680">
        <v>11</v>
      </c>
    </row>
    <row r="1681" spans="2:13">
      <c r="B1681" t="str">
        <f t="shared" si="52"/>
        <v>T_SPEC_UPLOAD_FILE.FILE_NAME</v>
      </c>
      <c r="C1681" s="19" t="s">
        <v>943</v>
      </c>
      <c r="D1681" s="19" t="s">
        <v>1016</v>
      </c>
      <c r="E1681" s="19" t="s">
        <v>869</v>
      </c>
      <c r="F1681" s="19">
        <v>256</v>
      </c>
      <c r="I1681" t="str">
        <f t="shared" si="53"/>
        <v>T_REJECT_GLOBALINFO.UP_GROUP</v>
      </c>
      <c r="J1681" t="s">
        <v>938</v>
      </c>
      <c r="K1681" t="s">
        <v>67</v>
      </c>
      <c r="L1681" t="s">
        <v>869</v>
      </c>
      <c r="M1681">
        <v>20</v>
      </c>
    </row>
    <row r="1682" spans="2:13">
      <c r="B1682" t="str">
        <f t="shared" si="52"/>
        <v>T_SPEC_UPLOAD_FILE.FILE_URL</v>
      </c>
      <c r="C1682" s="19" t="s">
        <v>943</v>
      </c>
      <c r="D1682" s="19" t="s">
        <v>1052</v>
      </c>
      <c r="E1682" s="19" t="s">
        <v>869</v>
      </c>
      <c r="F1682" s="19">
        <v>512</v>
      </c>
      <c r="I1682" t="str">
        <f t="shared" si="53"/>
        <v>T_REJECT_GLOBALINFO.UP_USER</v>
      </c>
      <c r="J1682" t="s">
        <v>938</v>
      </c>
      <c r="K1682" t="s">
        <v>69</v>
      </c>
      <c r="L1682" t="s">
        <v>869</v>
      </c>
      <c r="M1682">
        <v>20</v>
      </c>
    </row>
    <row r="1683" spans="2:13">
      <c r="B1683" t="str">
        <f t="shared" si="52"/>
        <v>T_SPEC_UPLOAD_FILE.CREATE_DATE</v>
      </c>
      <c r="C1683" s="19" t="s">
        <v>943</v>
      </c>
      <c r="D1683" s="19" t="s">
        <v>91</v>
      </c>
      <c r="E1683" s="19" t="s">
        <v>1057</v>
      </c>
      <c r="F1683" s="19">
        <v>11</v>
      </c>
      <c r="I1683" t="str">
        <f t="shared" si="53"/>
        <v>T_REJECT_MOVIEINFO.TOURK_NO</v>
      </c>
      <c r="J1683" t="s">
        <v>939</v>
      </c>
      <c r="K1683" t="s">
        <v>501</v>
      </c>
      <c r="L1683" t="s">
        <v>865</v>
      </c>
      <c r="M1683">
        <v>14</v>
      </c>
    </row>
    <row r="1684" spans="2:13">
      <c r="B1684" t="str">
        <f t="shared" si="52"/>
        <v>T_SPEC_UPLOAD_FILE.CREATE_USER</v>
      </c>
      <c r="C1684" s="19" t="s">
        <v>943</v>
      </c>
      <c r="D1684" s="19" t="s">
        <v>90</v>
      </c>
      <c r="E1684" s="19" t="s">
        <v>869</v>
      </c>
      <c r="F1684" s="19">
        <v>220</v>
      </c>
      <c r="I1684" t="str">
        <f t="shared" si="53"/>
        <v>T_REJECT_MOVIEINFO.SNSEI_NO</v>
      </c>
      <c r="J1684" t="s">
        <v>939</v>
      </c>
      <c r="K1684" t="s">
        <v>48</v>
      </c>
      <c r="L1684" t="s">
        <v>865</v>
      </c>
      <c r="M1684">
        <v>14</v>
      </c>
    </row>
    <row r="1685" spans="2:13" ht="19.5" thickBot="1">
      <c r="B1685" t="str">
        <f t="shared" si="52"/>
        <v>T_SPEC_UPLOAD_FILE.DEL_FLG</v>
      </c>
      <c r="C1685" s="25" t="s">
        <v>943</v>
      </c>
      <c r="D1685" s="25" t="s">
        <v>58</v>
      </c>
      <c r="E1685" s="25" t="s">
        <v>865</v>
      </c>
      <c r="F1685" s="25">
        <v>1</v>
      </c>
      <c r="I1685" t="str">
        <f t="shared" si="53"/>
        <v>T_REJECT_MOVIEINFO.KISYU_ID</v>
      </c>
      <c r="J1685" t="s">
        <v>939</v>
      </c>
      <c r="K1685" t="s">
        <v>10</v>
      </c>
      <c r="L1685" t="s">
        <v>1055</v>
      </c>
      <c r="M1685">
        <v>22</v>
      </c>
    </row>
    <row r="1686" spans="2:13">
      <c r="B1686" t="str">
        <f t="shared" si="52"/>
        <v>M_CATEGORY_BUNRUI.CATEGORY_BUNRUI_SEQ_NO</v>
      </c>
      <c r="C1686" s="21" t="s">
        <v>197</v>
      </c>
      <c r="D1686" s="21" t="s">
        <v>194</v>
      </c>
      <c r="E1686" s="21" t="s">
        <v>1055</v>
      </c>
      <c r="F1686" s="21">
        <v>22</v>
      </c>
      <c r="I1686" t="str">
        <f t="shared" si="53"/>
        <v>T_REJECT_MOVIEINFO.DOC_ID</v>
      </c>
      <c r="J1686" t="s">
        <v>939</v>
      </c>
      <c r="K1686" t="s">
        <v>626</v>
      </c>
      <c r="L1686" t="s">
        <v>869</v>
      </c>
      <c r="M1686">
        <v>10</v>
      </c>
    </row>
    <row r="1687" spans="2:13">
      <c r="B1687" t="str">
        <f t="shared" si="52"/>
        <v>M_CATEGORY_BUNRUI.MODEL_SEQ_NO</v>
      </c>
      <c r="C1687" s="19" t="s">
        <v>197</v>
      </c>
      <c r="D1687" s="19" t="s">
        <v>198</v>
      </c>
      <c r="E1687" s="19" t="s">
        <v>1055</v>
      </c>
      <c r="F1687" s="19">
        <v>22</v>
      </c>
      <c r="I1687" t="str">
        <f t="shared" si="53"/>
        <v>T_REJECT_MOVIEINFO.CREATE_DATE</v>
      </c>
      <c r="J1687" t="s">
        <v>939</v>
      </c>
      <c r="K1687" t="s">
        <v>91</v>
      </c>
      <c r="L1687" t="s">
        <v>1057</v>
      </c>
      <c r="M1687">
        <v>11</v>
      </c>
    </row>
    <row r="1688" spans="2:13">
      <c r="B1688" t="str">
        <f t="shared" si="52"/>
        <v>M_CATEGORY_BUNRUI.CATEGORY_BUNRUI_NM</v>
      </c>
      <c r="C1688" s="19" t="s">
        <v>197</v>
      </c>
      <c r="D1688" s="19" t="s">
        <v>200</v>
      </c>
      <c r="E1688" s="19" t="s">
        <v>868</v>
      </c>
      <c r="F1688" s="19">
        <v>128</v>
      </c>
      <c r="I1688" t="str">
        <f t="shared" si="53"/>
        <v>T_REJECT_MOVIEINFO.CREATE_GROUP</v>
      </c>
      <c r="J1688" t="s">
        <v>939</v>
      </c>
      <c r="K1688" t="s">
        <v>105</v>
      </c>
      <c r="L1688" t="s">
        <v>869</v>
      </c>
      <c r="M1688">
        <v>20</v>
      </c>
    </row>
    <row r="1689" spans="2:13">
      <c r="B1689" t="str">
        <f t="shared" si="52"/>
        <v>M_CATEGORY_BUNRUI.DSP_NO</v>
      </c>
      <c r="C1689" s="19" t="s">
        <v>197</v>
      </c>
      <c r="D1689" s="19" t="s">
        <v>1072</v>
      </c>
      <c r="E1689" s="19" t="s">
        <v>1055</v>
      </c>
      <c r="F1689" s="19">
        <v>22</v>
      </c>
      <c r="I1689" t="str">
        <f t="shared" si="53"/>
        <v>T_REJECT_MOVIEINFO.CREATE_USER</v>
      </c>
      <c r="J1689" t="s">
        <v>939</v>
      </c>
      <c r="K1689" t="s">
        <v>90</v>
      </c>
      <c r="L1689" t="s">
        <v>869</v>
      </c>
      <c r="M1689">
        <v>20</v>
      </c>
    </row>
    <row r="1690" spans="2:13">
      <c r="B1690" t="str">
        <f t="shared" si="52"/>
        <v>M_CATEGORY_BUNRUI.SERIES1</v>
      </c>
      <c r="C1690" s="19" t="s">
        <v>197</v>
      </c>
      <c r="D1690" s="19" t="s">
        <v>204</v>
      </c>
      <c r="E1690" s="19" t="s">
        <v>868</v>
      </c>
      <c r="F1690" s="19">
        <v>128</v>
      </c>
      <c r="I1690" t="str">
        <f t="shared" si="53"/>
        <v>T_REJECT_MOVIEINFO.UP_DATE</v>
      </c>
      <c r="J1690" t="s">
        <v>939</v>
      </c>
      <c r="K1690" t="s">
        <v>71</v>
      </c>
      <c r="L1690" t="s">
        <v>1057</v>
      </c>
      <c r="M1690">
        <v>11</v>
      </c>
    </row>
    <row r="1691" spans="2:13">
      <c r="B1691" t="str">
        <f t="shared" si="52"/>
        <v>M_CATEGORY_BUNRUI.SERIES2</v>
      </c>
      <c r="C1691" s="19" t="s">
        <v>197</v>
      </c>
      <c r="D1691" s="19" t="s">
        <v>206</v>
      </c>
      <c r="E1691" s="19" t="s">
        <v>868</v>
      </c>
      <c r="F1691" s="19">
        <v>128</v>
      </c>
      <c r="I1691" t="str">
        <f t="shared" si="53"/>
        <v>T_REJECT_MOVIEINFO.UP_GROUP</v>
      </c>
      <c r="J1691" t="s">
        <v>939</v>
      </c>
      <c r="K1691" t="s">
        <v>67</v>
      </c>
      <c r="L1691" t="s">
        <v>869</v>
      </c>
      <c r="M1691">
        <v>20</v>
      </c>
    </row>
    <row r="1692" spans="2:13">
      <c r="B1692" t="str">
        <f t="shared" si="52"/>
        <v>M_CATEGORY_BUNRUI.SERIES3</v>
      </c>
      <c r="C1692" s="19" t="s">
        <v>197</v>
      </c>
      <c r="D1692" s="19" t="s">
        <v>208</v>
      </c>
      <c r="E1692" s="19" t="s">
        <v>868</v>
      </c>
      <c r="F1692" s="19">
        <v>128</v>
      </c>
      <c r="I1692" t="str">
        <f t="shared" si="53"/>
        <v>T_REJECT_MOVIEINFO.UP_USER</v>
      </c>
      <c r="J1692" t="s">
        <v>939</v>
      </c>
      <c r="K1692" t="s">
        <v>69</v>
      </c>
      <c r="L1692" t="s">
        <v>869</v>
      </c>
      <c r="M1692">
        <v>20</v>
      </c>
    </row>
    <row r="1693" spans="2:13">
      <c r="B1693" t="str">
        <f t="shared" si="52"/>
        <v>M_CATEGORY_BUNRUI.SERIES4</v>
      </c>
      <c r="C1693" s="19" t="s">
        <v>197</v>
      </c>
      <c r="D1693" s="19" t="s">
        <v>210</v>
      </c>
      <c r="E1693" s="19" t="s">
        <v>868</v>
      </c>
      <c r="F1693" s="19">
        <v>128</v>
      </c>
      <c r="I1693" t="str">
        <f t="shared" si="53"/>
        <v>T_REJECT_SOFTINFO.TOURK_NO</v>
      </c>
      <c r="J1693" t="s">
        <v>940</v>
      </c>
      <c r="K1693" t="s">
        <v>501</v>
      </c>
      <c r="L1693" t="s">
        <v>865</v>
      </c>
      <c r="M1693">
        <v>14</v>
      </c>
    </row>
    <row r="1694" spans="2:13">
      <c r="B1694" t="str">
        <f t="shared" si="52"/>
        <v>M_CATEGORY_BUNRUI.SERIES5</v>
      </c>
      <c r="C1694" s="19" t="s">
        <v>197</v>
      </c>
      <c r="D1694" s="19" t="s">
        <v>212</v>
      </c>
      <c r="E1694" s="19" t="s">
        <v>868</v>
      </c>
      <c r="F1694" s="19">
        <v>128</v>
      </c>
      <c r="I1694" t="str">
        <f t="shared" si="53"/>
        <v>T_REJECT_SOFTINFO.SNSEI_NO</v>
      </c>
      <c r="J1694" t="s">
        <v>940</v>
      </c>
      <c r="K1694" t="s">
        <v>48</v>
      </c>
      <c r="L1694" t="s">
        <v>865</v>
      </c>
      <c r="M1694">
        <v>14</v>
      </c>
    </row>
    <row r="1695" spans="2:13">
      <c r="B1695" t="str">
        <f t="shared" si="52"/>
        <v>M_CATEGORY_BUNRUI.SERIES6</v>
      </c>
      <c r="C1695" s="19" t="s">
        <v>197</v>
      </c>
      <c r="D1695" s="19" t="s">
        <v>214</v>
      </c>
      <c r="E1695" s="19" t="s">
        <v>868</v>
      </c>
      <c r="F1695" s="19">
        <v>128</v>
      </c>
      <c r="I1695" t="str">
        <f t="shared" si="53"/>
        <v>T_REJECT_SOFTINFO.KISYU_ID</v>
      </c>
      <c r="J1695" t="s">
        <v>940</v>
      </c>
      <c r="K1695" t="s">
        <v>10</v>
      </c>
      <c r="L1695" t="s">
        <v>1055</v>
      </c>
      <c r="M1695">
        <v>22</v>
      </c>
    </row>
    <row r="1696" spans="2:13">
      <c r="B1696" t="str">
        <f t="shared" si="52"/>
        <v>M_CATEGORY_BUNRUI.SERIES7</v>
      </c>
      <c r="C1696" s="19" t="s">
        <v>197</v>
      </c>
      <c r="D1696" s="19" t="s">
        <v>216</v>
      </c>
      <c r="E1696" s="19" t="s">
        <v>868</v>
      </c>
      <c r="F1696" s="19">
        <v>128</v>
      </c>
      <c r="I1696" t="str">
        <f t="shared" si="53"/>
        <v>T_REJECT_SOFTINFO.DOCINFO_TYPE</v>
      </c>
      <c r="J1696" t="s">
        <v>940</v>
      </c>
      <c r="K1696" t="s">
        <v>1033</v>
      </c>
      <c r="L1696" t="s">
        <v>865</v>
      </c>
      <c r="M1696">
        <v>1</v>
      </c>
    </row>
    <row r="1697" spans="2:13">
      <c r="B1697" t="str">
        <f t="shared" si="52"/>
        <v>M_CATEGORY_BUNRUI.SERIES8</v>
      </c>
      <c r="C1697" s="19" t="s">
        <v>197</v>
      </c>
      <c r="D1697" s="19" t="s">
        <v>218</v>
      </c>
      <c r="E1697" s="19" t="s">
        <v>868</v>
      </c>
      <c r="F1697" s="19">
        <v>128</v>
      </c>
      <c r="I1697" t="str">
        <f t="shared" si="53"/>
        <v>T_REJECT_SOFTINFO.SHIRYO_ID</v>
      </c>
      <c r="J1697" t="s">
        <v>940</v>
      </c>
      <c r="K1697" t="s">
        <v>15</v>
      </c>
      <c r="L1697" t="s">
        <v>869</v>
      </c>
      <c r="M1697">
        <v>10</v>
      </c>
    </row>
    <row r="1698" spans="2:13">
      <c r="B1698" t="str">
        <f t="shared" si="52"/>
        <v>M_CATEGORY_BUNRUI.SERIES9</v>
      </c>
      <c r="C1698" s="19" t="s">
        <v>197</v>
      </c>
      <c r="D1698" s="19" t="s">
        <v>220</v>
      </c>
      <c r="E1698" s="19" t="s">
        <v>868</v>
      </c>
      <c r="F1698" s="19">
        <v>128</v>
      </c>
      <c r="I1698" t="str">
        <f t="shared" si="53"/>
        <v>T_REJECT_SOFTINFO.BUNRUI_L_ID</v>
      </c>
      <c r="J1698" t="s">
        <v>940</v>
      </c>
      <c r="K1698" t="s">
        <v>19</v>
      </c>
      <c r="L1698" t="s">
        <v>1055</v>
      </c>
      <c r="M1698">
        <v>22</v>
      </c>
    </row>
    <row r="1699" spans="2:13">
      <c r="B1699" t="str">
        <f t="shared" si="52"/>
        <v>M_CATEGORY_BUNRUI.SERIES10</v>
      </c>
      <c r="C1699" s="19" t="s">
        <v>197</v>
      </c>
      <c r="D1699" s="19" t="s">
        <v>223</v>
      </c>
      <c r="E1699" s="19" t="s">
        <v>868</v>
      </c>
      <c r="F1699" s="19">
        <v>128</v>
      </c>
      <c r="I1699" t="str">
        <f t="shared" si="53"/>
        <v>T_REJECT_SOFTINFO.BUNRUI_M_ID</v>
      </c>
      <c r="J1699" t="s">
        <v>940</v>
      </c>
      <c r="K1699" t="s">
        <v>113</v>
      </c>
      <c r="L1699" t="s">
        <v>1055</v>
      </c>
      <c r="M1699">
        <v>22</v>
      </c>
    </row>
    <row r="1700" spans="2:13">
      <c r="B1700" t="str">
        <f t="shared" si="52"/>
        <v>M_CATEGORY_BUNRUI.LAST_UPD_USER_ID</v>
      </c>
      <c r="C1700" s="19" t="s">
        <v>197</v>
      </c>
      <c r="D1700" s="19" t="s">
        <v>228</v>
      </c>
      <c r="E1700" s="19" t="s">
        <v>868</v>
      </c>
      <c r="F1700" s="19">
        <v>20</v>
      </c>
      <c r="I1700" t="str">
        <f t="shared" si="53"/>
        <v>T_REJECT_SOFTINFO.BUNRUI_S_ID</v>
      </c>
      <c r="J1700" t="s">
        <v>940</v>
      </c>
      <c r="K1700" t="s">
        <v>75</v>
      </c>
      <c r="L1700" t="s">
        <v>1055</v>
      </c>
      <c r="M1700">
        <v>22</v>
      </c>
    </row>
    <row r="1701" spans="2:13">
      <c r="B1701" t="str">
        <f t="shared" si="52"/>
        <v>M_CATEGORY_BUNRUI.LAST_UPD_AP_ID</v>
      </c>
      <c r="C1701" s="19" t="s">
        <v>197</v>
      </c>
      <c r="D1701" s="19" t="s">
        <v>226</v>
      </c>
      <c r="E1701" s="19" t="s">
        <v>868</v>
      </c>
      <c r="F1701" s="19">
        <v>20</v>
      </c>
      <c r="I1701" t="str">
        <f t="shared" si="53"/>
        <v>T_REJECT_SOFTINFO.CREATE_DATE</v>
      </c>
      <c r="J1701" t="s">
        <v>940</v>
      </c>
      <c r="K1701" t="s">
        <v>91</v>
      </c>
      <c r="L1701" t="s">
        <v>1057</v>
      </c>
      <c r="M1701">
        <v>11</v>
      </c>
    </row>
    <row r="1702" spans="2:13">
      <c r="B1702" t="str">
        <f t="shared" si="52"/>
        <v>M_CATEGORY_BUNRUI.LAST_UPD_DATE</v>
      </c>
      <c r="C1702" s="19" t="s">
        <v>197</v>
      </c>
      <c r="D1702" s="19" t="s">
        <v>230</v>
      </c>
      <c r="E1702" s="19" t="s">
        <v>867</v>
      </c>
      <c r="F1702" s="19">
        <v>7</v>
      </c>
      <c r="I1702" t="str">
        <f t="shared" si="53"/>
        <v>T_REJECT_SOFTINFO.CREATE_GROUP</v>
      </c>
      <c r="J1702" t="s">
        <v>940</v>
      </c>
      <c r="K1702" t="s">
        <v>105</v>
      </c>
      <c r="L1702" t="s">
        <v>869</v>
      </c>
      <c r="M1702">
        <v>20</v>
      </c>
    </row>
    <row r="1703" spans="2:13">
      <c r="B1703" t="str">
        <f t="shared" si="52"/>
        <v>M_CATEGORY_BUNRUI.DEL_FLG</v>
      </c>
      <c r="C1703" s="20" t="s">
        <v>197</v>
      </c>
      <c r="D1703" s="20" t="s">
        <v>58</v>
      </c>
      <c r="E1703" s="20" t="s">
        <v>1055</v>
      </c>
      <c r="F1703" s="20">
        <v>22</v>
      </c>
      <c r="I1703" t="str">
        <f t="shared" si="53"/>
        <v>T_REJECT_SOFTINFO.CREATE_USER</v>
      </c>
      <c r="J1703" t="s">
        <v>940</v>
      </c>
      <c r="K1703" t="s">
        <v>90</v>
      </c>
      <c r="L1703" t="s">
        <v>869</v>
      </c>
      <c r="M1703">
        <v>20</v>
      </c>
    </row>
    <row r="1704" spans="2:13">
      <c r="B1704" t="str">
        <f t="shared" si="52"/>
        <v>M_FILE_KIND.FILE_KIND_SEQ_NO</v>
      </c>
      <c r="C1704" s="21" t="s">
        <v>1466</v>
      </c>
      <c r="D1704" s="21" t="s">
        <v>1403</v>
      </c>
      <c r="E1704" s="21" t="s">
        <v>1055</v>
      </c>
      <c r="F1704" s="21">
        <v>22</v>
      </c>
      <c r="I1704" t="str">
        <f t="shared" si="53"/>
        <v>T_REJECT_SOFTINFO.UP_DATE</v>
      </c>
      <c r="J1704" t="s">
        <v>940</v>
      </c>
      <c r="K1704" t="s">
        <v>71</v>
      </c>
      <c r="L1704" t="s">
        <v>1057</v>
      </c>
      <c r="M1704">
        <v>11</v>
      </c>
    </row>
    <row r="1705" spans="2:13">
      <c r="B1705" t="str">
        <f t="shared" si="52"/>
        <v>M_FILE_KIND.FILE_KIND_CD</v>
      </c>
      <c r="C1705" s="19" t="s">
        <v>1466</v>
      </c>
      <c r="D1705" s="19" t="s">
        <v>1404</v>
      </c>
      <c r="E1705" s="19" t="s">
        <v>868</v>
      </c>
      <c r="F1705" s="19">
        <v>20</v>
      </c>
      <c r="I1705" t="str">
        <f t="shared" si="53"/>
        <v>T_REJECT_SOFTINFO.UP_GROUP</v>
      </c>
      <c r="J1705" t="s">
        <v>940</v>
      </c>
      <c r="K1705" t="s">
        <v>67</v>
      </c>
      <c r="L1705" t="s">
        <v>869</v>
      </c>
      <c r="M1705">
        <v>20</v>
      </c>
    </row>
    <row r="1706" spans="2:13">
      <c r="B1706" t="str">
        <f t="shared" si="52"/>
        <v>M_FILE_KIND.FILE_KIND_EXT</v>
      </c>
      <c r="C1706" s="19" t="s">
        <v>1466</v>
      </c>
      <c r="D1706" s="19" t="s">
        <v>1405</v>
      </c>
      <c r="E1706" s="19" t="s">
        <v>868</v>
      </c>
      <c r="F1706" s="19">
        <v>16</v>
      </c>
      <c r="I1706" t="str">
        <f t="shared" si="53"/>
        <v>T_REJECT_SOFTINFO.UP_USER</v>
      </c>
      <c r="J1706" t="s">
        <v>940</v>
      </c>
      <c r="K1706" t="s">
        <v>69</v>
      </c>
      <c r="L1706" t="s">
        <v>869</v>
      </c>
      <c r="M1706">
        <v>20</v>
      </c>
    </row>
    <row r="1707" spans="2:13">
      <c r="B1707" t="str">
        <f t="shared" si="52"/>
        <v>M_FILE_KIND.DSP_NO</v>
      </c>
      <c r="C1707" s="19" t="s">
        <v>1466</v>
      </c>
      <c r="D1707" s="19" t="s">
        <v>1072</v>
      </c>
      <c r="E1707" s="19" t="s">
        <v>1055</v>
      </c>
      <c r="F1707" s="19">
        <v>22</v>
      </c>
      <c r="I1707" t="str">
        <f t="shared" si="53"/>
        <v>T_REJECT_SOFTINFO.DEL_FLG</v>
      </c>
      <c r="J1707" t="s">
        <v>940</v>
      </c>
      <c r="K1707" t="s">
        <v>58</v>
      </c>
      <c r="L1707" t="s">
        <v>865</v>
      </c>
      <c r="M1707">
        <v>1</v>
      </c>
    </row>
    <row r="1708" spans="2:13">
      <c r="B1708" t="str">
        <f t="shared" si="52"/>
        <v>M_FILE_KIND.LAST_UPD_USER_ID</v>
      </c>
      <c r="C1708" s="19" t="s">
        <v>1466</v>
      </c>
      <c r="D1708" s="19" t="s">
        <v>228</v>
      </c>
      <c r="E1708" s="19" t="s">
        <v>868</v>
      </c>
      <c r="F1708" s="19">
        <v>20</v>
      </c>
      <c r="I1708" t="str">
        <f t="shared" si="53"/>
        <v>T_REJECT_SPEC.TOURK_NO</v>
      </c>
      <c r="J1708" t="s">
        <v>941</v>
      </c>
      <c r="K1708" t="s">
        <v>501</v>
      </c>
      <c r="L1708" t="s">
        <v>865</v>
      </c>
      <c r="M1708">
        <v>14</v>
      </c>
    </row>
    <row r="1709" spans="2:13">
      <c r="B1709" t="str">
        <f t="shared" si="52"/>
        <v>M_FILE_KIND.LAST_UPD_AP_ID</v>
      </c>
      <c r="C1709" s="19" t="s">
        <v>1466</v>
      </c>
      <c r="D1709" s="19" t="s">
        <v>226</v>
      </c>
      <c r="E1709" s="19" t="s">
        <v>868</v>
      </c>
      <c r="F1709" s="19">
        <v>20</v>
      </c>
      <c r="I1709" t="str">
        <f t="shared" si="53"/>
        <v>T_REJECT_SPEC.SNSEI_NO</v>
      </c>
      <c r="J1709" t="s">
        <v>941</v>
      </c>
      <c r="K1709" t="s">
        <v>48</v>
      </c>
      <c r="L1709" t="s">
        <v>865</v>
      </c>
      <c r="M1709">
        <v>14</v>
      </c>
    </row>
    <row r="1710" spans="2:13">
      <c r="B1710" t="str">
        <f t="shared" si="52"/>
        <v>M_FILE_KIND.LAST_UPD_DATE</v>
      </c>
      <c r="C1710" s="19" t="s">
        <v>1466</v>
      </c>
      <c r="D1710" s="19" t="s">
        <v>230</v>
      </c>
      <c r="E1710" s="19" t="s">
        <v>867</v>
      </c>
      <c r="F1710" s="19">
        <v>7</v>
      </c>
      <c r="I1710" t="str">
        <f t="shared" si="53"/>
        <v>T_REJECT_SPEC.KISYU_ID</v>
      </c>
      <c r="J1710" t="s">
        <v>941</v>
      </c>
      <c r="K1710" t="s">
        <v>10</v>
      </c>
      <c r="L1710" t="s">
        <v>1055</v>
      </c>
      <c r="M1710">
        <v>22</v>
      </c>
    </row>
    <row r="1711" spans="2:13">
      <c r="B1711" t="str">
        <f t="shared" si="52"/>
        <v>M_FILE_KIND.DEL_FLG</v>
      </c>
      <c r="C1711" s="26" t="s">
        <v>1466</v>
      </c>
      <c r="D1711" s="26" t="s">
        <v>58</v>
      </c>
      <c r="E1711" s="26" t="s">
        <v>1055</v>
      </c>
      <c r="F1711" s="26">
        <v>22</v>
      </c>
      <c r="I1711" t="str">
        <f t="shared" si="53"/>
        <v>T_REJECT_SPEC.DATA_IDENTIFIER</v>
      </c>
      <c r="J1711" t="s">
        <v>941</v>
      </c>
      <c r="K1711" t="s">
        <v>1020</v>
      </c>
      <c r="L1711" t="s">
        <v>868</v>
      </c>
      <c r="M1711">
        <v>400</v>
      </c>
    </row>
    <row r="1712" spans="2:13">
      <c r="I1712" t="str">
        <f t="shared" si="53"/>
        <v>T_REJECT_SPEC.LANG_ID</v>
      </c>
      <c r="J1712" t="s">
        <v>941</v>
      </c>
      <c r="K1712" t="s">
        <v>357</v>
      </c>
      <c r="L1712" t="s">
        <v>1055</v>
      </c>
      <c r="M1712">
        <v>22</v>
      </c>
    </row>
    <row r="1713" spans="9:13">
      <c r="I1713" t="str">
        <f t="shared" si="53"/>
        <v>T_REJECT_SPEC.CREATE_DATE</v>
      </c>
      <c r="J1713" t="s">
        <v>941</v>
      </c>
      <c r="K1713" t="s">
        <v>91</v>
      </c>
      <c r="L1713" t="s">
        <v>1057</v>
      </c>
      <c r="M1713">
        <v>11</v>
      </c>
    </row>
    <row r="1714" spans="9:13">
      <c r="I1714" t="str">
        <f t="shared" si="53"/>
        <v>T_REJECT_SPEC.CREATE_USER</v>
      </c>
      <c r="J1714" t="s">
        <v>941</v>
      </c>
      <c r="K1714" t="s">
        <v>90</v>
      </c>
      <c r="L1714" t="s">
        <v>869</v>
      </c>
      <c r="M1714">
        <v>20</v>
      </c>
    </row>
    <row r="1715" spans="9:13">
      <c r="I1715" t="str">
        <f t="shared" si="53"/>
        <v>T_REJECT_SPEC.UP_DATE</v>
      </c>
      <c r="J1715" t="s">
        <v>941</v>
      </c>
      <c r="K1715" t="s">
        <v>71</v>
      </c>
      <c r="L1715" t="s">
        <v>1057</v>
      </c>
      <c r="M1715">
        <v>11</v>
      </c>
    </row>
    <row r="1716" spans="9:13">
      <c r="I1716" t="str">
        <f t="shared" si="53"/>
        <v>T_REJECT_SPEC.UP_USER</v>
      </c>
      <c r="J1716" t="s">
        <v>941</v>
      </c>
      <c r="K1716" t="s">
        <v>69</v>
      </c>
      <c r="L1716" t="s">
        <v>869</v>
      </c>
      <c r="M1716">
        <v>20</v>
      </c>
    </row>
    <row r="1717" spans="9:13">
      <c r="I1717" t="str">
        <f t="shared" si="53"/>
        <v>T_SENDHISTORY.SENDID</v>
      </c>
      <c r="J1717" t="s">
        <v>942</v>
      </c>
      <c r="K1717" t="s">
        <v>1034</v>
      </c>
      <c r="L1717" t="s">
        <v>1055</v>
      </c>
      <c r="M1717">
        <v>22</v>
      </c>
    </row>
    <row r="1718" spans="9:13">
      <c r="I1718" t="str">
        <f t="shared" si="53"/>
        <v>T_SENDHISTORY.USERID</v>
      </c>
      <c r="J1718" t="s">
        <v>942</v>
      </c>
      <c r="K1718" t="s">
        <v>1035</v>
      </c>
      <c r="L1718" t="s">
        <v>869</v>
      </c>
      <c r="M1718">
        <v>64</v>
      </c>
    </row>
    <row r="1719" spans="9:13">
      <c r="I1719" t="str">
        <f t="shared" si="53"/>
        <v>T_SENDHISTORY.SENDDATE</v>
      </c>
      <c r="J1719" t="s">
        <v>942</v>
      </c>
      <c r="K1719" t="s">
        <v>1036</v>
      </c>
      <c r="L1719" t="s">
        <v>869</v>
      </c>
      <c r="M1719">
        <v>16</v>
      </c>
    </row>
    <row r="1720" spans="9:13">
      <c r="I1720" t="str">
        <f t="shared" si="53"/>
        <v>T_SENDHISTORY.SENDTIME</v>
      </c>
      <c r="J1720" t="s">
        <v>942</v>
      </c>
      <c r="K1720" t="s">
        <v>1037</v>
      </c>
      <c r="L1720" t="s">
        <v>869</v>
      </c>
      <c r="M1720">
        <v>16</v>
      </c>
    </row>
    <row r="1721" spans="9:13">
      <c r="I1721" t="str">
        <f t="shared" si="53"/>
        <v>T_SENDHISTORY.SENDAGAINFLG</v>
      </c>
      <c r="J1721" t="s">
        <v>942</v>
      </c>
      <c r="K1721" t="s">
        <v>1038</v>
      </c>
      <c r="L1721" t="s">
        <v>869</v>
      </c>
      <c r="M1721">
        <v>1</v>
      </c>
    </row>
    <row r="1722" spans="9:13">
      <c r="I1722" t="str">
        <f t="shared" si="53"/>
        <v>T_SENDHISTORY.LOCALIPADDRESS</v>
      </c>
      <c r="J1722" t="s">
        <v>942</v>
      </c>
      <c r="K1722" t="s">
        <v>1039</v>
      </c>
      <c r="L1722" t="s">
        <v>869</v>
      </c>
      <c r="M1722">
        <v>16</v>
      </c>
    </row>
    <row r="1723" spans="9:13">
      <c r="I1723" t="str">
        <f t="shared" si="53"/>
        <v>T_SENDHISTORY.REMOTEIPADDRESS</v>
      </c>
      <c r="J1723" t="s">
        <v>942</v>
      </c>
      <c r="K1723" t="s">
        <v>1040</v>
      </c>
      <c r="L1723" t="s">
        <v>869</v>
      </c>
      <c r="M1723">
        <v>16</v>
      </c>
    </row>
    <row r="1724" spans="9:13">
      <c r="I1724" t="str">
        <f t="shared" si="53"/>
        <v>T_SENDHISTORY.LOCALFILEPATH</v>
      </c>
      <c r="J1724" t="s">
        <v>942</v>
      </c>
      <c r="K1724" t="s">
        <v>1041</v>
      </c>
      <c r="L1724" t="s">
        <v>869</v>
      </c>
      <c r="M1724">
        <v>128</v>
      </c>
    </row>
    <row r="1725" spans="9:13">
      <c r="I1725" t="str">
        <f t="shared" si="53"/>
        <v>T_SENDHISTORY.REMOTEFILEPATH</v>
      </c>
      <c r="J1725" t="s">
        <v>942</v>
      </c>
      <c r="K1725" t="s">
        <v>1042</v>
      </c>
      <c r="L1725" t="s">
        <v>869</v>
      </c>
      <c r="M1725">
        <v>128</v>
      </c>
    </row>
    <row r="1726" spans="9:13">
      <c r="I1726" t="str">
        <f t="shared" si="53"/>
        <v>T_SENDHISTORY.FILENAME</v>
      </c>
      <c r="J1726" t="s">
        <v>942</v>
      </c>
      <c r="K1726" t="s">
        <v>1043</v>
      </c>
      <c r="L1726" t="s">
        <v>869</v>
      </c>
      <c r="M1726">
        <v>128</v>
      </c>
    </row>
    <row r="1727" spans="9:13">
      <c r="I1727" t="str">
        <f t="shared" si="53"/>
        <v>T_SENDHISTORY.HISTORYPATH</v>
      </c>
      <c r="J1727" t="s">
        <v>942</v>
      </c>
      <c r="K1727" t="s">
        <v>1044</v>
      </c>
      <c r="L1727" t="s">
        <v>869</v>
      </c>
      <c r="M1727">
        <v>256</v>
      </c>
    </row>
    <row r="1728" spans="9:13">
      <c r="I1728" t="str">
        <f t="shared" si="53"/>
        <v>T_SENDHISTORY.HISTORYNAME</v>
      </c>
      <c r="J1728" t="s">
        <v>942</v>
      </c>
      <c r="K1728" t="s">
        <v>1045</v>
      </c>
      <c r="L1728" t="s">
        <v>869</v>
      </c>
      <c r="M1728">
        <v>128</v>
      </c>
    </row>
    <row r="1729" spans="9:13">
      <c r="I1729" t="str">
        <f t="shared" si="53"/>
        <v>T_SENDHISTORY.EXPIRATIONDATE</v>
      </c>
      <c r="J1729" t="s">
        <v>942</v>
      </c>
      <c r="K1729" t="s">
        <v>1046</v>
      </c>
      <c r="L1729" t="s">
        <v>869</v>
      </c>
      <c r="M1729">
        <v>16</v>
      </c>
    </row>
    <row r="1730" spans="9:13">
      <c r="I1730" t="str">
        <f t="shared" si="53"/>
        <v>T_SENDHISTORY.DATATYPE</v>
      </c>
      <c r="J1730" t="s">
        <v>942</v>
      </c>
      <c r="K1730" t="s">
        <v>1047</v>
      </c>
      <c r="L1730" t="s">
        <v>869</v>
      </c>
      <c r="M1730">
        <v>128</v>
      </c>
    </row>
    <row r="1731" spans="9:13">
      <c r="I1731" t="str">
        <f t="shared" si="53"/>
        <v>T_SENDHISTORY.SENDSTATUS</v>
      </c>
      <c r="J1731" t="s">
        <v>942</v>
      </c>
      <c r="K1731" t="s">
        <v>1048</v>
      </c>
      <c r="L1731" t="s">
        <v>869</v>
      </c>
      <c r="M1731">
        <v>128</v>
      </c>
    </row>
    <row r="1732" spans="9:13">
      <c r="I1732" t="str">
        <f t="shared" ref="I1732:I1795" si="54">J1732&amp;"."&amp;K1732</f>
        <v>T_SENDHISTORY.ERRORDETAIL</v>
      </c>
      <c r="J1732" t="s">
        <v>942</v>
      </c>
      <c r="K1732" t="s">
        <v>1049</v>
      </c>
      <c r="L1732" t="s">
        <v>869</v>
      </c>
      <c r="M1732">
        <v>256</v>
      </c>
    </row>
    <row r="1733" spans="9:13">
      <c r="I1733" t="str">
        <f t="shared" si="54"/>
        <v>T_SENDHISTORY.MEMO</v>
      </c>
      <c r="J1733" t="s">
        <v>942</v>
      </c>
      <c r="K1733" t="s">
        <v>54</v>
      </c>
      <c r="L1733" t="s">
        <v>869</v>
      </c>
      <c r="M1733">
        <v>1024</v>
      </c>
    </row>
    <row r="1734" spans="9:13">
      <c r="I1734" t="str">
        <f t="shared" si="54"/>
        <v>T_SOFTINFO_BASE.KISYU_ID</v>
      </c>
      <c r="J1734" t="s">
        <v>379</v>
      </c>
      <c r="K1734" t="s">
        <v>10</v>
      </c>
      <c r="L1734" t="s">
        <v>1055</v>
      </c>
      <c r="M1734">
        <v>22</v>
      </c>
    </row>
    <row r="1735" spans="9:13">
      <c r="I1735" t="str">
        <f t="shared" si="54"/>
        <v>T_SOFTINFO_BASE.SHIRYO_ID</v>
      </c>
      <c r="J1735" t="s">
        <v>379</v>
      </c>
      <c r="K1735" t="s">
        <v>15</v>
      </c>
      <c r="L1735" t="s">
        <v>869</v>
      </c>
      <c r="M1735">
        <v>10</v>
      </c>
    </row>
    <row r="1736" spans="9:13">
      <c r="I1736" t="str">
        <f t="shared" si="54"/>
        <v>T_SOFTINFO_BASE.OUTLINE</v>
      </c>
      <c r="J1736" t="s">
        <v>379</v>
      </c>
      <c r="K1736" t="s">
        <v>181</v>
      </c>
      <c r="L1736" t="s">
        <v>869</v>
      </c>
      <c r="M1736">
        <v>4000</v>
      </c>
    </row>
    <row r="1737" spans="9:13">
      <c r="I1737" t="str">
        <f t="shared" si="54"/>
        <v>T_SOFTINFO_BASE.OUTLINE_F</v>
      </c>
      <c r="J1737" t="s">
        <v>379</v>
      </c>
      <c r="K1737" t="s">
        <v>380</v>
      </c>
      <c r="L1737" t="s">
        <v>869</v>
      </c>
      <c r="M1737">
        <v>4000</v>
      </c>
    </row>
    <row r="1738" spans="9:13">
      <c r="I1738" t="str">
        <f t="shared" si="54"/>
        <v>T_SOFTINFO_BASE.LANG_ID</v>
      </c>
      <c r="J1738" t="s">
        <v>379</v>
      </c>
      <c r="K1738" t="s">
        <v>357</v>
      </c>
      <c r="L1738" t="s">
        <v>869</v>
      </c>
      <c r="M1738">
        <v>256</v>
      </c>
    </row>
    <row r="1739" spans="9:13">
      <c r="I1739" t="str">
        <f t="shared" si="54"/>
        <v>T_SOFTINFO_BASE.PRINTING_DAY</v>
      </c>
      <c r="J1739" t="s">
        <v>379</v>
      </c>
      <c r="K1739" t="s">
        <v>381</v>
      </c>
      <c r="L1739" t="s">
        <v>869</v>
      </c>
      <c r="M1739">
        <v>32</v>
      </c>
    </row>
    <row r="1740" spans="9:13">
      <c r="I1740" t="str">
        <f t="shared" si="54"/>
        <v>T_SOFTINFO_BASE.PRINTING_DAY_F</v>
      </c>
      <c r="J1740" t="s">
        <v>379</v>
      </c>
      <c r="K1740" t="s">
        <v>382</v>
      </c>
      <c r="L1740" t="s">
        <v>869</v>
      </c>
      <c r="M1740">
        <v>4000</v>
      </c>
    </row>
    <row r="1741" spans="9:13">
      <c r="I1741" t="str">
        <f t="shared" si="54"/>
        <v>T_SOFTINFO_BASE.VERSION</v>
      </c>
      <c r="J1741" t="s">
        <v>379</v>
      </c>
      <c r="K1741" t="s">
        <v>383</v>
      </c>
      <c r="L1741" t="s">
        <v>869</v>
      </c>
      <c r="M1741">
        <v>64</v>
      </c>
    </row>
    <row r="1742" spans="9:13">
      <c r="I1742" t="str">
        <f t="shared" si="54"/>
        <v>T_SOFTINFO_BASE.VERSION_F</v>
      </c>
      <c r="J1742" t="s">
        <v>379</v>
      </c>
      <c r="K1742" t="s">
        <v>384</v>
      </c>
      <c r="L1742" t="s">
        <v>869</v>
      </c>
      <c r="M1742">
        <v>4000</v>
      </c>
    </row>
    <row r="1743" spans="9:13">
      <c r="I1743" t="str">
        <f t="shared" si="54"/>
        <v>T_SOFTINFO_BASE.OBJECT_KISYU</v>
      </c>
      <c r="J1743" t="s">
        <v>379</v>
      </c>
      <c r="K1743" t="s">
        <v>385</v>
      </c>
      <c r="L1743" t="s">
        <v>869</v>
      </c>
      <c r="M1743">
        <v>4000</v>
      </c>
    </row>
    <row r="1744" spans="9:13">
      <c r="I1744" t="str">
        <f t="shared" si="54"/>
        <v>T_SOFTINFO_BASE.OBJECT_KISYU_F</v>
      </c>
      <c r="J1744" t="s">
        <v>379</v>
      </c>
      <c r="K1744" t="s">
        <v>386</v>
      </c>
      <c r="L1744" t="s">
        <v>869</v>
      </c>
      <c r="M1744">
        <v>4000</v>
      </c>
    </row>
    <row r="1745" spans="9:13">
      <c r="I1745" t="str">
        <f t="shared" si="54"/>
        <v>T_SOFTINFO_BASE.OBJECT_KATA</v>
      </c>
      <c r="J1745" t="s">
        <v>379</v>
      </c>
      <c r="K1745" t="s">
        <v>387</v>
      </c>
      <c r="L1745" t="s">
        <v>869</v>
      </c>
      <c r="M1745">
        <v>4000</v>
      </c>
    </row>
    <row r="1746" spans="9:13">
      <c r="I1746" t="str">
        <f t="shared" si="54"/>
        <v>T_SOFTINFO_BASE.OBJECT_KATA_F</v>
      </c>
      <c r="J1746" t="s">
        <v>379</v>
      </c>
      <c r="K1746" t="s">
        <v>388</v>
      </c>
      <c r="L1746" t="s">
        <v>869</v>
      </c>
      <c r="M1746">
        <v>4000</v>
      </c>
    </row>
    <row r="1747" spans="9:13">
      <c r="I1747" t="str">
        <f t="shared" si="54"/>
        <v>T_SOFTINFO_BASE.OBJECT_TOOL</v>
      </c>
      <c r="J1747" t="s">
        <v>379</v>
      </c>
      <c r="K1747" t="s">
        <v>389</v>
      </c>
      <c r="L1747" t="s">
        <v>869</v>
      </c>
      <c r="M1747">
        <v>4000</v>
      </c>
    </row>
    <row r="1748" spans="9:13">
      <c r="I1748" t="str">
        <f t="shared" si="54"/>
        <v>T_SOFTINFO_BASE.OBJECT_TOOL_F</v>
      </c>
      <c r="J1748" t="s">
        <v>379</v>
      </c>
      <c r="K1748" t="s">
        <v>390</v>
      </c>
      <c r="L1748" t="s">
        <v>869</v>
      </c>
      <c r="M1748">
        <v>4000</v>
      </c>
    </row>
    <row r="1749" spans="9:13">
      <c r="I1749" t="str">
        <f t="shared" si="54"/>
        <v>T_SOFTINFO_BASE.TYPE</v>
      </c>
      <c r="J1749" t="s">
        <v>379</v>
      </c>
      <c r="K1749" t="s">
        <v>391</v>
      </c>
      <c r="L1749" t="s">
        <v>869</v>
      </c>
      <c r="M1749">
        <v>4000</v>
      </c>
    </row>
    <row r="1750" spans="9:13">
      <c r="I1750" t="str">
        <f t="shared" si="54"/>
        <v>T_SOFTINFO_BASE.TYPE_F</v>
      </c>
      <c r="J1750" t="s">
        <v>379</v>
      </c>
      <c r="K1750" t="s">
        <v>392</v>
      </c>
      <c r="L1750" t="s">
        <v>869</v>
      </c>
      <c r="M1750">
        <v>4000</v>
      </c>
    </row>
    <row r="1751" spans="9:13">
      <c r="I1751" t="str">
        <f t="shared" si="54"/>
        <v>T_SOFTINFO_BASE.REMARKS</v>
      </c>
      <c r="J1751" t="s">
        <v>379</v>
      </c>
      <c r="K1751" t="s">
        <v>393</v>
      </c>
      <c r="L1751" t="s">
        <v>869</v>
      </c>
      <c r="M1751">
        <v>4000</v>
      </c>
    </row>
    <row r="1752" spans="9:13">
      <c r="I1752" t="str">
        <f t="shared" si="54"/>
        <v>T_SOFTINFO_BASE.REMARKS_F</v>
      </c>
      <c r="J1752" t="s">
        <v>379</v>
      </c>
      <c r="K1752" t="s">
        <v>394</v>
      </c>
      <c r="L1752" t="s">
        <v>869</v>
      </c>
      <c r="M1752">
        <v>4000</v>
      </c>
    </row>
    <row r="1753" spans="9:13">
      <c r="I1753" t="str">
        <f t="shared" si="54"/>
        <v>T_SOFTINFO_BASE.FILE_REMARKS</v>
      </c>
      <c r="J1753" t="s">
        <v>379</v>
      </c>
      <c r="K1753" t="s">
        <v>395</v>
      </c>
      <c r="L1753" t="s">
        <v>869</v>
      </c>
      <c r="M1753">
        <v>4000</v>
      </c>
    </row>
    <row r="1754" spans="9:13">
      <c r="I1754" t="str">
        <f t="shared" si="54"/>
        <v>T_SOFTINFO_BASE.CORRESPONDENCE_OS</v>
      </c>
      <c r="J1754" t="s">
        <v>379</v>
      </c>
      <c r="K1754" t="s">
        <v>396</v>
      </c>
      <c r="L1754" t="s">
        <v>869</v>
      </c>
      <c r="M1754">
        <v>256</v>
      </c>
    </row>
    <row r="1755" spans="9:13">
      <c r="I1755" t="str">
        <f t="shared" si="54"/>
        <v>T_SOFTINFO_BASE.CORRESPONDENCE_OS_REMARKS</v>
      </c>
      <c r="J1755" t="s">
        <v>379</v>
      </c>
      <c r="K1755" t="s">
        <v>397</v>
      </c>
      <c r="L1755" t="s">
        <v>869</v>
      </c>
      <c r="M1755">
        <v>4000</v>
      </c>
    </row>
    <row r="1756" spans="9:13">
      <c r="I1756" t="str">
        <f t="shared" si="54"/>
        <v>T_SOFTINFO_BASE.PRICE</v>
      </c>
      <c r="J1756" t="s">
        <v>379</v>
      </c>
      <c r="K1756" t="s">
        <v>398</v>
      </c>
      <c r="L1756" t="s">
        <v>1055</v>
      </c>
      <c r="M1756">
        <v>22</v>
      </c>
    </row>
    <row r="1757" spans="9:13">
      <c r="I1757" t="str">
        <f t="shared" si="54"/>
        <v>T_SOFTINFO_BASE.PRICE_REMARKS</v>
      </c>
      <c r="J1757" t="s">
        <v>379</v>
      </c>
      <c r="K1757" t="s">
        <v>399</v>
      </c>
      <c r="L1757" t="s">
        <v>869</v>
      </c>
      <c r="M1757">
        <v>4000</v>
      </c>
    </row>
    <row r="1758" spans="9:13">
      <c r="I1758" t="str">
        <f t="shared" si="54"/>
        <v>T_SOFTINFO_BASE.IMPHISTORY_PAGE_URL</v>
      </c>
      <c r="J1758" t="s">
        <v>379</v>
      </c>
      <c r="K1758" t="s">
        <v>400</v>
      </c>
      <c r="L1758" t="s">
        <v>869</v>
      </c>
      <c r="M1758">
        <v>256</v>
      </c>
    </row>
    <row r="1759" spans="9:13">
      <c r="I1759" t="str">
        <f t="shared" si="54"/>
        <v>T_SOFTINFO_BASE.IMPHISTORY_REMARKS</v>
      </c>
      <c r="J1759" t="s">
        <v>379</v>
      </c>
      <c r="K1759" t="s">
        <v>401</v>
      </c>
      <c r="L1759" t="s">
        <v>869</v>
      </c>
      <c r="M1759">
        <v>4000</v>
      </c>
    </row>
    <row r="1760" spans="9:13">
      <c r="I1760" t="str">
        <f t="shared" si="54"/>
        <v>T_SOFTINFO_BASE.FUNCHISTORY_PAGE_URL</v>
      </c>
      <c r="J1760" t="s">
        <v>379</v>
      </c>
      <c r="K1760" t="s">
        <v>402</v>
      </c>
      <c r="L1760" t="s">
        <v>869</v>
      </c>
      <c r="M1760">
        <v>256</v>
      </c>
    </row>
    <row r="1761" spans="9:13">
      <c r="I1761" t="str">
        <f t="shared" si="54"/>
        <v>T_SOFTINFO_BASE.FUNCHISTORY_REMARKS</v>
      </c>
      <c r="J1761" t="s">
        <v>379</v>
      </c>
      <c r="K1761" t="s">
        <v>403</v>
      </c>
      <c r="L1761" t="s">
        <v>869</v>
      </c>
      <c r="M1761">
        <v>4000</v>
      </c>
    </row>
    <row r="1762" spans="9:13">
      <c r="I1762" t="str">
        <f t="shared" si="54"/>
        <v>T_SOFTINFO_BASE.KSOFT_REMARKS</v>
      </c>
      <c r="J1762" t="s">
        <v>379</v>
      </c>
      <c r="K1762" t="s">
        <v>404</v>
      </c>
      <c r="L1762" t="s">
        <v>869</v>
      </c>
      <c r="M1762">
        <v>4000</v>
      </c>
    </row>
    <row r="1763" spans="9:13">
      <c r="I1763" t="str">
        <f t="shared" si="54"/>
        <v>T_SOFTINFO_BASE.KMANUAL_REMARKS</v>
      </c>
      <c r="J1763" t="s">
        <v>379</v>
      </c>
      <c r="K1763" t="s">
        <v>405</v>
      </c>
      <c r="L1763" t="s">
        <v>869</v>
      </c>
      <c r="M1763">
        <v>4000</v>
      </c>
    </row>
    <row r="1764" spans="9:13">
      <c r="I1764" t="str">
        <f t="shared" si="54"/>
        <v>T_SOFTINFO_BASE.FUNC_LIST_REMARKS</v>
      </c>
      <c r="J1764" t="s">
        <v>379</v>
      </c>
      <c r="K1764" t="s">
        <v>406</v>
      </c>
      <c r="L1764" t="s">
        <v>869</v>
      </c>
      <c r="M1764">
        <v>4000</v>
      </c>
    </row>
    <row r="1765" spans="9:13">
      <c r="I1765" t="str">
        <f t="shared" si="54"/>
        <v>T_SOFTINFO_BASE.CREATE_DATE</v>
      </c>
      <c r="J1765" t="s">
        <v>379</v>
      </c>
      <c r="K1765" t="s">
        <v>91</v>
      </c>
      <c r="L1765" t="s">
        <v>1057</v>
      </c>
      <c r="M1765">
        <v>11</v>
      </c>
    </row>
    <row r="1766" spans="9:13">
      <c r="I1766" t="str">
        <f t="shared" si="54"/>
        <v>T_SOFTINFO_BASE.CREATE_GROUP</v>
      </c>
      <c r="J1766" t="s">
        <v>379</v>
      </c>
      <c r="K1766" t="s">
        <v>105</v>
      </c>
      <c r="L1766" t="s">
        <v>869</v>
      </c>
      <c r="M1766">
        <v>20</v>
      </c>
    </row>
    <row r="1767" spans="9:13">
      <c r="I1767" t="str">
        <f t="shared" si="54"/>
        <v>T_SOFTINFO_BASE.CREATE_USER</v>
      </c>
      <c r="J1767" t="s">
        <v>379</v>
      </c>
      <c r="K1767" t="s">
        <v>90</v>
      </c>
      <c r="L1767" t="s">
        <v>869</v>
      </c>
      <c r="M1767">
        <v>20</v>
      </c>
    </row>
    <row r="1768" spans="9:13">
      <c r="I1768" t="str">
        <f t="shared" si="54"/>
        <v>T_SOFTINFO_BASE.UP_DATE</v>
      </c>
      <c r="J1768" t="s">
        <v>379</v>
      </c>
      <c r="K1768" t="s">
        <v>71</v>
      </c>
      <c r="L1768" t="s">
        <v>1057</v>
      </c>
      <c r="M1768">
        <v>11</v>
      </c>
    </row>
    <row r="1769" spans="9:13">
      <c r="I1769" t="str">
        <f t="shared" si="54"/>
        <v>T_SOFTINFO_BASE.UP_GROUP</v>
      </c>
      <c r="J1769" t="s">
        <v>379</v>
      </c>
      <c r="K1769" t="s">
        <v>67</v>
      </c>
      <c r="L1769" t="s">
        <v>869</v>
      </c>
      <c r="M1769">
        <v>20</v>
      </c>
    </row>
    <row r="1770" spans="9:13">
      <c r="I1770" t="str">
        <f t="shared" si="54"/>
        <v>T_SOFTINFO_BASE.UP_USER</v>
      </c>
      <c r="J1770" t="s">
        <v>379</v>
      </c>
      <c r="K1770" t="s">
        <v>69</v>
      </c>
      <c r="L1770" t="s">
        <v>869</v>
      </c>
      <c r="M1770">
        <v>20</v>
      </c>
    </row>
    <row r="1771" spans="9:13">
      <c r="I1771" t="str">
        <f t="shared" si="54"/>
        <v>T_SOFTINFO_BASE.V_FLG</v>
      </c>
      <c r="J1771" t="s">
        <v>379</v>
      </c>
      <c r="K1771" t="s">
        <v>89</v>
      </c>
      <c r="L1771" t="s">
        <v>865</v>
      </c>
      <c r="M1771">
        <v>1</v>
      </c>
    </row>
    <row r="1772" spans="9:13">
      <c r="I1772" t="str">
        <f t="shared" si="54"/>
        <v>T_SOFTINFO_BASE.IMPHISTORY_PAGE_TITLE</v>
      </c>
      <c r="J1772" t="s">
        <v>379</v>
      </c>
      <c r="K1772" t="s">
        <v>407</v>
      </c>
      <c r="L1772" t="s">
        <v>869</v>
      </c>
      <c r="M1772">
        <v>1024</v>
      </c>
    </row>
    <row r="1773" spans="9:13">
      <c r="I1773" t="str">
        <f t="shared" si="54"/>
        <v>T_SOFTINFO_BASE.FUNCHISTORY_PAGE_TITLE</v>
      </c>
      <c r="J1773" t="s">
        <v>379</v>
      </c>
      <c r="K1773" t="s">
        <v>408</v>
      </c>
      <c r="L1773" t="s">
        <v>869</v>
      </c>
      <c r="M1773">
        <v>1024</v>
      </c>
    </row>
    <row r="1774" spans="9:13">
      <c r="I1774" t="str">
        <f t="shared" si="54"/>
        <v>T_SOFTINFO_BASE.DEL_FLG</v>
      </c>
      <c r="J1774" t="s">
        <v>379</v>
      </c>
      <c r="K1774" t="s">
        <v>58</v>
      </c>
      <c r="L1774" t="s">
        <v>865</v>
      </c>
      <c r="M1774">
        <v>1</v>
      </c>
    </row>
    <row r="1775" spans="9:13">
      <c r="I1775" t="str">
        <f t="shared" si="54"/>
        <v>T_SOFTINFO_BASE.SOFT_NAME</v>
      </c>
      <c r="J1775" t="s">
        <v>379</v>
      </c>
      <c r="K1775" t="s">
        <v>329</v>
      </c>
      <c r="L1775" t="s">
        <v>869</v>
      </c>
      <c r="M1775">
        <v>512</v>
      </c>
    </row>
    <row r="1776" spans="9:13">
      <c r="I1776" t="str">
        <f t="shared" si="54"/>
        <v>T_SOFTINFO_FILE.KISYU_ID</v>
      </c>
      <c r="J1776" t="s">
        <v>410</v>
      </c>
      <c r="K1776" t="s">
        <v>10</v>
      </c>
      <c r="L1776" t="s">
        <v>1055</v>
      </c>
      <c r="M1776">
        <v>22</v>
      </c>
    </row>
    <row r="1777" spans="9:13">
      <c r="I1777" t="str">
        <f t="shared" si="54"/>
        <v>T_SOFTINFO_FILE.SHIRYO_ID</v>
      </c>
      <c r="J1777" t="s">
        <v>410</v>
      </c>
      <c r="K1777" t="s">
        <v>15</v>
      </c>
      <c r="L1777" t="s">
        <v>869</v>
      </c>
      <c r="M1777">
        <v>10</v>
      </c>
    </row>
    <row r="1778" spans="9:13">
      <c r="I1778" t="str">
        <f t="shared" si="54"/>
        <v>T_SOFTINFO_FILE.SOFT_FILE_ID</v>
      </c>
      <c r="J1778" t="s">
        <v>410</v>
      </c>
      <c r="K1778" t="s">
        <v>411</v>
      </c>
      <c r="L1778" t="s">
        <v>1055</v>
      </c>
      <c r="M1778">
        <v>22</v>
      </c>
    </row>
    <row r="1779" spans="9:13">
      <c r="I1779" t="str">
        <f t="shared" si="54"/>
        <v>T_SOFTINFO_FILE.SOFT_FILE_SEQ</v>
      </c>
      <c r="J1779" t="s">
        <v>410</v>
      </c>
      <c r="K1779" t="s">
        <v>412</v>
      </c>
      <c r="L1779" t="s">
        <v>1055</v>
      </c>
      <c r="M1779">
        <v>22</v>
      </c>
    </row>
    <row r="1780" spans="9:13">
      <c r="I1780" t="str">
        <f t="shared" si="54"/>
        <v>T_SOFTINFO_FILE.SOFT_FILE_NAME</v>
      </c>
      <c r="J1780" t="s">
        <v>410</v>
      </c>
      <c r="K1780" t="s">
        <v>413</v>
      </c>
      <c r="L1780" t="s">
        <v>869</v>
      </c>
      <c r="M1780">
        <v>1024</v>
      </c>
    </row>
    <row r="1781" spans="9:13">
      <c r="I1781" t="str">
        <f t="shared" si="54"/>
        <v>T_SOFTINFO_FILE.SOFT_FILE_VERSION</v>
      </c>
      <c r="J1781" t="s">
        <v>410</v>
      </c>
      <c r="K1781" t="s">
        <v>414</v>
      </c>
      <c r="L1781" t="s">
        <v>869</v>
      </c>
      <c r="M1781">
        <v>64</v>
      </c>
    </row>
    <row r="1782" spans="9:13">
      <c r="I1782" t="str">
        <f t="shared" si="54"/>
        <v>T_SOFTINFO_FILE.SOFT_FILE_FNAME</v>
      </c>
      <c r="J1782" t="s">
        <v>410</v>
      </c>
      <c r="K1782" t="s">
        <v>415</v>
      </c>
      <c r="L1782" t="s">
        <v>869</v>
      </c>
      <c r="M1782">
        <v>256</v>
      </c>
    </row>
    <row r="1783" spans="9:13">
      <c r="I1783" t="str">
        <f t="shared" si="54"/>
        <v>T_SOFTINFO_FILE.SOFT_FILE_PATH</v>
      </c>
      <c r="J1783" t="s">
        <v>410</v>
      </c>
      <c r="K1783" t="s">
        <v>416</v>
      </c>
      <c r="L1783" t="s">
        <v>869</v>
      </c>
      <c r="M1783">
        <v>256</v>
      </c>
    </row>
    <row r="1784" spans="9:13">
      <c r="I1784" t="str">
        <f t="shared" si="54"/>
        <v>T_SOFTINFO_FILE.SOFT_FILE_URL</v>
      </c>
      <c r="J1784" t="s">
        <v>410</v>
      </c>
      <c r="K1784" t="s">
        <v>417</v>
      </c>
      <c r="L1784" t="s">
        <v>869</v>
      </c>
      <c r="M1784">
        <v>256</v>
      </c>
    </row>
    <row r="1785" spans="9:13">
      <c r="I1785" t="str">
        <f t="shared" si="54"/>
        <v>T_SOFTINFO_FILE.SOFT_FILE_SIZE</v>
      </c>
      <c r="J1785" t="s">
        <v>410</v>
      </c>
      <c r="K1785" t="s">
        <v>418</v>
      </c>
      <c r="L1785" t="s">
        <v>869</v>
      </c>
      <c r="M1785">
        <v>128</v>
      </c>
    </row>
    <row r="1786" spans="9:13">
      <c r="I1786" t="str">
        <f t="shared" si="54"/>
        <v>T_SOFTINFO_FILE.SOFT_FILE_UPDATE</v>
      </c>
      <c r="J1786" t="s">
        <v>410</v>
      </c>
      <c r="K1786" t="s">
        <v>419</v>
      </c>
      <c r="L1786" t="s">
        <v>869</v>
      </c>
      <c r="M1786">
        <v>32</v>
      </c>
    </row>
    <row r="1787" spans="9:13">
      <c r="I1787" t="str">
        <f t="shared" si="54"/>
        <v>T_SOFTINFO_FILE.SOFT_FILE_REMARKS</v>
      </c>
      <c r="J1787" t="s">
        <v>410</v>
      </c>
      <c r="K1787" t="s">
        <v>420</v>
      </c>
      <c r="L1787" t="s">
        <v>869</v>
      </c>
      <c r="M1787">
        <v>2000</v>
      </c>
    </row>
    <row r="1788" spans="9:13">
      <c r="I1788" t="str">
        <f t="shared" si="54"/>
        <v>T_SOFTINFO_FILE.MEMBERS_FLG</v>
      </c>
      <c r="J1788" t="s">
        <v>410</v>
      </c>
      <c r="K1788" t="s">
        <v>421</v>
      </c>
      <c r="L1788" t="s">
        <v>865</v>
      </c>
      <c r="M1788">
        <v>1</v>
      </c>
    </row>
    <row r="1789" spans="9:13">
      <c r="I1789" t="str">
        <f t="shared" si="54"/>
        <v>T_SOFTINFO_FILE.SSL_FLG</v>
      </c>
      <c r="J1789" t="s">
        <v>410</v>
      </c>
      <c r="K1789" t="s">
        <v>422</v>
      </c>
      <c r="L1789" t="s">
        <v>865</v>
      </c>
      <c r="M1789">
        <v>1</v>
      </c>
    </row>
    <row r="1790" spans="9:13">
      <c r="I1790" t="str">
        <f t="shared" si="54"/>
        <v>T_SOFTINFO_FILE.CDN_FLG</v>
      </c>
      <c r="J1790" t="s">
        <v>410</v>
      </c>
      <c r="K1790" t="s">
        <v>423</v>
      </c>
      <c r="L1790" t="s">
        <v>865</v>
      </c>
      <c r="M1790">
        <v>1</v>
      </c>
    </row>
    <row r="1791" spans="9:13">
      <c r="I1791" t="str">
        <f t="shared" si="54"/>
        <v>T_SOFTINFO_FILE.DISP_NUM</v>
      </c>
      <c r="J1791" t="s">
        <v>410</v>
      </c>
      <c r="K1791" t="s">
        <v>33</v>
      </c>
      <c r="L1791" t="s">
        <v>1055</v>
      </c>
      <c r="M1791">
        <v>22</v>
      </c>
    </row>
    <row r="1792" spans="9:13">
      <c r="I1792" t="str">
        <f t="shared" si="54"/>
        <v>T_SOFTINFO_FILE.CREATE_DATE</v>
      </c>
      <c r="J1792" t="s">
        <v>410</v>
      </c>
      <c r="K1792" t="s">
        <v>91</v>
      </c>
      <c r="L1792" t="s">
        <v>1057</v>
      </c>
      <c r="M1792">
        <v>11</v>
      </c>
    </row>
    <row r="1793" spans="9:13">
      <c r="I1793" t="str">
        <f t="shared" si="54"/>
        <v>T_SOFTINFO_FILE.CREATE_GROUP</v>
      </c>
      <c r="J1793" t="s">
        <v>410</v>
      </c>
      <c r="K1793" t="s">
        <v>105</v>
      </c>
      <c r="L1793" t="s">
        <v>869</v>
      </c>
      <c r="M1793">
        <v>20</v>
      </c>
    </row>
    <row r="1794" spans="9:13">
      <c r="I1794" t="str">
        <f t="shared" si="54"/>
        <v>T_SOFTINFO_FILE.CREATE_USER</v>
      </c>
      <c r="J1794" t="s">
        <v>410</v>
      </c>
      <c r="K1794" t="s">
        <v>90</v>
      </c>
      <c r="L1794" t="s">
        <v>869</v>
      </c>
      <c r="M1794">
        <v>20</v>
      </c>
    </row>
    <row r="1795" spans="9:13">
      <c r="I1795" t="str">
        <f t="shared" si="54"/>
        <v>T_SOFTINFO_FILE.UP_DATE</v>
      </c>
      <c r="J1795" t="s">
        <v>410</v>
      </c>
      <c r="K1795" t="s">
        <v>71</v>
      </c>
      <c r="L1795" t="s">
        <v>1057</v>
      </c>
      <c r="M1795">
        <v>11</v>
      </c>
    </row>
    <row r="1796" spans="9:13">
      <c r="I1796" t="str">
        <f t="shared" ref="I1796:I1859" si="55">J1796&amp;"."&amp;K1796</f>
        <v>T_SOFTINFO_FILE.UP_GROUP</v>
      </c>
      <c r="J1796" t="s">
        <v>410</v>
      </c>
      <c r="K1796" t="s">
        <v>67</v>
      </c>
      <c r="L1796" t="s">
        <v>869</v>
      </c>
      <c r="M1796">
        <v>20</v>
      </c>
    </row>
    <row r="1797" spans="9:13">
      <c r="I1797" t="str">
        <f t="shared" si="55"/>
        <v>T_SOFTINFO_FILE.UP_USER</v>
      </c>
      <c r="J1797" t="s">
        <v>410</v>
      </c>
      <c r="K1797" t="s">
        <v>69</v>
      </c>
      <c r="L1797" t="s">
        <v>869</v>
      </c>
      <c r="M1797">
        <v>20</v>
      </c>
    </row>
    <row r="1798" spans="9:13">
      <c r="I1798" t="str">
        <f t="shared" si="55"/>
        <v>T_SOFTINFO_FILE.V_FLG</v>
      </c>
      <c r="J1798" t="s">
        <v>410</v>
      </c>
      <c r="K1798" t="s">
        <v>89</v>
      </c>
      <c r="L1798" t="s">
        <v>865</v>
      </c>
      <c r="M1798">
        <v>1</v>
      </c>
    </row>
    <row r="1799" spans="9:13">
      <c r="I1799" t="str">
        <f t="shared" si="55"/>
        <v>T_SOFTINFO_FILE.DEL_FLG</v>
      </c>
      <c r="J1799" t="s">
        <v>410</v>
      </c>
      <c r="K1799" t="s">
        <v>58</v>
      </c>
      <c r="L1799" t="s">
        <v>865</v>
      </c>
      <c r="M1799">
        <v>1</v>
      </c>
    </row>
    <row r="1800" spans="9:13">
      <c r="I1800" t="str">
        <f t="shared" si="55"/>
        <v>T_SOFTINFO_FUNCHISTORY.KISYU_ID</v>
      </c>
      <c r="J1800" t="s">
        <v>429</v>
      </c>
      <c r="K1800" t="s">
        <v>10</v>
      </c>
      <c r="L1800" t="s">
        <v>1055</v>
      </c>
      <c r="M1800">
        <v>22</v>
      </c>
    </row>
    <row r="1801" spans="9:13">
      <c r="I1801" t="str">
        <f t="shared" si="55"/>
        <v>T_SOFTINFO_FUNCHISTORY.SHIRYO_ID</v>
      </c>
      <c r="J1801" t="s">
        <v>429</v>
      </c>
      <c r="K1801" t="s">
        <v>15</v>
      </c>
      <c r="L1801" t="s">
        <v>869</v>
      </c>
      <c r="M1801">
        <v>10</v>
      </c>
    </row>
    <row r="1802" spans="9:13">
      <c r="I1802" t="str">
        <f t="shared" si="55"/>
        <v>T_SOFTINFO_FUNCHISTORY.FUNCHISTORY_ID</v>
      </c>
      <c r="J1802" t="s">
        <v>429</v>
      </c>
      <c r="K1802" t="s">
        <v>430</v>
      </c>
      <c r="L1802" t="s">
        <v>1055</v>
      </c>
      <c r="M1802">
        <v>22</v>
      </c>
    </row>
    <row r="1803" spans="9:13">
      <c r="I1803" t="str">
        <f t="shared" si="55"/>
        <v>T_SOFTINFO_FUNCHISTORY.SEQ_NO</v>
      </c>
      <c r="J1803" t="s">
        <v>429</v>
      </c>
      <c r="K1803" t="s">
        <v>431</v>
      </c>
      <c r="L1803" t="s">
        <v>869</v>
      </c>
      <c r="M1803">
        <v>10</v>
      </c>
    </row>
    <row r="1804" spans="9:13">
      <c r="I1804" t="str">
        <f t="shared" si="55"/>
        <v>T_SOFTINFO_FUNCHISTORY.CONTENTS</v>
      </c>
      <c r="J1804" t="s">
        <v>429</v>
      </c>
      <c r="K1804" t="s">
        <v>427</v>
      </c>
      <c r="L1804" t="s">
        <v>869</v>
      </c>
      <c r="M1804">
        <v>4000</v>
      </c>
    </row>
    <row r="1805" spans="9:13">
      <c r="I1805" t="str">
        <f t="shared" si="55"/>
        <v>T_SOFTINFO_FUNCHISTORY.VERSION</v>
      </c>
      <c r="J1805" t="s">
        <v>429</v>
      </c>
      <c r="K1805" t="s">
        <v>383</v>
      </c>
      <c r="L1805" t="s">
        <v>869</v>
      </c>
      <c r="M1805">
        <v>4000</v>
      </c>
    </row>
    <row r="1806" spans="9:13">
      <c r="I1806" t="str">
        <f t="shared" si="55"/>
        <v>T_SOFTINFO_FUNCHISTORY.DISP_NUM</v>
      </c>
      <c r="J1806" t="s">
        <v>429</v>
      </c>
      <c r="K1806" t="s">
        <v>33</v>
      </c>
      <c r="L1806" t="s">
        <v>1055</v>
      </c>
      <c r="M1806">
        <v>22</v>
      </c>
    </row>
    <row r="1807" spans="9:13">
      <c r="I1807" t="str">
        <f t="shared" si="55"/>
        <v>T_SOFTINFO_FUNCHISTORY.CREATE_DATE</v>
      </c>
      <c r="J1807" t="s">
        <v>429</v>
      </c>
      <c r="K1807" t="s">
        <v>91</v>
      </c>
      <c r="L1807" t="s">
        <v>1057</v>
      </c>
      <c r="M1807">
        <v>11</v>
      </c>
    </row>
    <row r="1808" spans="9:13">
      <c r="I1808" t="str">
        <f t="shared" si="55"/>
        <v>T_SOFTINFO_FUNCHISTORY.CREATE_GROUP</v>
      </c>
      <c r="J1808" t="s">
        <v>429</v>
      </c>
      <c r="K1808" t="s">
        <v>105</v>
      </c>
      <c r="L1808" t="s">
        <v>869</v>
      </c>
      <c r="M1808">
        <v>20</v>
      </c>
    </row>
    <row r="1809" spans="9:13">
      <c r="I1809" t="str">
        <f t="shared" si="55"/>
        <v>T_SOFTINFO_FUNCHISTORY.CREATE_USER</v>
      </c>
      <c r="J1809" t="s">
        <v>429</v>
      </c>
      <c r="K1809" t="s">
        <v>90</v>
      </c>
      <c r="L1809" t="s">
        <v>869</v>
      </c>
      <c r="M1809">
        <v>20</v>
      </c>
    </row>
    <row r="1810" spans="9:13">
      <c r="I1810" t="str">
        <f t="shared" si="55"/>
        <v>T_SOFTINFO_FUNCHISTORY.UP_DATE</v>
      </c>
      <c r="J1810" t="s">
        <v>429</v>
      </c>
      <c r="K1810" t="s">
        <v>71</v>
      </c>
      <c r="L1810" t="s">
        <v>1057</v>
      </c>
      <c r="M1810">
        <v>11</v>
      </c>
    </row>
    <row r="1811" spans="9:13">
      <c r="I1811" t="str">
        <f t="shared" si="55"/>
        <v>T_SOFTINFO_FUNCHISTORY.UP_GROUP</v>
      </c>
      <c r="J1811" t="s">
        <v>429</v>
      </c>
      <c r="K1811" t="s">
        <v>67</v>
      </c>
      <c r="L1811" t="s">
        <v>869</v>
      </c>
      <c r="M1811">
        <v>20</v>
      </c>
    </row>
    <row r="1812" spans="9:13">
      <c r="I1812" t="str">
        <f t="shared" si="55"/>
        <v>T_SOFTINFO_FUNCHISTORY.UP_USER</v>
      </c>
      <c r="J1812" t="s">
        <v>429</v>
      </c>
      <c r="K1812" t="s">
        <v>69</v>
      </c>
      <c r="L1812" t="s">
        <v>869</v>
      </c>
      <c r="M1812">
        <v>20</v>
      </c>
    </row>
    <row r="1813" spans="9:13">
      <c r="I1813" t="str">
        <f t="shared" si="55"/>
        <v>T_SOFTINFO_FUNCHISTORY.V_FLG</v>
      </c>
      <c r="J1813" t="s">
        <v>429</v>
      </c>
      <c r="K1813" t="s">
        <v>89</v>
      </c>
      <c r="L1813" t="s">
        <v>865</v>
      </c>
      <c r="M1813">
        <v>1</v>
      </c>
    </row>
    <row r="1814" spans="9:13">
      <c r="I1814" t="str">
        <f t="shared" si="55"/>
        <v>T_SOFTINFO_FUNCHISTORY.DEL_FLG</v>
      </c>
      <c r="J1814" t="s">
        <v>429</v>
      </c>
      <c r="K1814" t="s">
        <v>58</v>
      </c>
      <c r="L1814" t="s">
        <v>865</v>
      </c>
      <c r="M1814">
        <v>1</v>
      </c>
    </row>
    <row r="1815" spans="9:13">
      <c r="I1815" t="str">
        <f t="shared" si="55"/>
        <v>T_SOFTINFO_FUNCHISTORY.BACK_NO_FLG</v>
      </c>
      <c r="J1815" t="s">
        <v>429</v>
      </c>
      <c r="K1815" t="s">
        <v>428</v>
      </c>
      <c r="L1815" t="s">
        <v>865</v>
      </c>
      <c r="M1815">
        <v>1</v>
      </c>
    </row>
    <row r="1816" spans="9:13">
      <c r="I1816" t="str">
        <f t="shared" si="55"/>
        <v>T_SOFTINFO_FUNCLIST.KISYU_ID</v>
      </c>
      <c r="J1816" t="s">
        <v>424</v>
      </c>
      <c r="K1816" t="s">
        <v>10</v>
      </c>
      <c r="L1816" t="s">
        <v>1055</v>
      </c>
      <c r="M1816">
        <v>22</v>
      </c>
    </row>
    <row r="1817" spans="9:13">
      <c r="I1817" t="str">
        <f t="shared" si="55"/>
        <v>T_SOFTINFO_FUNCLIST.SHIRYO_ID</v>
      </c>
      <c r="J1817" t="s">
        <v>424</v>
      </c>
      <c r="K1817" t="s">
        <v>15</v>
      </c>
      <c r="L1817" t="s">
        <v>869</v>
      </c>
      <c r="M1817">
        <v>10</v>
      </c>
    </row>
    <row r="1818" spans="9:13">
      <c r="I1818" t="str">
        <f t="shared" si="55"/>
        <v>T_SOFTINFO_FUNCLIST.FUNCLIST_ID</v>
      </c>
      <c r="J1818" t="s">
        <v>424</v>
      </c>
      <c r="K1818" t="s">
        <v>425</v>
      </c>
      <c r="L1818" t="s">
        <v>1055</v>
      </c>
      <c r="M1818">
        <v>22</v>
      </c>
    </row>
    <row r="1819" spans="9:13">
      <c r="I1819" t="str">
        <f t="shared" si="55"/>
        <v>T_SOFTINFO_FUNCLIST.FUNC_NAME</v>
      </c>
      <c r="J1819" t="s">
        <v>424</v>
      </c>
      <c r="K1819" t="s">
        <v>426</v>
      </c>
      <c r="L1819" t="s">
        <v>869</v>
      </c>
      <c r="M1819">
        <v>4000</v>
      </c>
    </row>
    <row r="1820" spans="9:13">
      <c r="I1820" t="str">
        <f t="shared" si="55"/>
        <v>T_SOFTINFO_FUNCLIST.CONTENTS</v>
      </c>
      <c r="J1820" t="s">
        <v>424</v>
      </c>
      <c r="K1820" t="s">
        <v>427</v>
      </c>
      <c r="L1820" t="s">
        <v>869</v>
      </c>
      <c r="M1820">
        <v>4000</v>
      </c>
    </row>
    <row r="1821" spans="9:13">
      <c r="I1821" t="str">
        <f t="shared" si="55"/>
        <v>T_SOFTINFO_FUNCLIST.VERSION</v>
      </c>
      <c r="J1821" t="s">
        <v>424</v>
      </c>
      <c r="K1821" t="s">
        <v>383</v>
      </c>
      <c r="L1821" t="s">
        <v>869</v>
      </c>
      <c r="M1821">
        <v>4000</v>
      </c>
    </row>
    <row r="1822" spans="9:13">
      <c r="I1822" t="str">
        <f t="shared" si="55"/>
        <v>T_SOFTINFO_FUNCLIST.DISP_NUM</v>
      </c>
      <c r="J1822" t="s">
        <v>424</v>
      </c>
      <c r="K1822" t="s">
        <v>33</v>
      </c>
      <c r="L1822" t="s">
        <v>1055</v>
      </c>
      <c r="M1822">
        <v>22</v>
      </c>
    </row>
    <row r="1823" spans="9:13">
      <c r="I1823" t="str">
        <f t="shared" si="55"/>
        <v>T_SOFTINFO_FUNCLIST.CREATE_DATE</v>
      </c>
      <c r="J1823" t="s">
        <v>424</v>
      </c>
      <c r="K1823" t="s">
        <v>91</v>
      </c>
      <c r="L1823" t="s">
        <v>1057</v>
      </c>
      <c r="M1823">
        <v>11</v>
      </c>
    </row>
    <row r="1824" spans="9:13">
      <c r="I1824" t="str">
        <f t="shared" si="55"/>
        <v>T_SOFTINFO_FUNCLIST.CREATE_GROUP</v>
      </c>
      <c r="J1824" t="s">
        <v>424</v>
      </c>
      <c r="K1824" t="s">
        <v>105</v>
      </c>
      <c r="L1824" t="s">
        <v>869</v>
      </c>
      <c r="M1824">
        <v>20</v>
      </c>
    </row>
    <row r="1825" spans="9:13">
      <c r="I1825" t="str">
        <f t="shared" si="55"/>
        <v>T_SOFTINFO_FUNCLIST.CREATE_USER</v>
      </c>
      <c r="J1825" t="s">
        <v>424</v>
      </c>
      <c r="K1825" t="s">
        <v>90</v>
      </c>
      <c r="L1825" t="s">
        <v>869</v>
      </c>
      <c r="M1825">
        <v>20</v>
      </c>
    </row>
    <row r="1826" spans="9:13">
      <c r="I1826" t="str">
        <f t="shared" si="55"/>
        <v>T_SOFTINFO_FUNCLIST.UP_DATE</v>
      </c>
      <c r="J1826" t="s">
        <v>424</v>
      </c>
      <c r="K1826" t="s">
        <v>71</v>
      </c>
      <c r="L1826" t="s">
        <v>1057</v>
      </c>
      <c r="M1826">
        <v>11</v>
      </c>
    </row>
    <row r="1827" spans="9:13">
      <c r="I1827" t="str">
        <f t="shared" si="55"/>
        <v>T_SOFTINFO_FUNCLIST.UP_GROUP</v>
      </c>
      <c r="J1827" t="s">
        <v>424</v>
      </c>
      <c r="K1827" t="s">
        <v>67</v>
      </c>
      <c r="L1827" t="s">
        <v>869</v>
      </c>
      <c r="M1827">
        <v>20</v>
      </c>
    </row>
    <row r="1828" spans="9:13">
      <c r="I1828" t="str">
        <f t="shared" si="55"/>
        <v>T_SOFTINFO_FUNCLIST.UP_USER</v>
      </c>
      <c r="J1828" t="s">
        <v>424</v>
      </c>
      <c r="K1828" t="s">
        <v>69</v>
      </c>
      <c r="L1828" t="s">
        <v>869</v>
      </c>
      <c r="M1828">
        <v>20</v>
      </c>
    </row>
    <row r="1829" spans="9:13">
      <c r="I1829" t="str">
        <f t="shared" si="55"/>
        <v>T_SOFTINFO_FUNCLIST.V_FLG</v>
      </c>
      <c r="J1829" t="s">
        <v>424</v>
      </c>
      <c r="K1829" t="s">
        <v>89</v>
      </c>
      <c r="L1829" t="s">
        <v>865</v>
      </c>
      <c r="M1829">
        <v>1</v>
      </c>
    </row>
    <row r="1830" spans="9:13">
      <c r="I1830" t="str">
        <f t="shared" si="55"/>
        <v>T_SOFTINFO_FUNCLIST.DEL_FLG</v>
      </c>
      <c r="J1830" t="s">
        <v>424</v>
      </c>
      <c r="K1830" t="s">
        <v>58</v>
      </c>
      <c r="L1830" t="s">
        <v>865</v>
      </c>
      <c r="M1830">
        <v>1</v>
      </c>
    </row>
    <row r="1831" spans="9:13">
      <c r="I1831" t="str">
        <f t="shared" si="55"/>
        <v>T_SOFTINFO_FUNCLIST.BACK_NO_FLG</v>
      </c>
      <c r="J1831" t="s">
        <v>424</v>
      </c>
      <c r="K1831" t="s">
        <v>428</v>
      </c>
      <c r="L1831" t="s">
        <v>865</v>
      </c>
      <c r="M1831">
        <v>1</v>
      </c>
    </row>
    <row r="1832" spans="9:13">
      <c r="I1832" t="str">
        <f t="shared" si="55"/>
        <v>T_SOFTINFO_IMPHISTORY.KISYU_ID</v>
      </c>
      <c r="J1832" t="s">
        <v>437</v>
      </c>
      <c r="K1832" t="s">
        <v>10</v>
      </c>
      <c r="L1832" t="s">
        <v>1055</v>
      </c>
      <c r="M1832">
        <v>22</v>
      </c>
    </row>
    <row r="1833" spans="9:13">
      <c r="I1833" t="str">
        <f t="shared" si="55"/>
        <v>T_SOFTINFO_IMPHISTORY.SHIRYO_ID</v>
      </c>
      <c r="J1833" t="s">
        <v>437</v>
      </c>
      <c r="K1833" t="s">
        <v>15</v>
      </c>
      <c r="L1833" t="s">
        <v>869</v>
      </c>
      <c r="M1833">
        <v>10</v>
      </c>
    </row>
    <row r="1834" spans="9:13">
      <c r="I1834" t="str">
        <f t="shared" si="55"/>
        <v>T_SOFTINFO_IMPHISTORY.IMPHISTORY_ID</v>
      </c>
      <c r="J1834" t="s">
        <v>437</v>
      </c>
      <c r="K1834" t="s">
        <v>438</v>
      </c>
      <c r="L1834" t="s">
        <v>1055</v>
      </c>
      <c r="M1834">
        <v>22</v>
      </c>
    </row>
    <row r="1835" spans="9:13">
      <c r="I1835" t="str">
        <f t="shared" si="55"/>
        <v>T_SOFTINFO_IMPHISTORY.SEQ_NO</v>
      </c>
      <c r="J1835" t="s">
        <v>437</v>
      </c>
      <c r="K1835" t="s">
        <v>431</v>
      </c>
      <c r="L1835" t="s">
        <v>869</v>
      </c>
      <c r="M1835">
        <v>10</v>
      </c>
    </row>
    <row r="1836" spans="9:13">
      <c r="I1836" t="str">
        <f t="shared" si="55"/>
        <v>T_SOFTINFO_IMPHISTORY.CONTENTS</v>
      </c>
      <c r="J1836" t="s">
        <v>437</v>
      </c>
      <c r="K1836" t="s">
        <v>427</v>
      </c>
      <c r="L1836" t="s">
        <v>869</v>
      </c>
      <c r="M1836">
        <v>4000</v>
      </c>
    </row>
    <row r="1837" spans="9:13">
      <c r="I1837" t="str">
        <f t="shared" si="55"/>
        <v>T_SOFTINFO_IMPHISTORY.VERSION</v>
      </c>
      <c r="J1837" t="s">
        <v>437</v>
      </c>
      <c r="K1837" t="s">
        <v>383</v>
      </c>
      <c r="L1837" t="s">
        <v>869</v>
      </c>
      <c r="M1837">
        <v>4000</v>
      </c>
    </row>
    <row r="1838" spans="9:13">
      <c r="I1838" t="str">
        <f t="shared" si="55"/>
        <v>T_SOFTINFO_IMPHISTORY.DISP_NUM</v>
      </c>
      <c r="J1838" t="s">
        <v>437</v>
      </c>
      <c r="K1838" t="s">
        <v>33</v>
      </c>
      <c r="L1838" t="s">
        <v>1055</v>
      </c>
      <c r="M1838">
        <v>22</v>
      </c>
    </row>
    <row r="1839" spans="9:13">
      <c r="I1839" t="str">
        <f t="shared" si="55"/>
        <v>T_SOFTINFO_IMPHISTORY.CREATE_DATE</v>
      </c>
      <c r="J1839" t="s">
        <v>437</v>
      </c>
      <c r="K1839" t="s">
        <v>91</v>
      </c>
      <c r="L1839" t="s">
        <v>1057</v>
      </c>
      <c r="M1839">
        <v>11</v>
      </c>
    </row>
    <row r="1840" spans="9:13">
      <c r="I1840" t="str">
        <f t="shared" si="55"/>
        <v>T_SOFTINFO_IMPHISTORY.CREATE_GROUP</v>
      </c>
      <c r="J1840" t="s">
        <v>437</v>
      </c>
      <c r="K1840" t="s">
        <v>105</v>
      </c>
      <c r="L1840" t="s">
        <v>869</v>
      </c>
      <c r="M1840">
        <v>20</v>
      </c>
    </row>
    <row r="1841" spans="9:13">
      <c r="I1841" t="str">
        <f t="shared" si="55"/>
        <v>T_SOFTINFO_IMPHISTORY.CREATE_USER</v>
      </c>
      <c r="J1841" t="s">
        <v>437</v>
      </c>
      <c r="K1841" t="s">
        <v>90</v>
      </c>
      <c r="L1841" t="s">
        <v>869</v>
      </c>
      <c r="M1841">
        <v>20</v>
      </c>
    </row>
    <row r="1842" spans="9:13">
      <c r="I1842" t="str">
        <f t="shared" si="55"/>
        <v>T_SOFTINFO_IMPHISTORY.UP_DATE</v>
      </c>
      <c r="J1842" t="s">
        <v>437</v>
      </c>
      <c r="K1842" t="s">
        <v>71</v>
      </c>
      <c r="L1842" t="s">
        <v>1057</v>
      </c>
      <c r="M1842">
        <v>11</v>
      </c>
    </row>
    <row r="1843" spans="9:13">
      <c r="I1843" t="str">
        <f t="shared" si="55"/>
        <v>T_SOFTINFO_IMPHISTORY.UP_GROUP</v>
      </c>
      <c r="J1843" t="s">
        <v>437</v>
      </c>
      <c r="K1843" t="s">
        <v>67</v>
      </c>
      <c r="L1843" t="s">
        <v>869</v>
      </c>
      <c r="M1843">
        <v>20</v>
      </c>
    </row>
    <row r="1844" spans="9:13">
      <c r="I1844" t="str">
        <f t="shared" si="55"/>
        <v>T_SOFTINFO_IMPHISTORY.UP_USER</v>
      </c>
      <c r="J1844" t="s">
        <v>437</v>
      </c>
      <c r="K1844" t="s">
        <v>69</v>
      </c>
      <c r="L1844" t="s">
        <v>869</v>
      </c>
      <c r="M1844">
        <v>20</v>
      </c>
    </row>
    <row r="1845" spans="9:13">
      <c r="I1845" t="str">
        <f t="shared" si="55"/>
        <v>T_SOFTINFO_IMPHISTORY.V_FLG</v>
      </c>
      <c r="J1845" t="s">
        <v>437</v>
      </c>
      <c r="K1845" t="s">
        <v>89</v>
      </c>
      <c r="L1845" t="s">
        <v>865</v>
      </c>
      <c r="M1845">
        <v>1</v>
      </c>
    </row>
    <row r="1846" spans="9:13">
      <c r="I1846" t="str">
        <f t="shared" si="55"/>
        <v>T_SOFTINFO_IMPHISTORY.DEL_FLG</v>
      </c>
      <c r="J1846" t="s">
        <v>437</v>
      </c>
      <c r="K1846" t="s">
        <v>58</v>
      </c>
      <c r="L1846" t="s">
        <v>865</v>
      </c>
      <c r="M1846">
        <v>1</v>
      </c>
    </row>
    <row r="1847" spans="9:13">
      <c r="I1847" t="str">
        <f t="shared" si="55"/>
        <v>T_SOFTINFO_IMPHISTORY.BACK_NO_FLG</v>
      </c>
      <c r="J1847" t="s">
        <v>437</v>
      </c>
      <c r="K1847" t="s">
        <v>428</v>
      </c>
      <c r="L1847" t="s">
        <v>865</v>
      </c>
      <c r="M1847">
        <v>1</v>
      </c>
    </row>
    <row r="1848" spans="9:13">
      <c r="I1848" t="str">
        <f t="shared" si="55"/>
        <v>T_SOFTINFO_MANUAL.KISYU_ID</v>
      </c>
      <c r="J1848" t="s">
        <v>444</v>
      </c>
      <c r="K1848" t="s">
        <v>10</v>
      </c>
      <c r="L1848" t="s">
        <v>1055</v>
      </c>
      <c r="M1848">
        <v>22</v>
      </c>
    </row>
    <row r="1849" spans="9:13">
      <c r="I1849" t="str">
        <f t="shared" si="55"/>
        <v>T_SOFTINFO_MANUAL.SHIRYO_ID</v>
      </c>
      <c r="J1849" t="s">
        <v>444</v>
      </c>
      <c r="K1849" t="s">
        <v>15</v>
      </c>
      <c r="L1849" t="s">
        <v>869</v>
      </c>
      <c r="M1849">
        <v>10</v>
      </c>
    </row>
    <row r="1850" spans="9:13">
      <c r="I1850" t="str">
        <f t="shared" si="55"/>
        <v>T_SOFTINFO_MANUAL.KMANUAL_ID</v>
      </c>
      <c r="J1850" t="s">
        <v>444</v>
      </c>
      <c r="K1850" t="s">
        <v>445</v>
      </c>
      <c r="L1850" t="s">
        <v>1055</v>
      </c>
      <c r="M1850">
        <v>22</v>
      </c>
    </row>
    <row r="1851" spans="9:13">
      <c r="I1851" t="str">
        <f t="shared" si="55"/>
        <v>T_SOFTINFO_MANUAL.KMANUAL_KISYU_ID</v>
      </c>
      <c r="J1851" t="s">
        <v>444</v>
      </c>
      <c r="K1851" t="s">
        <v>446</v>
      </c>
      <c r="L1851" t="s">
        <v>869</v>
      </c>
      <c r="M1851">
        <v>256</v>
      </c>
    </row>
    <row r="1852" spans="9:13">
      <c r="I1852" t="str">
        <f t="shared" si="55"/>
        <v>T_SOFTINFO_MANUAL.KMANUAL_DOC_NO</v>
      </c>
      <c r="J1852" t="s">
        <v>444</v>
      </c>
      <c r="K1852" t="s">
        <v>447</v>
      </c>
      <c r="L1852" t="s">
        <v>869</v>
      </c>
      <c r="M1852">
        <v>20</v>
      </c>
    </row>
    <row r="1853" spans="9:13">
      <c r="I1853" t="str">
        <f t="shared" si="55"/>
        <v>T_SOFTINFO_MANUAL.DISP_NUM</v>
      </c>
      <c r="J1853" t="s">
        <v>444</v>
      </c>
      <c r="K1853" t="s">
        <v>33</v>
      </c>
      <c r="L1853" t="s">
        <v>1055</v>
      </c>
      <c r="M1853">
        <v>22</v>
      </c>
    </row>
    <row r="1854" spans="9:13">
      <c r="I1854" t="str">
        <f t="shared" si="55"/>
        <v>T_SOFTINFO_MANUAL.CREATE_DATE</v>
      </c>
      <c r="J1854" t="s">
        <v>444</v>
      </c>
      <c r="K1854" t="s">
        <v>91</v>
      </c>
      <c r="L1854" t="s">
        <v>1057</v>
      </c>
      <c r="M1854">
        <v>11</v>
      </c>
    </row>
    <row r="1855" spans="9:13">
      <c r="I1855" t="str">
        <f t="shared" si="55"/>
        <v>T_SOFTINFO_MANUAL.CREATE_GROUP</v>
      </c>
      <c r="J1855" t="s">
        <v>444</v>
      </c>
      <c r="K1855" t="s">
        <v>105</v>
      </c>
      <c r="L1855" t="s">
        <v>869</v>
      </c>
      <c r="M1855">
        <v>20</v>
      </c>
    </row>
    <row r="1856" spans="9:13">
      <c r="I1856" t="str">
        <f t="shared" si="55"/>
        <v>T_SOFTINFO_MANUAL.CREATE_USER</v>
      </c>
      <c r="J1856" t="s">
        <v>444</v>
      </c>
      <c r="K1856" t="s">
        <v>90</v>
      </c>
      <c r="L1856" t="s">
        <v>869</v>
      </c>
      <c r="M1856">
        <v>20</v>
      </c>
    </row>
    <row r="1857" spans="9:13">
      <c r="I1857" t="str">
        <f t="shared" si="55"/>
        <v>T_SOFTINFO_MANUAL.UP_DATE</v>
      </c>
      <c r="J1857" t="s">
        <v>444</v>
      </c>
      <c r="K1857" t="s">
        <v>71</v>
      </c>
      <c r="L1857" t="s">
        <v>1057</v>
      </c>
      <c r="M1857">
        <v>11</v>
      </c>
    </row>
    <row r="1858" spans="9:13">
      <c r="I1858" t="str">
        <f t="shared" si="55"/>
        <v>T_SOFTINFO_MANUAL.UP_GROUP</v>
      </c>
      <c r="J1858" t="s">
        <v>444</v>
      </c>
      <c r="K1858" t="s">
        <v>67</v>
      </c>
      <c r="L1858" t="s">
        <v>869</v>
      </c>
      <c r="M1858">
        <v>20</v>
      </c>
    </row>
    <row r="1859" spans="9:13">
      <c r="I1859" t="str">
        <f t="shared" si="55"/>
        <v>T_SOFTINFO_MANUAL.UP_USER</v>
      </c>
      <c r="J1859" t="s">
        <v>444</v>
      </c>
      <c r="K1859" t="s">
        <v>69</v>
      </c>
      <c r="L1859" t="s">
        <v>869</v>
      </c>
      <c r="M1859">
        <v>20</v>
      </c>
    </row>
    <row r="1860" spans="9:13">
      <c r="I1860" t="str">
        <f t="shared" ref="I1860:I1923" si="56">J1860&amp;"."&amp;K1860</f>
        <v>T_SOFTINFO_MANUAL.V_FLG</v>
      </c>
      <c r="J1860" t="s">
        <v>444</v>
      </c>
      <c r="K1860" t="s">
        <v>89</v>
      </c>
      <c r="L1860" t="s">
        <v>865</v>
      </c>
      <c r="M1860">
        <v>1</v>
      </c>
    </row>
    <row r="1861" spans="9:13">
      <c r="I1861" t="str">
        <f t="shared" si="56"/>
        <v>T_SOFTINFO_MANUAL.DEL_FLG</v>
      </c>
      <c r="J1861" t="s">
        <v>444</v>
      </c>
      <c r="K1861" t="s">
        <v>58</v>
      </c>
      <c r="L1861" t="s">
        <v>865</v>
      </c>
      <c r="M1861">
        <v>1</v>
      </c>
    </row>
    <row r="1862" spans="9:13">
      <c r="I1862" t="str">
        <f t="shared" si="56"/>
        <v>T_SOFTINFO_OTHER.KISYU_ID</v>
      </c>
      <c r="J1862" t="s">
        <v>448</v>
      </c>
      <c r="K1862" t="s">
        <v>10</v>
      </c>
      <c r="L1862" t="s">
        <v>1055</v>
      </c>
      <c r="M1862">
        <v>22</v>
      </c>
    </row>
    <row r="1863" spans="9:13">
      <c r="I1863" t="str">
        <f t="shared" si="56"/>
        <v>T_SOFTINFO_OTHER.SHIRYO_ID</v>
      </c>
      <c r="J1863" t="s">
        <v>448</v>
      </c>
      <c r="K1863" t="s">
        <v>15</v>
      </c>
      <c r="L1863" t="s">
        <v>869</v>
      </c>
      <c r="M1863">
        <v>10</v>
      </c>
    </row>
    <row r="1864" spans="9:13">
      <c r="I1864" t="str">
        <f t="shared" si="56"/>
        <v>T_SOFTINFO_OTHER.OTHER_ID</v>
      </c>
      <c r="J1864" t="s">
        <v>448</v>
      </c>
      <c r="K1864" t="s">
        <v>449</v>
      </c>
      <c r="L1864" t="s">
        <v>1055</v>
      </c>
      <c r="M1864">
        <v>22</v>
      </c>
    </row>
    <row r="1865" spans="9:13">
      <c r="I1865" t="str">
        <f t="shared" si="56"/>
        <v>T_SOFTINFO_OTHER.TITLE</v>
      </c>
      <c r="J1865" t="s">
        <v>448</v>
      </c>
      <c r="K1865" t="s">
        <v>450</v>
      </c>
      <c r="L1865" t="s">
        <v>869</v>
      </c>
      <c r="M1865">
        <v>1024</v>
      </c>
    </row>
    <row r="1866" spans="9:13">
      <c r="I1866" t="str">
        <f t="shared" si="56"/>
        <v>T_SOFTINFO_OTHER.CONTENT</v>
      </c>
      <c r="J1866" t="s">
        <v>448</v>
      </c>
      <c r="K1866" t="s">
        <v>451</v>
      </c>
      <c r="L1866" t="s">
        <v>1056</v>
      </c>
      <c r="M1866">
        <v>4000</v>
      </c>
    </row>
    <row r="1867" spans="9:13">
      <c r="I1867" t="str">
        <f t="shared" si="56"/>
        <v>T_SOFTINFO_OTHER.LIST_TITLE</v>
      </c>
      <c r="J1867" t="s">
        <v>448</v>
      </c>
      <c r="K1867" t="s">
        <v>452</v>
      </c>
      <c r="L1867" t="s">
        <v>869</v>
      </c>
      <c r="M1867">
        <v>1024</v>
      </c>
    </row>
    <row r="1868" spans="9:13">
      <c r="I1868" t="str">
        <f t="shared" si="56"/>
        <v>T_SOFTINFO_OTHER.LIST_COL01_TITLE</v>
      </c>
      <c r="J1868" t="s">
        <v>448</v>
      </c>
      <c r="K1868" t="s">
        <v>453</v>
      </c>
      <c r="L1868" t="s">
        <v>869</v>
      </c>
      <c r="M1868">
        <v>1024</v>
      </c>
    </row>
    <row r="1869" spans="9:13">
      <c r="I1869" t="str">
        <f t="shared" si="56"/>
        <v>T_SOFTINFO_OTHER.LIST_COL02_TITLE</v>
      </c>
      <c r="J1869" t="s">
        <v>448</v>
      </c>
      <c r="K1869" t="s">
        <v>454</v>
      </c>
      <c r="L1869" t="s">
        <v>869</v>
      </c>
      <c r="M1869">
        <v>1024</v>
      </c>
    </row>
    <row r="1870" spans="9:13">
      <c r="I1870" t="str">
        <f t="shared" si="56"/>
        <v>T_SOFTINFO_OTHER.LIST_COL03_TITLE</v>
      </c>
      <c r="J1870" t="s">
        <v>448</v>
      </c>
      <c r="K1870" t="s">
        <v>455</v>
      </c>
      <c r="L1870" t="s">
        <v>869</v>
      </c>
      <c r="M1870">
        <v>1024</v>
      </c>
    </row>
    <row r="1871" spans="9:13">
      <c r="I1871" t="str">
        <f t="shared" si="56"/>
        <v>T_SOFTINFO_OTHER.LIST_COL04_TITLE</v>
      </c>
      <c r="J1871" t="s">
        <v>448</v>
      </c>
      <c r="K1871" t="s">
        <v>456</v>
      </c>
      <c r="L1871" t="s">
        <v>869</v>
      </c>
      <c r="M1871">
        <v>1024</v>
      </c>
    </row>
    <row r="1872" spans="9:13">
      <c r="I1872" t="str">
        <f t="shared" si="56"/>
        <v>T_SOFTINFO_OTHER.LIST_COL05_TITLE</v>
      </c>
      <c r="J1872" t="s">
        <v>448</v>
      </c>
      <c r="K1872" t="s">
        <v>457</v>
      </c>
      <c r="L1872" t="s">
        <v>869</v>
      </c>
      <c r="M1872">
        <v>1024</v>
      </c>
    </row>
    <row r="1873" spans="9:13">
      <c r="I1873" t="str">
        <f t="shared" si="56"/>
        <v>T_SOFTINFO_OTHER.LIST_COL06_TITLE</v>
      </c>
      <c r="J1873" t="s">
        <v>448</v>
      </c>
      <c r="K1873" t="s">
        <v>458</v>
      </c>
      <c r="L1873" t="s">
        <v>869</v>
      </c>
      <c r="M1873">
        <v>1024</v>
      </c>
    </row>
    <row r="1874" spans="9:13">
      <c r="I1874" t="str">
        <f t="shared" si="56"/>
        <v>T_SOFTINFO_OTHER.LIST_COL07_TITLE</v>
      </c>
      <c r="J1874" t="s">
        <v>448</v>
      </c>
      <c r="K1874" t="s">
        <v>459</v>
      </c>
      <c r="L1874" t="s">
        <v>869</v>
      </c>
      <c r="M1874">
        <v>1024</v>
      </c>
    </row>
    <row r="1875" spans="9:13">
      <c r="I1875" t="str">
        <f t="shared" si="56"/>
        <v>T_SOFTINFO_OTHER.LIST_COL08_TITLE</v>
      </c>
      <c r="J1875" t="s">
        <v>448</v>
      </c>
      <c r="K1875" t="s">
        <v>460</v>
      </c>
      <c r="L1875" t="s">
        <v>869</v>
      </c>
      <c r="M1875">
        <v>1024</v>
      </c>
    </row>
    <row r="1876" spans="9:13">
      <c r="I1876" t="str">
        <f t="shared" si="56"/>
        <v>T_SOFTINFO_OTHER.LIST_COL09_TITLE</v>
      </c>
      <c r="J1876" t="s">
        <v>448</v>
      </c>
      <c r="K1876" t="s">
        <v>461</v>
      </c>
      <c r="L1876" t="s">
        <v>869</v>
      </c>
      <c r="M1876">
        <v>1024</v>
      </c>
    </row>
    <row r="1877" spans="9:13">
      <c r="I1877" t="str">
        <f t="shared" si="56"/>
        <v>T_SOFTINFO_OTHER.LIST_COL10_TITLE</v>
      </c>
      <c r="J1877" t="s">
        <v>448</v>
      </c>
      <c r="K1877" t="s">
        <v>462</v>
      </c>
      <c r="L1877" t="s">
        <v>869</v>
      </c>
      <c r="M1877">
        <v>1024</v>
      </c>
    </row>
    <row r="1878" spans="9:13">
      <c r="I1878" t="str">
        <f t="shared" si="56"/>
        <v>T_SOFTINFO_OTHER.DISP_NUM</v>
      </c>
      <c r="J1878" t="s">
        <v>448</v>
      </c>
      <c r="K1878" t="s">
        <v>33</v>
      </c>
      <c r="L1878" t="s">
        <v>1055</v>
      </c>
      <c r="M1878">
        <v>22</v>
      </c>
    </row>
    <row r="1879" spans="9:13">
      <c r="I1879" t="str">
        <f t="shared" si="56"/>
        <v>T_SOFTINFO_OTHER.CREATE_DATE</v>
      </c>
      <c r="J1879" t="s">
        <v>448</v>
      </c>
      <c r="K1879" t="s">
        <v>91</v>
      </c>
      <c r="L1879" t="s">
        <v>1057</v>
      </c>
      <c r="M1879">
        <v>11</v>
      </c>
    </row>
    <row r="1880" spans="9:13">
      <c r="I1880" t="str">
        <f t="shared" si="56"/>
        <v>T_SOFTINFO_OTHER.CREATE_GROUP</v>
      </c>
      <c r="J1880" t="s">
        <v>448</v>
      </c>
      <c r="K1880" t="s">
        <v>105</v>
      </c>
      <c r="L1880" t="s">
        <v>869</v>
      </c>
      <c r="M1880">
        <v>20</v>
      </c>
    </row>
    <row r="1881" spans="9:13">
      <c r="I1881" t="str">
        <f t="shared" si="56"/>
        <v>T_SOFTINFO_OTHER.CREATE_USER</v>
      </c>
      <c r="J1881" t="s">
        <v>448</v>
      </c>
      <c r="K1881" t="s">
        <v>90</v>
      </c>
      <c r="L1881" t="s">
        <v>869</v>
      </c>
      <c r="M1881">
        <v>20</v>
      </c>
    </row>
    <row r="1882" spans="9:13">
      <c r="I1882" t="str">
        <f t="shared" si="56"/>
        <v>T_SOFTINFO_OTHER.UP_DATE</v>
      </c>
      <c r="J1882" t="s">
        <v>448</v>
      </c>
      <c r="K1882" t="s">
        <v>71</v>
      </c>
      <c r="L1882" t="s">
        <v>1057</v>
      </c>
      <c r="M1882">
        <v>11</v>
      </c>
    </row>
    <row r="1883" spans="9:13">
      <c r="I1883" t="str">
        <f t="shared" si="56"/>
        <v>T_SOFTINFO_OTHER.UP_GROUP</v>
      </c>
      <c r="J1883" t="s">
        <v>448</v>
      </c>
      <c r="K1883" t="s">
        <v>67</v>
      </c>
      <c r="L1883" t="s">
        <v>869</v>
      </c>
      <c r="M1883">
        <v>20</v>
      </c>
    </row>
    <row r="1884" spans="9:13">
      <c r="I1884" t="str">
        <f t="shared" si="56"/>
        <v>T_SOFTINFO_OTHER.UP_USER</v>
      </c>
      <c r="J1884" t="s">
        <v>448</v>
      </c>
      <c r="K1884" t="s">
        <v>69</v>
      </c>
      <c r="L1884" t="s">
        <v>869</v>
      </c>
      <c r="M1884">
        <v>20</v>
      </c>
    </row>
    <row r="1885" spans="9:13">
      <c r="I1885" t="str">
        <f t="shared" si="56"/>
        <v>T_SOFTINFO_OTHER.V_FLG</v>
      </c>
      <c r="J1885" t="s">
        <v>448</v>
      </c>
      <c r="K1885" t="s">
        <v>89</v>
      </c>
      <c r="L1885" t="s">
        <v>865</v>
      </c>
      <c r="M1885">
        <v>1</v>
      </c>
    </row>
    <row r="1886" spans="9:13">
      <c r="I1886" t="str">
        <f t="shared" si="56"/>
        <v>T_SOFTINFO_OTHER.DEL_FLG</v>
      </c>
      <c r="J1886" t="s">
        <v>448</v>
      </c>
      <c r="K1886" t="s">
        <v>58</v>
      </c>
      <c r="L1886" t="s">
        <v>865</v>
      </c>
      <c r="M1886">
        <v>1</v>
      </c>
    </row>
    <row r="1887" spans="9:13">
      <c r="I1887" t="str">
        <f t="shared" si="56"/>
        <v>T_SOFTINFO_OTHER_FILE.KISYU_ID</v>
      </c>
      <c r="J1887" t="s">
        <v>475</v>
      </c>
      <c r="K1887" t="s">
        <v>10</v>
      </c>
      <c r="L1887" t="s">
        <v>1055</v>
      </c>
      <c r="M1887">
        <v>22</v>
      </c>
    </row>
    <row r="1888" spans="9:13">
      <c r="I1888" t="str">
        <f t="shared" si="56"/>
        <v>T_SOFTINFO_OTHER_FILE.SHIRYO_ID</v>
      </c>
      <c r="J1888" t="s">
        <v>475</v>
      </c>
      <c r="K1888" t="s">
        <v>15</v>
      </c>
      <c r="L1888" t="s">
        <v>869</v>
      </c>
      <c r="M1888">
        <v>10</v>
      </c>
    </row>
    <row r="1889" spans="9:13">
      <c r="I1889" t="str">
        <f t="shared" si="56"/>
        <v>T_SOFTINFO_OTHER_FILE.OTHER_FILE_ID</v>
      </c>
      <c r="J1889" t="s">
        <v>475</v>
      </c>
      <c r="K1889" t="s">
        <v>476</v>
      </c>
      <c r="L1889" t="s">
        <v>1055</v>
      </c>
      <c r="M1889">
        <v>22</v>
      </c>
    </row>
    <row r="1890" spans="9:13">
      <c r="I1890" t="str">
        <f t="shared" si="56"/>
        <v>T_SOFTINFO_OTHER_FILE.OTHER_FILE_NAME</v>
      </c>
      <c r="J1890" t="s">
        <v>475</v>
      </c>
      <c r="K1890" t="s">
        <v>477</v>
      </c>
      <c r="L1890" t="s">
        <v>869</v>
      </c>
      <c r="M1890">
        <v>256</v>
      </c>
    </row>
    <row r="1891" spans="9:13">
      <c r="I1891" t="str">
        <f t="shared" si="56"/>
        <v>T_SOFTINFO_OTHER_FILE.OTHER_FILE_PATH</v>
      </c>
      <c r="J1891" t="s">
        <v>475</v>
      </c>
      <c r="K1891" t="s">
        <v>478</v>
      </c>
      <c r="L1891" t="s">
        <v>869</v>
      </c>
      <c r="M1891">
        <v>256</v>
      </c>
    </row>
    <row r="1892" spans="9:13">
      <c r="I1892" t="str">
        <f t="shared" si="56"/>
        <v>T_SOFTINFO_OTHER_FILE.OTHER_FILE_URL</v>
      </c>
      <c r="J1892" t="s">
        <v>475</v>
      </c>
      <c r="K1892" t="s">
        <v>479</v>
      </c>
      <c r="L1892" t="s">
        <v>869</v>
      </c>
      <c r="M1892">
        <v>256</v>
      </c>
    </row>
    <row r="1893" spans="9:13">
      <c r="I1893" t="str">
        <f t="shared" si="56"/>
        <v>T_SOFTINFO_OTHER_FILE.OTHER_FILE_SIZE</v>
      </c>
      <c r="J1893" t="s">
        <v>475</v>
      </c>
      <c r="K1893" t="s">
        <v>480</v>
      </c>
      <c r="L1893" t="s">
        <v>869</v>
      </c>
      <c r="M1893">
        <v>128</v>
      </c>
    </row>
    <row r="1894" spans="9:13">
      <c r="I1894" t="str">
        <f t="shared" si="56"/>
        <v>T_SOFTINFO_OTHER_FILE.MEMBERS_FLG</v>
      </c>
      <c r="J1894" t="s">
        <v>475</v>
      </c>
      <c r="K1894" t="s">
        <v>421</v>
      </c>
      <c r="L1894" t="s">
        <v>865</v>
      </c>
      <c r="M1894">
        <v>1</v>
      </c>
    </row>
    <row r="1895" spans="9:13">
      <c r="I1895" t="str">
        <f t="shared" si="56"/>
        <v>T_SOFTINFO_OTHER_FILE.SSL_FLG</v>
      </c>
      <c r="J1895" t="s">
        <v>475</v>
      </c>
      <c r="K1895" t="s">
        <v>422</v>
      </c>
      <c r="L1895" t="s">
        <v>865</v>
      </c>
      <c r="M1895">
        <v>1</v>
      </c>
    </row>
    <row r="1896" spans="9:13">
      <c r="I1896" t="str">
        <f t="shared" si="56"/>
        <v>T_SOFTINFO_OTHER_FILE.CDN_FLG</v>
      </c>
      <c r="J1896" t="s">
        <v>475</v>
      </c>
      <c r="K1896" t="s">
        <v>423</v>
      </c>
      <c r="L1896" t="s">
        <v>865</v>
      </c>
      <c r="M1896">
        <v>1</v>
      </c>
    </row>
    <row r="1897" spans="9:13">
      <c r="I1897" t="str">
        <f t="shared" si="56"/>
        <v>T_SOFTINFO_OTHER_FILE.DISP_NUM</v>
      </c>
      <c r="J1897" t="s">
        <v>475</v>
      </c>
      <c r="K1897" t="s">
        <v>33</v>
      </c>
      <c r="L1897" t="s">
        <v>1055</v>
      </c>
      <c r="M1897">
        <v>22</v>
      </c>
    </row>
    <row r="1898" spans="9:13">
      <c r="I1898" t="str">
        <f t="shared" si="56"/>
        <v>T_SOFTINFO_OTHER_FILE.CREATE_DATE</v>
      </c>
      <c r="J1898" t="s">
        <v>475</v>
      </c>
      <c r="K1898" t="s">
        <v>91</v>
      </c>
      <c r="L1898" t="s">
        <v>1057</v>
      </c>
      <c r="M1898">
        <v>11</v>
      </c>
    </row>
    <row r="1899" spans="9:13">
      <c r="I1899" t="str">
        <f t="shared" si="56"/>
        <v>T_SOFTINFO_OTHER_FILE.CREATE_GROUP</v>
      </c>
      <c r="J1899" t="s">
        <v>475</v>
      </c>
      <c r="K1899" t="s">
        <v>105</v>
      </c>
      <c r="L1899" t="s">
        <v>869</v>
      </c>
      <c r="M1899">
        <v>20</v>
      </c>
    </row>
    <row r="1900" spans="9:13">
      <c r="I1900" t="str">
        <f t="shared" si="56"/>
        <v>T_SOFTINFO_OTHER_FILE.CREATE_USER</v>
      </c>
      <c r="J1900" t="s">
        <v>475</v>
      </c>
      <c r="K1900" t="s">
        <v>90</v>
      </c>
      <c r="L1900" t="s">
        <v>869</v>
      </c>
      <c r="M1900">
        <v>20</v>
      </c>
    </row>
    <row r="1901" spans="9:13">
      <c r="I1901" t="str">
        <f t="shared" si="56"/>
        <v>T_SOFTINFO_OTHER_FILE.UP_DATE</v>
      </c>
      <c r="J1901" t="s">
        <v>475</v>
      </c>
      <c r="K1901" t="s">
        <v>71</v>
      </c>
      <c r="L1901" t="s">
        <v>1057</v>
      </c>
      <c r="M1901">
        <v>11</v>
      </c>
    </row>
    <row r="1902" spans="9:13">
      <c r="I1902" t="str">
        <f t="shared" si="56"/>
        <v>T_SOFTINFO_OTHER_FILE.UP_GROUP</v>
      </c>
      <c r="J1902" t="s">
        <v>475</v>
      </c>
      <c r="K1902" t="s">
        <v>67</v>
      </c>
      <c r="L1902" t="s">
        <v>869</v>
      </c>
      <c r="M1902">
        <v>20</v>
      </c>
    </row>
    <row r="1903" spans="9:13">
      <c r="I1903" t="str">
        <f t="shared" si="56"/>
        <v>T_SOFTINFO_OTHER_FILE.UP_USER</v>
      </c>
      <c r="J1903" t="s">
        <v>475</v>
      </c>
      <c r="K1903" t="s">
        <v>69</v>
      </c>
      <c r="L1903" t="s">
        <v>869</v>
      </c>
      <c r="M1903">
        <v>20</v>
      </c>
    </row>
    <row r="1904" spans="9:13">
      <c r="I1904" t="str">
        <f t="shared" si="56"/>
        <v>T_SOFTINFO_OTHER_FILE.V_FLG</v>
      </c>
      <c r="J1904" t="s">
        <v>475</v>
      </c>
      <c r="K1904" t="s">
        <v>89</v>
      </c>
      <c r="L1904" t="s">
        <v>865</v>
      </c>
      <c r="M1904">
        <v>1</v>
      </c>
    </row>
    <row r="1905" spans="9:13">
      <c r="I1905" t="str">
        <f t="shared" si="56"/>
        <v>T_SOFTINFO_OTHER_FILE.DEL_FLG</v>
      </c>
      <c r="J1905" t="s">
        <v>475</v>
      </c>
      <c r="K1905" t="s">
        <v>58</v>
      </c>
      <c r="L1905" t="s">
        <v>865</v>
      </c>
      <c r="M1905">
        <v>1</v>
      </c>
    </row>
    <row r="1906" spans="9:13">
      <c r="I1906" t="str">
        <f t="shared" si="56"/>
        <v>T_SOFTINFO_OTHER_LIST.KISYU_ID</v>
      </c>
      <c r="J1906" t="s">
        <v>463</v>
      </c>
      <c r="K1906" t="s">
        <v>10</v>
      </c>
      <c r="L1906" t="s">
        <v>1055</v>
      </c>
      <c r="M1906">
        <v>22</v>
      </c>
    </row>
    <row r="1907" spans="9:13">
      <c r="I1907" t="str">
        <f t="shared" si="56"/>
        <v>T_SOFTINFO_OTHER_LIST.SHIRYO_ID</v>
      </c>
      <c r="J1907" t="s">
        <v>463</v>
      </c>
      <c r="K1907" t="s">
        <v>15</v>
      </c>
      <c r="L1907" t="s">
        <v>869</v>
      </c>
      <c r="M1907">
        <v>10</v>
      </c>
    </row>
    <row r="1908" spans="9:13">
      <c r="I1908" t="str">
        <f t="shared" si="56"/>
        <v>T_SOFTINFO_OTHER_LIST.OTHER_ID</v>
      </c>
      <c r="J1908" t="s">
        <v>463</v>
      </c>
      <c r="K1908" t="s">
        <v>449</v>
      </c>
      <c r="L1908" t="s">
        <v>1055</v>
      </c>
      <c r="M1908">
        <v>22</v>
      </c>
    </row>
    <row r="1909" spans="9:13">
      <c r="I1909" t="str">
        <f t="shared" si="56"/>
        <v>T_SOFTINFO_OTHER_LIST.OTHER_LIST_ID</v>
      </c>
      <c r="J1909" t="s">
        <v>463</v>
      </c>
      <c r="K1909" t="s">
        <v>464</v>
      </c>
      <c r="L1909" t="s">
        <v>1055</v>
      </c>
      <c r="M1909">
        <v>22</v>
      </c>
    </row>
    <row r="1910" spans="9:13">
      <c r="I1910" t="str">
        <f t="shared" si="56"/>
        <v>T_SOFTINFO_OTHER_LIST.COL01</v>
      </c>
      <c r="J1910" t="s">
        <v>463</v>
      </c>
      <c r="K1910" t="s">
        <v>465</v>
      </c>
      <c r="L1910" t="s">
        <v>869</v>
      </c>
      <c r="M1910">
        <v>4000</v>
      </c>
    </row>
    <row r="1911" spans="9:13">
      <c r="I1911" t="str">
        <f t="shared" si="56"/>
        <v>T_SOFTINFO_OTHER_LIST.COL02</v>
      </c>
      <c r="J1911" t="s">
        <v>463</v>
      </c>
      <c r="K1911" t="s">
        <v>466</v>
      </c>
      <c r="L1911" t="s">
        <v>869</v>
      </c>
      <c r="M1911">
        <v>4000</v>
      </c>
    </row>
    <row r="1912" spans="9:13">
      <c r="I1912" t="str">
        <f t="shared" si="56"/>
        <v>T_SOFTINFO_OTHER_LIST.COL03</v>
      </c>
      <c r="J1912" t="s">
        <v>463</v>
      </c>
      <c r="K1912" t="s">
        <v>467</v>
      </c>
      <c r="L1912" t="s">
        <v>869</v>
      </c>
      <c r="M1912">
        <v>4000</v>
      </c>
    </row>
    <row r="1913" spans="9:13">
      <c r="I1913" t="str">
        <f t="shared" si="56"/>
        <v>T_SOFTINFO_OTHER_LIST.COL04</v>
      </c>
      <c r="J1913" t="s">
        <v>463</v>
      </c>
      <c r="K1913" t="s">
        <v>468</v>
      </c>
      <c r="L1913" t="s">
        <v>869</v>
      </c>
      <c r="M1913">
        <v>4000</v>
      </c>
    </row>
    <row r="1914" spans="9:13">
      <c r="I1914" t="str">
        <f t="shared" si="56"/>
        <v>T_SOFTINFO_OTHER_LIST.COL05</v>
      </c>
      <c r="J1914" t="s">
        <v>463</v>
      </c>
      <c r="K1914" t="s">
        <v>469</v>
      </c>
      <c r="L1914" t="s">
        <v>869</v>
      </c>
      <c r="M1914">
        <v>4000</v>
      </c>
    </row>
    <row r="1915" spans="9:13">
      <c r="I1915" t="str">
        <f t="shared" si="56"/>
        <v>T_SOFTINFO_OTHER_LIST.COL06</v>
      </c>
      <c r="J1915" t="s">
        <v>463</v>
      </c>
      <c r="K1915" t="s">
        <v>470</v>
      </c>
      <c r="L1915" t="s">
        <v>869</v>
      </c>
      <c r="M1915">
        <v>4000</v>
      </c>
    </row>
    <row r="1916" spans="9:13">
      <c r="I1916" t="str">
        <f t="shared" si="56"/>
        <v>T_SOFTINFO_OTHER_LIST.COL07</v>
      </c>
      <c r="J1916" t="s">
        <v>463</v>
      </c>
      <c r="K1916" t="s">
        <v>471</v>
      </c>
      <c r="L1916" t="s">
        <v>869</v>
      </c>
      <c r="M1916">
        <v>4000</v>
      </c>
    </row>
    <row r="1917" spans="9:13">
      <c r="I1917" t="str">
        <f t="shared" si="56"/>
        <v>T_SOFTINFO_OTHER_LIST.COL08</v>
      </c>
      <c r="J1917" t="s">
        <v>463</v>
      </c>
      <c r="K1917" t="s">
        <v>472</v>
      </c>
      <c r="L1917" t="s">
        <v>869</v>
      </c>
      <c r="M1917">
        <v>4000</v>
      </c>
    </row>
    <row r="1918" spans="9:13">
      <c r="I1918" t="str">
        <f t="shared" si="56"/>
        <v>T_SOFTINFO_OTHER_LIST.COL09</v>
      </c>
      <c r="J1918" t="s">
        <v>463</v>
      </c>
      <c r="K1918" t="s">
        <v>473</v>
      </c>
      <c r="L1918" t="s">
        <v>869</v>
      </c>
      <c r="M1918">
        <v>4000</v>
      </c>
    </row>
    <row r="1919" spans="9:13">
      <c r="I1919" t="str">
        <f t="shared" si="56"/>
        <v>T_SOFTINFO_OTHER_LIST.COL10</v>
      </c>
      <c r="J1919" t="s">
        <v>463</v>
      </c>
      <c r="K1919" t="s">
        <v>474</v>
      </c>
      <c r="L1919" t="s">
        <v>869</v>
      </c>
      <c r="M1919">
        <v>4000</v>
      </c>
    </row>
    <row r="1920" spans="9:13">
      <c r="I1920" t="str">
        <f t="shared" si="56"/>
        <v>T_SOFTINFO_OTHER_LIST.DISP_NUM</v>
      </c>
      <c r="J1920" t="s">
        <v>463</v>
      </c>
      <c r="K1920" t="s">
        <v>33</v>
      </c>
      <c r="L1920" t="s">
        <v>1055</v>
      </c>
      <c r="M1920">
        <v>22</v>
      </c>
    </row>
    <row r="1921" spans="9:13">
      <c r="I1921" t="str">
        <f t="shared" si="56"/>
        <v>T_SOFTINFO_OTHER_LIST.CREATE_DATE</v>
      </c>
      <c r="J1921" t="s">
        <v>463</v>
      </c>
      <c r="K1921" t="s">
        <v>91</v>
      </c>
      <c r="L1921" t="s">
        <v>1057</v>
      </c>
      <c r="M1921">
        <v>11</v>
      </c>
    </row>
    <row r="1922" spans="9:13">
      <c r="I1922" t="str">
        <f t="shared" si="56"/>
        <v>T_SOFTINFO_OTHER_LIST.CREATE_GROUP</v>
      </c>
      <c r="J1922" t="s">
        <v>463</v>
      </c>
      <c r="K1922" t="s">
        <v>105</v>
      </c>
      <c r="L1922" t="s">
        <v>869</v>
      </c>
      <c r="M1922">
        <v>20</v>
      </c>
    </row>
    <row r="1923" spans="9:13">
      <c r="I1923" t="str">
        <f t="shared" si="56"/>
        <v>T_SOFTINFO_OTHER_LIST.CREATE_USER</v>
      </c>
      <c r="J1923" t="s">
        <v>463</v>
      </c>
      <c r="K1923" t="s">
        <v>90</v>
      </c>
      <c r="L1923" t="s">
        <v>869</v>
      </c>
      <c r="M1923">
        <v>20</v>
      </c>
    </row>
    <row r="1924" spans="9:13">
      <c r="I1924" t="str">
        <f t="shared" ref="I1924:I1987" si="57">J1924&amp;"."&amp;K1924</f>
        <v>T_SOFTINFO_OTHER_LIST.UP_DATE</v>
      </c>
      <c r="J1924" t="s">
        <v>463</v>
      </c>
      <c r="K1924" t="s">
        <v>71</v>
      </c>
      <c r="L1924" t="s">
        <v>1057</v>
      </c>
      <c r="M1924">
        <v>11</v>
      </c>
    </row>
    <row r="1925" spans="9:13">
      <c r="I1925" t="str">
        <f t="shared" si="57"/>
        <v>T_SOFTINFO_OTHER_LIST.UP_GROUP</v>
      </c>
      <c r="J1925" t="s">
        <v>463</v>
      </c>
      <c r="K1925" t="s">
        <v>67</v>
      </c>
      <c r="L1925" t="s">
        <v>869</v>
      </c>
      <c r="M1925">
        <v>20</v>
      </c>
    </row>
    <row r="1926" spans="9:13">
      <c r="I1926" t="str">
        <f t="shared" si="57"/>
        <v>T_SOFTINFO_OTHER_LIST.UP_USER</v>
      </c>
      <c r="J1926" t="s">
        <v>463</v>
      </c>
      <c r="K1926" t="s">
        <v>69</v>
      </c>
      <c r="L1926" t="s">
        <v>869</v>
      </c>
      <c r="M1926">
        <v>20</v>
      </c>
    </row>
    <row r="1927" spans="9:13">
      <c r="I1927" t="str">
        <f t="shared" si="57"/>
        <v>T_SOFTINFO_OTHER_LIST.V_FLG</v>
      </c>
      <c r="J1927" t="s">
        <v>463</v>
      </c>
      <c r="K1927" t="s">
        <v>89</v>
      </c>
      <c r="L1927" t="s">
        <v>865</v>
      </c>
      <c r="M1927">
        <v>1</v>
      </c>
    </row>
    <row r="1928" spans="9:13">
      <c r="I1928" t="str">
        <f t="shared" si="57"/>
        <v>T_SOFTINFO_OTHER_LIST.DEL_FLG</v>
      </c>
      <c r="J1928" t="s">
        <v>463</v>
      </c>
      <c r="K1928" t="s">
        <v>58</v>
      </c>
      <c r="L1928" t="s">
        <v>865</v>
      </c>
      <c r="M1928">
        <v>1</v>
      </c>
    </row>
    <row r="1929" spans="9:13">
      <c r="I1929" t="str">
        <f t="shared" si="57"/>
        <v>T_SOFTINFO_SHIRYO.KISYU_ID</v>
      </c>
      <c r="J1929" t="s">
        <v>377</v>
      </c>
      <c r="K1929" t="s">
        <v>10</v>
      </c>
      <c r="L1929" t="s">
        <v>1055</v>
      </c>
      <c r="M1929">
        <v>22</v>
      </c>
    </row>
    <row r="1930" spans="9:13">
      <c r="I1930" t="str">
        <f t="shared" si="57"/>
        <v>T_SOFTINFO_SHIRYO.SHIRYO_ID</v>
      </c>
      <c r="J1930" t="s">
        <v>377</v>
      </c>
      <c r="K1930" t="s">
        <v>15</v>
      </c>
      <c r="L1930" t="s">
        <v>869</v>
      </c>
      <c r="M1930">
        <v>10</v>
      </c>
    </row>
    <row r="1931" spans="9:13">
      <c r="I1931" t="str">
        <f t="shared" si="57"/>
        <v>T_SOFTINFO_SHIRYO.SOFT_ID</v>
      </c>
      <c r="J1931" t="s">
        <v>377</v>
      </c>
      <c r="K1931" t="s">
        <v>324</v>
      </c>
      <c r="L1931" t="s">
        <v>1055</v>
      </c>
      <c r="M1931">
        <v>22</v>
      </c>
    </row>
    <row r="1932" spans="9:13">
      <c r="I1932" t="str">
        <f t="shared" si="57"/>
        <v>T_SOFTINFO_SHIRYO.SOFT_NAME</v>
      </c>
      <c r="J1932" t="s">
        <v>377</v>
      </c>
      <c r="K1932" t="s">
        <v>329</v>
      </c>
      <c r="L1932" t="s">
        <v>869</v>
      </c>
      <c r="M1932">
        <v>512</v>
      </c>
    </row>
    <row r="1933" spans="9:13">
      <c r="I1933" t="str">
        <f t="shared" si="57"/>
        <v>T_SOFTINFO_SHIRYO.DISP_SOFT_NAME</v>
      </c>
      <c r="J1933" t="s">
        <v>377</v>
      </c>
      <c r="K1933" t="s">
        <v>369</v>
      </c>
      <c r="L1933" t="s">
        <v>869</v>
      </c>
      <c r="M1933">
        <v>512</v>
      </c>
    </row>
    <row r="1934" spans="9:13">
      <c r="I1934" t="str">
        <f t="shared" si="57"/>
        <v>T_SOFTINFO_SHIRYO.LINK_KISYU_ID</v>
      </c>
      <c r="J1934" t="s">
        <v>377</v>
      </c>
      <c r="K1934" t="s">
        <v>370</v>
      </c>
      <c r="L1934" t="s">
        <v>1055</v>
      </c>
      <c r="M1934">
        <v>22</v>
      </c>
    </row>
    <row r="1935" spans="9:13">
      <c r="I1935" t="str">
        <f t="shared" si="57"/>
        <v>T_SOFTINFO_SHIRYO.LINK_SHIRYO_ID</v>
      </c>
      <c r="J1935" t="s">
        <v>377</v>
      </c>
      <c r="K1935" t="s">
        <v>371</v>
      </c>
      <c r="L1935" t="s">
        <v>869</v>
      </c>
      <c r="M1935">
        <v>10</v>
      </c>
    </row>
    <row r="1936" spans="9:13">
      <c r="I1936" t="str">
        <f t="shared" si="57"/>
        <v>T_SOFTINFO_SHIRYO.STATUS</v>
      </c>
      <c r="J1936" t="s">
        <v>377</v>
      </c>
      <c r="K1936" t="s">
        <v>44</v>
      </c>
      <c r="L1936" t="s">
        <v>869</v>
      </c>
      <c r="M1936">
        <v>2</v>
      </c>
    </row>
    <row r="1937" spans="9:13">
      <c r="I1937" t="str">
        <f t="shared" si="57"/>
        <v>T_SOFTINFO_SHIRYO.REGIST_TYPE</v>
      </c>
      <c r="J1937" t="s">
        <v>377</v>
      </c>
      <c r="K1937" t="s">
        <v>86</v>
      </c>
      <c r="L1937" t="s">
        <v>869</v>
      </c>
      <c r="M1937">
        <v>2</v>
      </c>
    </row>
    <row r="1938" spans="9:13">
      <c r="I1938" t="str">
        <f t="shared" si="57"/>
        <v>T_SOFTINFO_SHIRYO.BUNRUI_L_ID</v>
      </c>
      <c r="J1938" t="s">
        <v>377</v>
      </c>
      <c r="K1938" t="s">
        <v>19</v>
      </c>
      <c r="L1938" t="s">
        <v>1055</v>
      </c>
      <c r="M1938">
        <v>22</v>
      </c>
    </row>
    <row r="1939" spans="9:13">
      <c r="I1939" t="str">
        <f t="shared" si="57"/>
        <v>T_SOFTINFO_SHIRYO.BUNRUI_M_ID</v>
      </c>
      <c r="J1939" t="s">
        <v>377</v>
      </c>
      <c r="K1939" t="s">
        <v>113</v>
      </c>
      <c r="L1939" t="s">
        <v>1055</v>
      </c>
      <c r="M1939">
        <v>22</v>
      </c>
    </row>
    <row r="1940" spans="9:13">
      <c r="I1940" t="str">
        <f t="shared" si="57"/>
        <v>T_SOFTINFO_SHIRYO.BUNRUI_S_ID</v>
      </c>
      <c r="J1940" t="s">
        <v>377</v>
      </c>
      <c r="K1940" t="s">
        <v>75</v>
      </c>
      <c r="L1940" t="s">
        <v>1055</v>
      </c>
      <c r="M1940">
        <v>22</v>
      </c>
    </row>
    <row r="1941" spans="9:13">
      <c r="I1941" t="str">
        <f t="shared" si="57"/>
        <v>T_SOFTINFO_SHIRYO.BUNRUI_L_PUB</v>
      </c>
      <c r="J1941" t="s">
        <v>377</v>
      </c>
      <c r="K1941" t="s">
        <v>372</v>
      </c>
      <c r="L1941" t="s">
        <v>1055</v>
      </c>
      <c r="M1941">
        <v>22</v>
      </c>
    </row>
    <row r="1942" spans="9:13">
      <c r="I1942" t="str">
        <f t="shared" si="57"/>
        <v>T_SOFTINFO_SHIRYO.BUNRUI_M_PUB</v>
      </c>
      <c r="J1942" t="s">
        <v>377</v>
      </c>
      <c r="K1942" t="s">
        <v>373</v>
      </c>
      <c r="L1942" t="s">
        <v>1055</v>
      </c>
      <c r="M1942">
        <v>22</v>
      </c>
    </row>
    <row r="1943" spans="9:13">
      <c r="I1943" t="str">
        <f t="shared" si="57"/>
        <v>T_SOFTINFO_SHIRYO.BUNRUI_S_PUB</v>
      </c>
      <c r="J1943" t="s">
        <v>377</v>
      </c>
      <c r="K1943" t="s">
        <v>374</v>
      </c>
      <c r="L1943" t="s">
        <v>1055</v>
      </c>
      <c r="M1943">
        <v>22</v>
      </c>
    </row>
    <row r="1944" spans="9:13">
      <c r="I1944" t="str">
        <f t="shared" si="57"/>
        <v>T_SOFTINFO_SHIRYO.DISP_NUM</v>
      </c>
      <c r="J1944" t="s">
        <v>377</v>
      </c>
      <c r="K1944" t="s">
        <v>33</v>
      </c>
      <c r="L1944" t="s">
        <v>1055</v>
      </c>
      <c r="M1944">
        <v>22</v>
      </c>
    </row>
    <row r="1945" spans="9:13">
      <c r="I1945" t="str">
        <f t="shared" si="57"/>
        <v>T_SOFTINFO_SHIRYO.LIST_DISP_FLG</v>
      </c>
      <c r="J1945" t="s">
        <v>377</v>
      </c>
      <c r="K1945" t="s">
        <v>375</v>
      </c>
      <c r="L1945" t="s">
        <v>865</v>
      </c>
      <c r="M1945">
        <v>1</v>
      </c>
    </row>
    <row r="1946" spans="9:13">
      <c r="I1946" t="str">
        <f t="shared" si="57"/>
        <v>T_SOFTINFO_SHIRYO.UP_COMMENT</v>
      </c>
      <c r="J1946" t="s">
        <v>377</v>
      </c>
      <c r="K1946" t="s">
        <v>376</v>
      </c>
      <c r="L1946" t="s">
        <v>869</v>
      </c>
      <c r="M1946">
        <v>4000</v>
      </c>
    </row>
    <row r="1947" spans="9:13">
      <c r="I1947" t="str">
        <f t="shared" si="57"/>
        <v>T_SOFTINFO_SHIRYO.MEMO</v>
      </c>
      <c r="J1947" t="s">
        <v>377</v>
      </c>
      <c r="K1947" t="s">
        <v>54</v>
      </c>
      <c r="L1947" t="s">
        <v>869</v>
      </c>
      <c r="M1947">
        <v>2000</v>
      </c>
    </row>
    <row r="1948" spans="9:13">
      <c r="I1948" t="str">
        <f t="shared" si="57"/>
        <v>T_SOFTINFO_SHIRYO.CREATE_DATE</v>
      </c>
      <c r="J1948" t="s">
        <v>377</v>
      </c>
      <c r="K1948" t="s">
        <v>91</v>
      </c>
      <c r="L1948" t="s">
        <v>1057</v>
      </c>
      <c r="M1948">
        <v>11</v>
      </c>
    </row>
    <row r="1949" spans="9:13">
      <c r="I1949" t="str">
        <f t="shared" si="57"/>
        <v>T_SOFTINFO_SHIRYO.CREATE_GROUP</v>
      </c>
      <c r="J1949" t="s">
        <v>377</v>
      </c>
      <c r="K1949" t="s">
        <v>105</v>
      </c>
      <c r="L1949" t="s">
        <v>869</v>
      </c>
      <c r="M1949">
        <v>20</v>
      </c>
    </row>
    <row r="1950" spans="9:13">
      <c r="I1950" t="str">
        <f t="shared" si="57"/>
        <v>T_SOFTINFO_SHIRYO.CREATE_USER</v>
      </c>
      <c r="J1950" t="s">
        <v>377</v>
      </c>
      <c r="K1950" t="s">
        <v>90</v>
      </c>
      <c r="L1950" t="s">
        <v>869</v>
      </c>
      <c r="M1950">
        <v>20</v>
      </c>
    </row>
    <row r="1951" spans="9:13">
      <c r="I1951" t="str">
        <f t="shared" si="57"/>
        <v>T_SOFTINFO_SHIRYO.UP_DATE</v>
      </c>
      <c r="J1951" t="s">
        <v>377</v>
      </c>
      <c r="K1951" t="s">
        <v>71</v>
      </c>
      <c r="L1951" t="s">
        <v>1057</v>
      </c>
      <c r="M1951">
        <v>11</v>
      </c>
    </row>
    <row r="1952" spans="9:13">
      <c r="I1952" t="str">
        <f t="shared" si="57"/>
        <v>T_SOFTINFO_SHIRYO.UP_GROUP</v>
      </c>
      <c r="J1952" t="s">
        <v>377</v>
      </c>
      <c r="K1952" t="s">
        <v>67</v>
      </c>
      <c r="L1952" t="s">
        <v>869</v>
      </c>
      <c r="M1952">
        <v>20</v>
      </c>
    </row>
    <row r="1953" spans="9:13">
      <c r="I1953" t="str">
        <f t="shared" si="57"/>
        <v>T_SOFTINFO_SHIRYO.UP_USER</v>
      </c>
      <c r="J1953" t="s">
        <v>377</v>
      </c>
      <c r="K1953" t="s">
        <v>69</v>
      </c>
      <c r="L1953" t="s">
        <v>869</v>
      </c>
      <c r="M1953">
        <v>20</v>
      </c>
    </row>
    <row r="1954" spans="9:13">
      <c r="I1954" t="str">
        <f t="shared" si="57"/>
        <v>T_SOFTINFO_SHIRYO.V_FLG</v>
      </c>
      <c r="J1954" t="s">
        <v>377</v>
      </c>
      <c r="K1954" t="s">
        <v>89</v>
      </c>
      <c r="L1954" t="s">
        <v>865</v>
      </c>
      <c r="M1954">
        <v>1</v>
      </c>
    </row>
    <row r="1955" spans="9:13">
      <c r="I1955" t="str">
        <f t="shared" si="57"/>
        <v>T_SOFTINFO_SHIRYO.DEL_FLG</v>
      </c>
      <c r="J1955" t="s">
        <v>377</v>
      </c>
      <c r="K1955" t="s">
        <v>58</v>
      </c>
      <c r="L1955" t="s">
        <v>865</v>
      </c>
      <c r="M1955">
        <v>1</v>
      </c>
    </row>
    <row r="1956" spans="9:13">
      <c r="I1956" t="str">
        <f t="shared" si="57"/>
        <v>T_SOFTINFO_SHIRYO.SNSEI_NO</v>
      </c>
      <c r="J1956" t="s">
        <v>377</v>
      </c>
      <c r="K1956" t="s">
        <v>48</v>
      </c>
      <c r="L1956" t="s">
        <v>865</v>
      </c>
      <c r="M1956">
        <v>14</v>
      </c>
    </row>
    <row r="1957" spans="9:13">
      <c r="I1957" t="str">
        <f t="shared" si="57"/>
        <v>T_SOFTINFO_SOFT.KISYU_ID</v>
      </c>
      <c r="J1957" t="s">
        <v>439</v>
      </c>
      <c r="K1957" t="s">
        <v>10</v>
      </c>
      <c r="L1957" t="s">
        <v>1055</v>
      </c>
      <c r="M1957">
        <v>22</v>
      </c>
    </row>
    <row r="1958" spans="9:13">
      <c r="I1958" t="str">
        <f t="shared" si="57"/>
        <v>T_SOFTINFO_SOFT.SHIRYO_ID</v>
      </c>
      <c r="J1958" t="s">
        <v>439</v>
      </c>
      <c r="K1958" t="s">
        <v>15</v>
      </c>
      <c r="L1958" t="s">
        <v>869</v>
      </c>
      <c r="M1958">
        <v>10</v>
      </c>
    </row>
    <row r="1959" spans="9:13">
      <c r="I1959" t="str">
        <f t="shared" si="57"/>
        <v>T_SOFTINFO_SOFT.KSOFT_ID</v>
      </c>
      <c r="J1959" t="s">
        <v>439</v>
      </c>
      <c r="K1959" t="s">
        <v>440</v>
      </c>
      <c r="L1959" t="s">
        <v>1055</v>
      </c>
      <c r="M1959">
        <v>22</v>
      </c>
    </row>
    <row r="1960" spans="9:13">
      <c r="I1960" t="str">
        <f t="shared" si="57"/>
        <v>T_SOFTINFO_SOFT.KSOFT_KISYU_ID</v>
      </c>
      <c r="J1960" t="s">
        <v>439</v>
      </c>
      <c r="K1960" t="s">
        <v>441</v>
      </c>
      <c r="L1960" t="s">
        <v>869</v>
      </c>
      <c r="M1960">
        <v>256</v>
      </c>
    </row>
    <row r="1961" spans="9:13">
      <c r="I1961" t="str">
        <f t="shared" si="57"/>
        <v>T_SOFTINFO_SOFT.KSOFT_SOFT_NAME</v>
      </c>
      <c r="J1961" t="s">
        <v>439</v>
      </c>
      <c r="K1961" t="s">
        <v>442</v>
      </c>
      <c r="L1961" t="s">
        <v>869</v>
      </c>
      <c r="M1961">
        <v>1024</v>
      </c>
    </row>
    <row r="1962" spans="9:13">
      <c r="I1962" t="str">
        <f t="shared" si="57"/>
        <v>T_SOFTINFO_SOFT.DISP_NUM</v>
      </c>
      <c r="J1962" t="s">
        <v>439</v>
      </c>
      <c r="K1962" t="s">
        <v>33</v>
      </c>
      <c r="L1962" t="s">
        <v>1055</v>
      </c>
      <c r="M1962">
        <v>22</v>
      </c>
    </row>
    <row r="1963" spans="9:13">
      <c r="I1963" t="str">
        <f t="shared" si="57"/>
        <v>T_SOFTINFO_SOFT.CREATE_DATE</v>
      </c>
      <c r="J1963" t="s">
        <v>439</v>
      </c>
      <c r="K1963" t="s">
        <v>91</v>
      </c>
      <c r="L1963" t="s">
        <v>1057</v>
      </c>
      <c r="M1963">
        <v>11</v>
      </c>
    </row>
    <row r="1964" spans="9:13">
      <c r="I1964" t="str">
        <f t="shared" si="57"/>
        <v>T_SOFTINFO_SOFT.CREATE_GROUP</v>
      </c>
      <c r="J1964" t="s">
        <v>439</v>
      </c>
      <c r="K1964" t="s">
        <v>105</v>
      </c>
      <c r="L1964" t="s">
        <v>869</v>
      </c>
      <c r="M1964">
        <v>20</v>
      </c>
    </row>
    <row r="1965" spans="9:13">
      <c r="I1965" t="str">
        <f t="shared" si="57"/>
        <v>T_SOFTINFO_SOFT.CREATE_USER</v>
      </c>
      <c r="J1965" t="s">
        <v>439</v>
      </c>
      <c r="K1965" t="s">
        <v>90</v>
      </c>
      <c r="L1965" t="s">
        <v>869</v>
      </c>
      <c r="M1965">
        <v>20</v>
      </c>
    </row>
    <row r="1966" spans="9:13">
      <c r="I1966" t="str">
        <f t="shared" si="57"/>
        <v>T_SOFTINFO_SOFT.UP_DATE</v>
      </c>
      <c r="J1966" t="s">
        <v>439</v>
      </c>
      <c r="K1966" t="s">
        <v>71</v>
      </c>
      <c r="L1966" t="s">
        <v>1057</v>
      </c>
      <c r="M1966">
        <v>11</v>
      </c>
    </row>
    <row r="1967" spans="9:13">
      <c r="I1967" t="str">
        <f t="shared" si="57"/>
        <v>T_SOFTINFO_SOFT.UP_GROUP</v>
      </c>
      <c r="J1967" t="s">
        <v>439</v>
      </c>
      <c r="K1967" t="s">
        <v>67</v>
      </c>
      <c r="L1967" t="s">
        <v>869</v>
      </c>
      <c r="M1967">
        <v>20</v>
      </c>
    </row>
    <row r="1968" spans="9:13">
      <c r="I1968" t="str">
        <f t="shared" si="57"/>
        <v>T_SOFTINFO_SOFT.UP_USER</v>
      </c>
      <c r="J1968" t="s">
        <v>439</v>
      </c>
      <c r="K1968" t="s">
        <v>69</v>
      </c>
      <c r="L1968" t="s">
        <v>869</v>
      </c>
      <c r="M1968">
        <v>20</v>
      </c>
    </row>
    <row r="1969" spans="9:13">
      <c r="I1969" t="str">
        <f t="shared" si="57"/>
        <v>T_SOFTINFO_SOFT.V_FLG</v>
      </c>
      <c r="J1969" t="s">
        <v>439</v>
      </c>
      <c r="K1969" t="s">
        <v>89</v>
      </c>
      <c r="L1969" t="s">
        <v>865</v>
      </c>
      <c r="M1969">
        <v>1</v>
      </c>
    </row>
    <row r="1970" spans="9:13">
      <c r="I1970" t="str">
        <f t="shared" si="57"/>
        <v>T_SOFTINFO_SOFT.DEL_FLG</v>
      </c>
      <c r="J1970" t="s">
        <v>439</v>
      </c>
      <c r="K1970" t="s">
        <v>58</v>
      </c>
      <c r="L1970" t="s">
        <v>865</v>
      </c>
      <c r="M1970">
        <v>1</v>
      </c>
    </row>
    <row r="1971" spans="9:13">
      <c r="I1971" t="str">
        <f t="shared" si="57"/>
        <v>T_SOFTINFO_SOFT.KSOFT_SHIRYO_ID</v>
      </c>
      <c r="J1971" t="s">
        <v>439</v>
      </c>
      <c r="K1971" t="s">
        <v>443</v>
      </c>
      <c r="L1971" t="s">
        <v>869</v>
      </c>
      <c r="M1971">
        <v>10</v>
      </c>
    </row>
    <row r="1972" spans="9:13">
      <c r="I1972" t="str">
        <f t="shared" si="57"/>
        <v>T_SPEC_UPLOAD_FILE.KISYU_ID</v>
      </c>
      <c r="J1972" t="s">
        <v>943</v>
      </c>
      <c r="K1972" t="s">
        <v>10</v>
      </c>
      <c r="L1972" t="s">
        <v>1055</v>
      </c>
      <c r="M1972">
        <v>22</v>
      </c>
    </row>
    <row r="1973" spans="9:13">
      <c r="I1973" t="str">
        <f t="shared" si="57"/>
        <v>T_SPEC_UPLOAD_FILE.FILE_ID</v>
      </c>
      <c r="J1973" t="s">
        <v>943</v>
      </c>
      <c r="K1973" t="s">
        <v>1050</v>
      </c>
      <c r="L1973" t="s">
        <v>1055</v>
      </c>
      <c r="M1973">
        <v>22</v>
      </c>
    </row>
    <row r="1974" spans="9:13">
      <c r="I1974" t="str">
        <f t="shared" si="57"/>
        <v>T_SPEC_UPLOAD_FILE.FILE_PATH</v>
      </c>
      <c r="J1974" t="s">
        <v>943</v>
      </c>
      <c r="K1974" t="s">
        <v>1051</v>
      </c>
      <c r="L1974" t="s">
        <v>869</v>
      </c>
      <c r="M1974">
        <v>256</v>
      </c>
    </row>
    <row r="1975" spans="9:13">
      <c r="I1975" t="str">
        <f t="shared" si="57"/>
        <v>T_SPEC_UPLOAD_FILE.FILE_NAME</v>
      </c>
      <c r="J1975" t="s">
        <v>943</v>
      </c>
      <c r="K1975" t="s">
        <v>1016</v>
      </c>
      <c r="L1975" t="s">
        <v>869</v>
      </c>
      <c r="M1975">
        <v>256</v>
      </c>
    </row>
    <row r="1976" spans="9:13">
      <c r="I1976" t="str">
        <f t="shared" si="57"/>
        <v>T_SPEC_UPLOAD_FILE.FILE_URL</v>
      </c>
      <c r="J1976" t="s">
        <v>943</v>
      </c>
      <c r="K1976" t="s">
        <v>1052</v>
      </c>
      <c r="L1976" t="s">
        <v>869</v>
      </c>
      <c r="M1976">
        <v>512</v>
      </c>
    </row>
    <row r="1977" spans="9:13">
      <c r="I1977" t="str">
        <f t="shared" si="57"/>
        <v>T_SPEC_UPLOAD_FILE.CREATE_DATE</v>
      </c>
      <c r="J1977" t="s">
        <v>943</v>
      </c>
      <c r="K1977" t="s">
        <v>91</v>
      </c>
      <c r="L1977" t="s">
        <v>1057</v>
      </c>
      <c r="M1977">
        <v>11</v>
      </c>
    </row>
    <row r="1978" spans="9:13">
      <c r="I1978" t="str">
        <f t="shared" si="57"/>
        <v>T_SPEC_UPLOAD_FILE.CREATE_USER</v>
      </c>
      <c r="J1978" t="s">
        <v>943</v>
      </c>
      <c r="K1978" t="s">
        <v>90</v>
      </c>
      <c r="L1978" t="s">
        <v>869</v>
      </c>
      <c r="M1978">
        <v>220</v>
      </c>
    </row>
    <row r="1979" spans="9:13">
      <c r="I1979" t="str">
        <f t="shared" si="57"/>
        <v>T_SPEC_UPLOAD_FILE.DEL_FLG</v>
      </c>
      <c r="J1979" t="s">
        <v>943</v>
      </c>
      <c r="K1979" t="s">
        <v>58</v>
      </c>
      <c r="L1979" t="s">
        <v>865</v>
      </c>
      <c r="M1979">
        <v>1</v>
      </c>
    </row>
    <row r="1980" spans="9:13">
      <c r="I1980" t="str">
        <f t="shared" si="57"/>
        <v>DOC_DB_KHN.DOC_SEQ_NO</v>
      </c>
      <c r="J1980" t="s">
        <v>2523</v>
      </c>
      <c r="K1980" t="s">
        <v>2611</v>
      </c>
      <c r="L1980" t="s">
        <v>1055</v>
      </c>
      <c r="M1980">
        <v>22</v>
      </c>
    </row>
    <row r="1981" spans="9:13">
      <c r="I1981" t="str">
        <f t="shared" si="57"/>
        <v>DOC_DB_KHN.MODEL_SEQ_NO</v>
      </c>
      <c r="J1981" t="s">
        <v>2523</v>
      </c>
      <c r="K1981" t="s">
        <v>198</v>
      </c>
      <c r="L1981" t="s">
        <v>1055</v>
      </c>
      <c r="M1981">
        <v>22</v>
      </c>
    </row>
    <row r="1982" spans="9:13">
      <c r="I1982" t="str">
        <f t="shared" si="57"/>
        <v>DOC_DB_KHN.DOC_ID</v>
      </c>
      <c r="J1982" t="s">
        <v>2523</v>
      </c>
      <c r="K1982" t="s">
        <v>626</v>
      </c>
      <c r="L1982" t="s">
        <v>1055</v>
      </c>
      <c r="M1982">
        <v>22</v>
      </c>
    </row>
    <row r="1983" spans="9:13">
      <c r="I1983" t="str">
        <f t="shared" si="57"/>
        <v>DOC_DB_KHN.DOC_NO</v>
      </c>
      <c r="J1983" t="s">
        <v>2523</v>
      </c>
      <c r="K1983" t="s">
        <v>666</v>
      </c>
      <c r="L1983" t="s">
        <v>868</v>
      </c>
      <c r="M1983">
        <v>40</v>
      </c>
    </row>
    <row r="1984" spans="9:13">
      <c r="I1984" t="str">
        <f t="shared" si="57"/>
        <v>DOC_DB_KHN.DOC_NO_DSP</v>
      </c>
      <c r="J1984" t="s">
        <v>2523</v>
      </c>
      <c r="K1984" t="s">
        <v>2612</v>
      </c>
      <c r="L1984" t="s">
        <v>868</v>
      </c>
      <c r="M1984">
        <v>600</v>
      </c>
    </row>
    <row r="1985" spans="9:13">
      <c r="I1985" t="str">
        <f t="shared" si="57"/>
        <v>DOC_DB_KHN.FA_KISYU_PATH</v>
      </c>
      <c r="J1985" t="s">
        <v>2523</v>
      </c>
      <c r="K1985" t="s">
        <v>2613</v>
      </c>
      <c r="L1985" t="s">
        <v>868</v>
      </c>
      <c r="M1985">
        <v>40</v>
      </c>
    </row>
    <row r="1986" spans="9:13">
      <c r="I1986" t="str">
        <f t="shared" si="57"/>
        <v>DOC_DB_KHN.FA_KISYU_NM</v>
      </c>
      <c r="J1986" t="s">
        <v>2523</v>
      </c>
      <c r="K1986" t="s">
        <v>2614</v>
      </c>
      <c r="L1986" t="s">
        <v>868</v>
      </c>
      <c r="M1986">
        <v>640</v>
      </c>
    </row>
    <row r="1987" spans="9:13">
      <c r="I1987" t="str">
        <f t="shared" si="57"/>
        <v>DOC_DB_KHN.DOC_VER</v>
      </c>
      <c r="J1987" t="s">
        <v>2523</v>
      </c>
      <c r="K1987" t="s">
        <v>2615</v>
      </c>
      <c r="L1987" t="s">
        <v>868</v>
      </c>
      <c r="M1987">
        <v>20</v>
      </c>
    </row>
    <row r="1988" spans="9:13">
      <c r="I1988" t="str">
        <f t="shared" ref="I1988:I2051" si="58">J1988&amp;"."&amp;K1988</f>
        <v>DOC_DB_KHN.DOC_NM</v>
      </c>
      <c r="J1988" t="s">
        <v>2523</v>
      </c>
      <c r="K1988" t="s">
        <v>2616</v>
      </c>
      <c r="L1988" t="s">
        <v>868</v>
      </c>
      <c r="M1988">
        <v>4000</v>
      </c>
    </row>
    <row r="1989" spans="9:13">
      <c r="I1989" t="str">
        <f t="shared" si="58"/>
        <v>DOC_DB_KHN.LANG_ID</v>
      </c>
      <c r="J1989" t="s">
        <v>2523</v>
      </c>
      <c r="K1989" t="s">
        <v>357</v>
      </c>
      <c r="L1989" t="s">
        <v>1055</v>
      </c>
      <c r="M1989">
        <v>22</v>
      </c>
    </row>
    <row r="1990" spans="9:13">
      <c r="I1990" t="str">
        <f t="shared" si="58"/>
        <v>DOC_DB_KHN.LANG_NM</v>
      </c>
      <c r="J1990" t="s">
        <v>2523</v>
      </c>
      <c r="K1990" t="s">
        <v>2617</v>
      </c>
      <c r="L1990" t="s">
        <v>868</v>
      </c>
      <c r="M1990">
        <v>160</v>
      </c>
    </row>
    <row r="1991" spans="9:13">
      <c r="I1991" t="str">
        <f t="shared" si="58"/>
        <v>DOC_DB_KHN.LAST_UPD_USER_ID</v>
      </c>
      <c r="J1991" t="s">
        <v>2523</v>
      </c>
      <c r="K1991" t="s">
        <v>228</v>
      </c>
      <c r="L1991" t="s">
        <v>868</v>
      </c>
      <c r="M1991">
        <v>20</v>
      </c>
    </row>
    <row r="1992" spans="9:13">
      <c r="I1992" t="str">
        <f t="shared" si="58"/>
        <v>DOC_DB_KHN.LAST_UPD_AP_ID</v>
      </c>
      <c r="J1992" t="s">
        <v>2523</v>
      </c>
      <c r="K1992" t="s">
        <v>226</v>
      </c>
      <c r="L1992" t="s">
        <v>868</v>
      </c>
      <c r="M1992">
        <v>20</v>
      </c>
    </row>
    <row r="1993" spans="9:13">
      <c r="I1993" t="str">
        <f t="shared" si="58"/>
        <v>DOC_DB_KHN.LAST_UPD_DATE</v>
      </c>
      <c r="J1993" t="s">
        <v>2523</v>
      </c>
      <c r="K1993" t="s">
        <v>230</v>
      </c>
      <c r="L1993" t="s">
        <v>867</v>
      </c>
      <c r="M1993">
        <v>7</v>
      </c>
    </row>
    <row r="1994" spans="9:13">
      <c r="I1994" t="str">
        <f t="shared" si="58"/>
        <v>DOC_DB_KHN.DEL_FLG</v>
      </c>
      <c r="J1994" t="s">
        <v>2523</v>
      </c>
      <c r="K1994" t="s">
        <v>58</v>
      </c>
      <c r="L1994" t="s">
        <v>1055</v>
      </c>
      <c r="M1994">
        <v>22</v>
      </c>
    </row>
    <row r="1995" spans="9:13">
      <c r="I1995" t="str">
        <f t="shared" si="58"/>
        <v>FLEX_CATEGORY_MNG.FLEX_CATEGORY_MNG_SEQ_NO</v>
      </c>
      <c r="J1995" t="s">
        <v>2524</v>
      </c>
      <c r="K1995" t="s">
        <v>2618</v>
      </c>
      <c r="L1995" t="s">
        <v>1055</v>
      </c>
      <c r="M1995">
        <v>22</v>
      </c>
    </row>
    <row r="1996" spans="9:13">
      <c r="I1996" t="str">
        <f t="shared" si="58"/>
        <v>FLEX_CATEGORY_MNG.MODEL_SEQ_NO</v>
      </c>
      <c r="J1996" t="s">
        <v>2524</v>
      </c>
      <c r="K1996" t="s">
        <v>198</v>
      </c>
      <c r="L1996" t="s">
        <v>1055</v>
      </c>
      <c r="M1996">
        <v>22</v>
      </c>
    </row>
    <row r="1997" spans="9:13">
      <c r="I1997" t="str">
        <f t="shared" si="58"/>
        <v>FLEX_CATEGORY_MNG.CATEGORY_BUNRUI_SEQ_NO</v>
      </c>
      <c r="J1997" t="s">
        <v>2524</v>
      </c>
      <c r="K1997" t="s">
        <v>194</v>
      </c>
      <c r="L1997" t="s">
        <v>1055</v>
      </c>
      <c r="M1997">
        <v>22</v>
      </c>
    </row>
    <row r="1998" spans="9:13">
      <c r="I1998" t="str">
        <f t="shared" si="58"/>
        <v>FLEX_CATEGORY_MNG.CATEGORY_TEMP_SEQ_NO</v>
      </c>
      <c r="J1998" t="s">
        <v>2524</v>
      </c>
      <c r="K1998" t="s">
        <v>2619</v>
      </c>
      <c r="L1998" t="s">
        <v>1055</v>
      </c>
      <c r="M1998">
        <v>22</v>
      </c>
    </row>
    <row r="1999" spans="9:13">
      <c r="I1999" t="str">
        <f t="shared" si="58"/>
        <v>FLEX_CATEGORY_MNG.SERIES_SEQ_NO</v>
      </c>
      <c r="J1999" t="s">
        <v>2524</v>
      </c>
      <c r="K1999" t="s">
        <v>2620</v>
      </c>
      <c r="L1999" t="s">
        <v>1055</v>
      </c>
      <c r="M1999">
        <v>22</v>
      </c>
    </row>
    <row r="2000" spans="9:13">
      <c r="I2000" t="str">
        <f t="shared" si="58"/>
        <v>FLEX_CATEGORY_MNG.TITLE_DISP_FLG</v>
      </c>
      <c r="J2000" t="s">
        <v>2524</v>
      </c>
      <c r="K2000" t="s">
        <v>2621</v>
      </c>
      <c r="L2000" t="s">
        <v>1055</v>
      </c>
      <c r="M2000">
        <v>22</v>
      </c>
    </row>
    <row r="2001" spans="9:13">
      <c r="I2001" t="str">
        <f t="shared" si="58"/>
        <v>FLEX_CATEGORY_MNG.KIKAKU_NODISP_FLG</v>
      </c>
      <c r="J2001" t="s">
        <v>2524</v>
      </c>
      <c r="K2001" t="s">
        <v>1643</v>
      </c>
      <c r="L2001" t="s">
        <v>1055</v>
      </c>
      <c r="M2001">
        <v>22</v>
      </c>
    </row>
    <row r="2002" spans="9:13">
      <c r="I2002" t="str">
        <f t="shared" si="58"/>
        <v>FLEX_CATEGORY_MNG.PROD_STOP_NODISP_FLG</v>
      </c>
      <c r="J2002" t="s">
        <v>2524</v>
      </c>
      <c r="K2002" t="s">
        <v>2513</v>
      </c>
      <c r="L2002" t="s">
        <v>1055</v>
      </c>
      <c r="M2002">
        <v>22</v>
      </c>
    </row>
    <row r="2003" spans="9:13">
      <c r="I2003" t="str">
        <f t="shared" si="58"/>
        <v>FLEX_CATEGORY_MNG.CAD_NODISP_FLG</v>
      </c>
      <c r="J2003" t="s">
        <v>2524</v>
      </c>
      <c r="K2003" t="s">
        <v>1644</v>
      </c>
      <c r="L2003" t="s">
        <v>1055</v>
      </c>
      <c r="M2003">
        <v>22</v>
      </c>
    </row>
    <row r="2004" spans="9:13">
      <c r="I2004" t="str">
        <f t="shared" si="58"/>
        <v>FLEX_CATEGORY_MNG.PROD_LIST_NODISP_FLG</v>
      </c>
      <c r="J2004" t="s">
        <v>2524</v>
      </c>
      <c r="K2004" t="s">
        <v>2622</v>
      </c>
      <c r="L2004" t="s">
        <v>1055</v>
      </c>
      <c r="M2004">
        <v>22</v>
      </c>
    </row>
    <row r="2005" spans="9:13">
      <c r="I2005" t="str">
        <f t="shared" si="58"/>
        <v>FLEX_CATEGORY_MNG.DSP_NO</v>
      </c>
      <c r="J2005" t="s">
        <v>2524</v>
      </c>
      <c r="K2005" t="s">
        <v>1072</v>
      </c>
      <c r="L2005" t="s">
        <v>1055</v>
      </c>
      <c r="M2005">
        <v>22</v>
      </c>
    </row>
    <row r="2006" spans="9:13">
      <c r="I2006" t="str">
        <f t="shared" si="58"/>
        <v>FLEX_CATEGORY_MNG.PROD_MNG_SEQ_NO</v>
      </c>
      <c r="J2006" t="s">
        <v>2524</v>
      </c>
      <c r="K2006" t="s">
        <v>2623</v>
      </c>
      <c r="L2006" t="s">
        <v>1055</v>
      </c>
      <c r="M2006">
        <v>22</v>
      </c>
    </row>
    <row r="2007" spans="9:13">
      <c r="I2007" t="str">
        <f t="shared" si="58"/>
        <v>FLEX_CATEGORY_MNG.WEB_OPEN_SERIES_FLG1</v>
      </c>
      <c r="J2007" t="s">
        <v>2524</v>
      </c>
      <c r="K2007" t="s">
        <v>2624</v>
      </c>
      <c r="L2007" t="s">
        <v>1055</v>
      </c>
      <c r="M2007">
        <v>22</v>
      </c>
    </row>
    <row r="2008" spans="9:13">
      <c r="I2008" t="str">
        <f t="shared" si="58"/>
        <v>FLEX_CATEGORY_MNG.WEB_OPEN_SERIES_FLG2</v>
      </c>
      <c r="J2008" t="s">
        <v>2524</v>
      </c>
      <c r="K2008" t="s">
        <v>2625</v>
      </c>
      <c r="L2008" t="s">
        <v>1055</v>
      </c>
      <c r="M2008">
        <v>22</v>
      </c>
    </row>
    <row r="2009" spans="9:13">
      <c r="I2009" t="str">
        <f t="shared" si="58"/>
        <v>FLEX_CATEGORY_MNG.WEB_OPEN_SERIES_FLG3</v>
      </c>
      <c r="J2009" t="s">
        <v>2524</v>
      </c>
      <c r="K2009" t="s">
        <v>2626</v>
      </c>
      <c r="L2009" t="s">
        <v>1055</v>
      </c>
      <c r="M2009">
        <v>22</v>
      </c>
    </row>
    <row r="2010" spans="9:13">
      <c r="I2010" t="str">
        <f t="shared" si="58"/>
        <v>FLEX_CATEGORY_MNG.WEB_OPEN_SERIES_FLG4</v>
      </c>
      <c r="J2010" t="s">
        <v>2524</v>
      </c>
      <c r="K2010" t="s">
        <v>2627</v>
      </c>
      <c r="L2010" t="s">
        <v>1055</v>
      </c>
      <c r="M2010">
        <v>22</v>
      </c>
    </row>
    <row r="2011" spans="9:13">
      <c r="I2011" t="str">
        <f t="shared" si="58"/>
        <v>FLEX_CATEGORY_MNG.WEB_OPEN_SERIES_FLG5</v>
      </c>
      <c r="J2011" t="s">
        <v>2524</v>
      </c>
      <c r="K2011" t="s">
        <v>2628</v>
      </c>
      <c r="L2011" t="s">
        <v>1055</v>
      </c>
      <c r="M2011">
        <v>22</v>
      </c>
    </row>
    <row r="2012" spans="9:13">
      <c r="I2012" t="str">
        <f t="shared" si="58"/>
        <v>FLEX_CATEGORY_MNG.WEB_OPEN_SERIES_FLG6</v>
      </c>
      <c r="J2012" t="s">
        <v>2524</v>
      </c>
      <c r="K2012" t="s">
        <v>2629</v>
      </c>
      <c r="L2012" t="s">
        <v>1055</v>
      </c>
      <c r="M2012">
        <v>22</v>
      </c>
    </row>
    <row r="2013" spans="9:13">
      <c r="I2013" t="str">
        <f t="shared" si="58"/>
        <v>FLEX_CATEGORY_MNG.WEB_OPEN_SERIES_FLG7</v>
      </c>
      <c r="J2013" t="s">
        <v>2524</v>
      </c>
      <c r="K2013" t="s">
        <v>2630</v>
      </c>
      <c r="L2013" t="s">
        <v>1055</v>
      </c>
      <c r="M2013">
        <v>22</v>
      </c>
    </row>
    <row r="2014" spans="9:13">
      <c r="I2014" t="str">
        <f t="shared" si="58"/>
        <v>FLEX_CATEGORY_MNG.WEB_OPEN_SERIES_FLG8</v>
      </c>
      <c r="J2014" t="s">
        <v>2524</v>
      </c>
      <c r="K2014" t="s">
        <v>2631</v>
      </c>
      <c r="L2014" t="s">
        <v>1055</v>
      </c>
      <c r="M2014">
        <v>22</v>
      </c>
    </row>
    <row r="2015" spans="9:13">
      <c r="I2015" t="str">
        <f t="shared" si="58"/>
        <v>FLEX_CATEGORY_MNG.WEB_OPEN_SERIES_FLG9</v>
      </c>
      <c r="J2015" t="s">
        <v>2524</v>
      </c>
      <c r="K2015" t="s">
        <v>2632</v>
      </c>
      <c r="L2015" t="s">
        <v>1055</v>
      </c>
      <c r="M2015">
        <v>22</v>
      </c>
    </row>
    <row r="2016" spans="9:13">
      <c r="I2016" t="str">
        <f t="shared" si="58"/>
        <v>FLEX_CATEGORY_MNG.WEB_OPEN_SERIES_FLG10</v>
      </c>
      <c r="J2016" t="s">
        <v>2524</v>
      </c>
      <c r="K2016" t="s">
        <v>2633</v>
      </c>
      <c r="L2016" t="s">
        <v>1055</v>
      </c>
      <c r="M2016">
        <v>22</v>
      </c>
    </row>
    <row r="2017" spans="9:13">
      <c r="I2017" t="str">
        <f t="shared" si="58"/>
        <v>FLEX_CATEGORY_MNG.LAST_UPD_USER_ID</v>
      </c>
      <c r="J2017" t="s">
        <v>2524</v>
      </c>
      <c r="K2017" t="s">
        <v>228</v>
      </c>
      <c r="L2017" t="s">
        <v>868</v>
      </c>
      <c r="M2017">
        <v>20</v>
      </c>
    </row>
    <row r="2018" spans="9:13">
      <c r="I2018" t="str">
        <f t="shared" si="58"/>
        <v>FLEX_CATEGORY_MNG.LAST_UPD_AP_ID</v>
      </c>
      <c r="J2018" t="s">
        <v>2524</v>
      </c>
      <c r="K2018" t="s">
        <v>226</v>
      </c>
      <c r="L2018" t="s">
        <v>868</v>
      </c>
      <c r="M2018">
        <v>20</v>
      </c>
    </row>
    <row r="2019" spans="9:13">
      <c r="I2019" t="str">
        <f t="shared" si="58"/>
        <v>FLEX_CATEGORY_MNG.LAST_UPD_DATE</v>
      </c>
      <c r="J2019" t="s">
        <v>2524</v>
      </c>
      <c r="K2019" t="s">
        <v>230</v>
      </c>
      <c r="L2019" t="s">
        <v>867</v>
      </c>
      <c r="M2019">
        <v>7</v>
      </c>
    </row>
    <row r="2020" spans="9:13">
      <c r="I2020" t="str">
        <f t="shared" si="58"/>
        <v>FLEX_CATEGORY_MNG.DEL_FLG</v>
      </c>
      <c r="J2020" t="s">
        <v>2524</v>
      </c>
      <c r="K2020" t="s">
        <v>58</v>
      </c>
      <c r="L2020" t="s">
        <v>1055</v>
      </c>
      <c r="M2020">
        <v>22</v>
      </c>
    </row>
    <row r="2021" spans="9:13">
      <c r="I2021" t="str">
        <f t="shared" si="58"/>
        <v>FLEX_CATEGORY_ALL_MNG.FLEX_CATEGORY_MNG_SEQ_NO</v>
      </c>
      <c r="J2021" t="s">
        <v>2525</v>
      </c>
      <c r="K2021" t="s">
        <v>2618</v>
      </c>
      <c r="L2021" t="s">
        <v>1055</v>
      </c>
      <c r="M2021">
        <v>22</v>
      </c>
    </row>
    <row r="2022" spans="9:13">
      <c r="I2022" t="str">
        <f t="shared" si="58"/>
        <v>FLEX_CATEGORY_ALL_MNG.MODEL_SEQ_NO</v>
      </c>
      <c r="J2022" t="s">
        <v>2525</v>
      </c>
      <c r="K2022" t="s">
        <v>198</v>
      </c>
      <c r="L2022" t="s">
        <v>1055</v>
      </c>
      <c r="M2022">
        <v>22</v>
      </c>
    </row>
    <row r="2023" spans="9:13">
      <c r="I2023" t="str">
        <f t="shared" si="58"/>
        <v>FLEX_CATEGORY_ALL_MNG.CATEGORY_BUNRUI_SEQ_NO</v>
      </c>
      <c r="J2023" t="s">
        <v>2525</v>
      </c>
      <c r="K2023" t="s">
        <v>194</v>
      </c>
      <c r="L2023" t="s">
        <v>1055</v>
      </c>
      <c r="M2023">
        <v>22</v>
      </c>
    </row>
    <row r="2024" spans="9:13">
      <c r="I2024" t="str">
        <f t="shared" si="58"/>
        <v>FLEX_CATEGORY_ALL_MNG.TITLE_DISP_FLG</v>
      </c>
      <c r="J2024" t="s">
        <v>2525</v>
      </c>
      <c r="K2024" t="s">
        <v>2621</v>
      </c>
      <c r="L2024" t="s">
        <v>1055</v>
      </c>
      <c r="M2024">
        <v>22</v>
      </c>
    </row>
    <row r="2025" spans="9:13">
      <c r="I2025" t="str">
        <f t="shared" si="58"/>
        <v>FLEX_CATEGORY_ALL_MNG.KIKAKU_NODISP_FLG</v>
      </c>
      <c r="J2025" t="s">
        <v>2525</v>
      </c>
      <c r="K2025" t="s">
        <v>1643</v>
      </c>
      <c r="L2025" t="s">
        <v>1055</v>
      </c>
      <c r="M2025">
        <v>22</v>
      </c>
    </row>
    <row r="2026" spans="9:13">
      <c r="I2026" t="str">
        <f t="shared" si="58"/>
        <v>FLEX_CATEGORY_ALL_MNG.PROD_STOP_NODISP_FLG</v>
      </c>
      <c r="J2026" t="s">
        <v>2525</v>
      </c>
      <c r="K2026" t="s">
        <v>2513</v>
      </c>
      <c r="L2026" t="s">
        <v>1055</v>
      </c>
      <c r="M2026">
        <v>22</v>
      </c>
    </row>
    <row r="2027" spans="9:13">
      <c r="I2027" t="str">
        <f t="shared" si="58"/>
        <v>FLEX_CATEGORY_ALL_MNG.CAD_NODISP_FLG</v>
      </c>
      <c r="J2027" t="s">
        <v>2525</v>
      </c>
      <c r="K2027" t="s">
        <v>1644</v>
      </c>
      <c r="L2027" t="s">
        <v>1055</v>
      </c>
      <c r="M2027">
        <v>22</v>
      </c>
    </row>
    <row r="2028" spans="9:13">
      <c r="I2028" t="str">
        <f t="shared" si="58"/>
        <v>FLEX_CATEGORY_ALL_MNG.PROD_LIST_NODISP_FLG</v>
      </c>
      <c r="J2028" t="s">
        <v>2525</v>
      </c>
      <c r="K2028" t="s">
        <v>2622</v>
      </c>
      <c r="L2028" t="s">
        <v>1055</v>
      </c>
      <c r="M2028">
        <v>22</v>
      </c>
    </row>
    <row r="2029" spans="9:13">
      <c r="I2029" t="str">
        <f t="shared" si="58"/>
        <v>FLEX_CATEGORY_ALL_MNG.DSP_NO</v>
      </c>
      <c r="J2029" t="s">
        <v>2525</v>
      </c>
      <c r="K2029" t="s">
        <v>1072</v>
      </c>
      <c r="L2029" t="s">
        <v>1055</v>
      </c>
      <c r="M2029">
        <v>22</v>
      </c>
    </row>
    <row r="2030" spans="9:13">
      <c r="I2030" t="str">
        <f t="shared" si="58"/>
        <v>FLEX_CATEGORY_ALL_MNG.PROD_MNG_SEQ_NO</v>
      </c>
      <c r="J2030" t="s">
        <v>2525</v>
      </c>
      <c r="K2030" t="s">
        <v>2623</v>
      </c>
      <c r="L2030" t="s">
        <v>1055</v>
      </c>
      <c r="M2030">
        <v>22</v>
      </c>
    </row>
    <row r="2031" spans="9:13">
      <c r="I2031" t="str">
        <f t="shared" si="58"/>
        <v>FLEX_CATEGORY_ALL_MNG.WEB_OPEN_SERIES_FLG1</v>
      </c>
      <c r="J2031" t="s">
        <v>2525</v>
      </c>
      <c r="K2031" t="s">
        <v>2624</v>
      </c>
      <c r="L2031" t="s">
        <v>1055</v>
      </c>
      <c r="M2031">
        <v>22</v>
      </c>
    </row>
    <row r="2032" spans="9:13">
      <c r="I2032" t="str">
        <f t="shared" si="58"/>
        <v>FLEX_CATEGORY_ALL_MNG.WEB_OPEN_SERIES_FLG2</v>
      </c>
      <c r="J2032" t="s">
        <v>2525</v>
      </c>
      <c r="K2032" t="s">
        <v>2625</v>
      </c>
      <c r="L2032" t="s">
        <v>1055</v>
      </c>
      <c r="M2032">
        <v>22</v>
      </c>
    </row>
    <row r="2033" spans="9:13">
      <c r="I2033" t="str">
        <f t="shared" si="58"/>
        <v>FLEX_CATEGORY_ALL_MNG.WEB_OPEN_SERIES_FLG3</v>
      </c>
      <c r="J2033" t="s">
        <v>2525</v>
      </c>
      <c r="K2033" t="s">
        <v>2626</v>
      </c>
      <c r="L2033" t="s">
        <v>1055</v>
      </c>
      <c r="M2033">
        <v>22</v>
      </c>
    </row>
    <row r="2034" spans="9:13">
      <c r="I2034" t="str">
        <f t="shared" si="58"/>
        <v>FLEX_CATEGORY_ALL_MNG.WEB_OPEN_SERIES_FLG4</v>
      </c>
      <c r="J2034" t="s">
        <v>2525</v>
      </c>
      <c r="K2034" t="s">
        <v>2627</v>
      </c>
      <c r="L2034" t="s">
        <v>1055</v>
      </c>
      <c r="M2034">
        <v>22</v>
      </c>
    </row>
    <row r="2035" spans="9:13">
      <c r="I2035" t="str">
        <f t="shared" si="58"/>
        <v>FLEX_CATEGORY_ALL_MNG.WEB_OPEN_SERIES_FLG5</v>
      </c>
      <c r="J2035" t="s">
        <v>2525</v>
      </c>
      <c r="K2035" t="s">
        <v>2628</v>
      </c>
      <c r="L2035" t="s">
        <v>1055</v>
      </c>
      <c r="M2035">
        <v>22</v>
      </c>
    </row>
    <row r="2036" spans="9:13">
      <c r="I2036" t="str">
        <f t="shared" si="58"/>
        <v>FLEX_CATEGORY_ALL_MNG.WEB_OPEN_SERIES_FLG6</v>
      </c>
      <c r="J2036" t="s">
        <v>2525</v>
      </c>
      <c r="K2036" t="s">
        <v>2629</v>
      </c>
      <c r="L2036" t="s">
        <v>1055</v>
      </c>
      <c r="M2036">
        <v>22</v>
      </c>
    </row>
    <row r="2037" spans="9:13">
      <c r="I2037" t="str">
        <f t="shared" si="58"/>
        <v>FLEX_CATEGORY_ALL_MNG.WEB_OPEN_SERIES_FLG7</v>
      </c>
      <c r="J2037" t="s">
        <v>2525</v>
      </c>
      <c r="K2037" t="s">
        <v>2630</v>
      </c>
      <c r="L2037" t="s">
        <v>1055</v>
      </c>
      <c r="M2037">
        <v>22</v>
      </c>
    </row>
    <row r="2038" spans="9:13">
      <c r="I2038" t="str">
        <f t="shared" si="58"/>
        <v>FLEX_CATEGORY_ALL_MNG.WEB_OPEN_SERIES_FLG8</v>
      </c>
      <c r="J2038" t="s">
        <v>2525</v>
      </c>
      <c r="K2038" t="s">
        <v>2631</v>
      </c>
      <c r="L2038" t="s">
        <v>1055</v>
      </c>
      <c r="M2038">
        <v>22</v>
      </c>
    </row>
    <row r="2039" spans="9:13">
      <c r="I2039" t="str">
        <f t="shared" si="58"/>
        <v>FLEX_CATEGORY_ALL_MNG.WEB_OPEN_SERIES_FLG9</v>
      </c>
      <c r="J2039" t="s">
        <v>2525</v>
      </c>
      <c r="K2039" t="s">
        <v>2632</v>
      </c>
      <c r="L2039" t="s">
        <v>1055</v>
      </c>
      <c r="M2039">
        <v>22</v>
      </c>
    </row>
    <row r="2040" spans="9:13">
      <c r="I2040" t="str">
        <f t="shared" si="58"/>
        <v>FLEX_CATEGORY_ALL_MNG.WEB_OPEN_SERIES_FLG10</v>
      </c>
      <c r="J2040" t="s">
        <v>2525</v>
      </c>
      <c r="K2040" t="s">
        <v>2633</v>
      </c>
      <c r="L2040" t="s">
        <v>1055</v>
      </c>
      <c r="M2040">
        <v>22</v>
      </c>
    </row>
    <row r="2041" spans="9:13">
      <c r="I2041" t="str">
        <f t="shared" si="58"/>
        <v>FLEX_CATEGORY_ALL_MNG.BUNRUI_NM_1</v>
      </c>
      <c r="J2041" t="s">
        <v>2525</v>
      </c>
      <c r="K2041" t="s">
        <v>2634</v>
      </c>
      <c r="L2041" t="s">
        <v>868</v>
      </c>
      <c r="M2041">
        <v>256</v>
      </c>
    </row>
    <row r="2042" spans="9:13">
      <c r="I2042" t="str">
        <f t="shared" si="58"/>
        <v>FLEX_CATEGORY_ALL_MNG.BUNRUI_NM_2</v>
      </c>
      <c r="J2042" t="s">
        <v>2525</v>
      </c>
      <c r="K2042" t="s">
        <v>2635</v>
      </c>
      <c r="L2042" t="s">
        <v>868</v>
      </c>
      <c r="M2042">
        <v>256</v>
      </c>
    </row>
    <row r="2043" spans="9:13">
      <c r="I2043" t="str">
        <f t="shared" si="58"/>
        <v>FLEX_CATEGORY_ALL_MNG.BUNRUI_NM_3</v>
      </c>
      <c r="J2043" t="s">
        <v>2525</v>
      </c>
      <c r="K2043" t="s">
        <v>2636</v>
      </c>
      <c r="L2043" t="s">
        <v>868</v>
      </c>
      <c r="M2043">
        <v>256</v>
      </c>
    </row>
    <row r="2044" spans="9:13">
      <c r="I2044" t="str">
        <f t="shared" si="58"/>
        <v>FLEX_CATEGORY_ALL_MNG.BUNRUI_NM_4</v>
      </c>
      <c r="J2044" t="s">
        <v>2525</v>
      </c>
      <c r="K2044" t="s">
        <v>2637</v>
      </c>
      <c r="L2044" t="s">
        <v>868</v>
      </c>
      <c r="M2044">
        <v>256</v>
      </c>
    </row>
    <row r="2045" spans="9:13">
      <c r="I2045" t="str">
        <f t="shared" si="58"/>
        <v>FLEX_CATEGORY_ALL_MNG.BUNRUI_NM_5</v>
      </c>
      <c r="J2045" t="s">
        <v>2525</v>
      </c>
      <c r="K2045" t="s">
        <v>2638</v>
      </c>
      <c r="L2045" t="s">
        <v>868</v>
      </c>
      <c r="M2045">
        <v>256</v>
      </c>
    </row>
    <row r="2046" spans="9:13">
      <c r="I2046" t="str">
        <f t="shared" si="58"/>
        <v>FLEX_CATEGORY_ALL_MNG.LAST_UPD_USER_ID</v>
      </c>
      <c r="J2046" t="s">
        <v>2525</v>
      </c>
      <c r="K2046" t="s">
        <v>228</v>
      </c>
      <c r="L2046" t="s">
        <v>868</v>
      </c>
      <c r="M2046">
        <v>20</v>
      </c>
    </row>
    <row r="2047" spans="9:13">
      <c r="I2047" t="str">
        <f t="shared" si="58"/>
        <v>FLEX_CATEGORY_ALL_MNG.LAST_UPD_AP_ID</v>
      </c>
      <c r="J2047" t="s">
        <v>2525</v>
      </c>
      <c r="K2047" t="s">
        <v>226</v>
      </c>
      <c r="L2047" t="s">
        <v>868</v>
      </c>
      <c r="M2047">
        <v>20</v>
      </c>
    </row>
    <row r="2048" spans="9:13">
      <c r="I2048" t="str">
        <f t="shared" si="58"/>
        <v>FLEX_CATEGORY_ALL_MNG.LAST_UPD_DATE</v>
      </c>
      <c r="J2048" t="s">
        <v>2525</v>
      </c>
      <c r="K2048" t="s">
        <v>230</v>
      </c>
      <c r="L2048" t="s">
        <v>867</v>
      </c>
      <c r="M2048">
        <v>7</v>
      </c>
    </row>
    <row r="2049" spans="9:13">
      <c r="I2049" t="str">
        <f t="shared" si="58"/>
        <v>FLEX_CATEGORY_ALL_MNG.DEL_FLG</v>
      </c>
      <c r="J2049" t="s">
        <v>2525</v>
      </c>
      <c r="K2049" t="s">
        <v>58</v>
      </c>
      <c r="L2049" t="s">
        <v>1055</v>
      </c>
      <c r="M2049">
        <v>22</v>
      </c>
    </row>
    <row r="2050" spans="9:13">
      <c r="I2050" t="str">
        <f t="shared" si="58"/>
        <v>GMT_DOC.GMT_SERIES_SEQ_NO</v>
      </c>
      <c r="J2050" t="s">
        <v>2526</v>
      </c>
      <c r="K2050" t="s">
        <v>2639</v>
      </c>
      <c r="L2050" t="s">
        <v>1055</v>
      </c>
      <c r="M2050">
        <v>22</v>
      </c>
    </row>
    <row r="2051" spans="9:13">
      <c r="I2051" t="str">
        <f t="shared" si="58"/>
        <v>GMT_DOC.DOC_SEQ_NO</v>
      </c>
      <c r="J2051" t="s">
        <v>2526</v>
      </c>
      <c r="K2051" t="s">
        <v>2611</v>
      </c>
      <c r="L2051" t="s">
        <v>1055</v>
      </c>
      <c r="M2051">
        <v>22</v>
      </c>
    </row>
    <row r="2052" spans="9:13">
      <c r="I2052" t="str">
        <f t="shared" ref="I2052:I2115" si="59">J2052&amp;"."&amp;K2052</f>
        <v>GMT_DOC.SEQ_NO</v>
      </c>
      <c r="J2052" t="s">
        <v>2526</v>
      </c>
      <c r="K2052" t="s">
        <v>431</v>
      </c>
      <c r="L2052" t="s">
        <v>1055</v>
      </c>
      <c r="M2052">
        <v>22</v>
      </c>
    </row>
    <row r="2053" spans="9:13">
      <c r="I2053" t="str">
        <f t="shared" si="59"/>
        <v>GMT_DOC.SEQ_NO_KBN</v>
      </c>
      <c r="J2053" t="s">
        <v>2526</v>
      </c>
      <c r="K2053" t="s">
        <v>2640</v>
      </c>
      <c r="L2053" t="s">
        <v>1055</v>
      </c>
      <c r="M2053">
        <v>22</v>
      </c>
    </row>
    <row r="2054" spans="9:13">
      <c r="I2054" t="str">
        <f t="shared" si="59"/>
        <v>GMT_DOC.DOC_KBN</v>
      </c>
      <c r="J2054" t="s">
        <v>2526</v>
      </c>
      <c r="K2054" t="s">
        <v>2641</v>
      </c>
      <c r="L2054" t="s">
        <v>1055</v>
      </c>
      <c r="M2054">
        <v>22</v>
      </c>
    </row>
    <row r="2055" spans="9:13">
      <c r="I2055" t="str">
        <f t="shared" si="59"/>
        <v>GMT_DOC.DOC_NO</v>
      </c>
      <c r="J2055" t="s">
        <v>2526</v>
      </c>
      <c r="K2055" t="s">
        <v>666</v>
      </c>
      <c r="L2055" t="s">
        <v>868</v>
      </c>
      <c r="M2055">
        <v>100</v>
      </c>
    </row>
    <row r="2056" spans="9:13">
      <c r="I2056" t="str">
        <f t="shared" si="59"/>
        <v>GMT_DOC.DSP_NO</v>
      </c>
      <c r="J2056" t="s">
        <v>2526</v>
      </c>
      <c r="K2056" t="s">
        <v>1072</v>
      </c>
      <c r="L2056" t="s">
        <v>1055</v>
      </c>
      <c r="M2056">
        <v>22</v>
      </c>
    </row>
    <row r="2057" spans="9:13">
      <c r="I2057" t="str">
        <f t="shared" si="59"/>
        <v>GMT_DOC.LAST_UPD_USER_ID</v>
      </c>
      <c r="J2057" t="s">
        <v>2526</v>
      </c>
      <c r="K2057" t="s">
        <v>228</v>
      </c>
      <c r="L2057" t="s">
        <v>868</v>
      </c>
      <c r="M2057">
        <v>20</v>
      </c>
    </row>
    <row r="2058" spans="9:13">
      <c r="I2058" t="str">
        <f t="shared" si="59"/>
        <v>GMT_DOC.LAST_UPD_AP_ID</v>
      </c>
      <c r="J2058" t="s">
        <v>2526</v>
      </c>
      <c r="K2058" t="s">
        <v>226</v>
      </c>
      <c r="L2058" t="s">
        <v>868</v>
      </c>
      <c r="M2058">
        <v>20</v>
      </c>
    </row>
    <row r="2059" spans="9:13">
      <c r="I2059" t="str">
        <f t="shared" si="59"/>
        <v>GMT_DOC.LAST_UPD_DATE</v>
      </c>
      <c r="J2059" t="s">
        <v>2526</v>
      </c>
      <c r="K2059" t="s">
        <v>230</v>
      </c>
      <c r="L2059" t="s">
        <v>867</v>
      </c>
      <c r="M2059">
        <v>7</v>
      </c>
    </row>
    <row r="2060" spans="9:13">
      <c r="I2060" t="str">
        <f t="shared" si="59"/>
        <v>GMT_FILE.GMT_SERIES_SEQ_NO</v>
      </c>
      <c r="J2060" t="s">
        <v>2527</v>
      </c>
      <c r="K2060" t="s">
        <v>2639</v>
      </c>
      <c r="L2060" t="s">
        <v>1055</v>
      </c>
      <c r="M2060">
        <v>22</v>
      </c>
    </row>
    <row r="2061" spans="9:13">
      <c r="I2061" t="str">
        <f t="shared" si="59"/>
        <v>GMT_FILE.FILE_SEQ_NO</v>
      </c>
      <c r="J2061" t="s">
        <v>2527</v>
      </c>
      <c r="K2061" t="s">
        <v>2642</v>
      </c>
      <c r="L2061" t="s">
        <v>1055</v>
      </c>
      <c r="M2061">
        <v>22</v>
      </c>
    </row>
    <row r="2062" spans="9:13">
      <c r="I2062" t="str">
        <f t="shared" si="59"/>
        <v>GMT_FILE.SEQ_NO</v>
      </c>
      <c r="J2062" t="s">
        <v>2527</v>
      </c>
      <c r="K2062" t="s">
        <v>431</v>
      </c>
      <c r="L2062" t="s">
        <v>1055</v>
      </c>
      <c r="M2062">
        <v>22</v>
      </c>
    </row>
    <row r="2063" spans="9:13">
      <c r="I2063" t="str">
        <f t="shared" si="59"/>
        <v>GMT_FILE.SEQ_NO_KBN</v>
      </c>
      <c r="J2063" t="s">
        <v>2527</v>
      </c>
      <c r="K2063" t="s">
        <v>2640</v>
      </c>
      <c r="L2063" t="s">
        <v>1055</v>
      </c>
      <c r="M2063">
        <v>22</v>
      </c>
    </row>
    <row r="2064" spans="9:13">
      <c r="I2064" t="str">
        <f t="shared" si="59"/>
        <v>GMT_FILE.FILE_KBN</v>
      </c>
      <c r="J2064" t="s">
        <v>2527</v>
      </c>
      <c r="K2064" t="s">
        <v>2643</v>
      </c>
      <c r="L2064" t="s">
        <v>1055</v>
      </c>
      <c r="M2064">
        <v>22</v>
      </c>
    </row>
    <row r="2065" spans="9:13">
      <c r="I2065" t="str">
        <f t="shared" si="59"/>
        <v>GMT_FILE.TITLE</v>
      </c>
      <c r="J2065" t="s">
        <v>2527</v>
      </c>
      <c r="K2065" t="s">
        <v>450</v>
      </c>
      <c r="L2065" t="s">
        <v>868</v>
      </c>
      <c r="M2065">
        <v>200</v>
      </c>
    </row>
    <row r="2066" spans="9:13">
      <c r="I2066" t="str">
        <f t="shared" si="59"/>
        <v>GMT_FILE.LINK_TEXT</v>
      </c>
      <c r="J2066" t="s">
        <v>2527</v>
      </c>
      <c r="K2066" t="s">
        <v>2644</v>
      </c>
      <c r="L2066" t="s">
        <v>868</v>
      </c>
      <c r="M2066">
        <v>500</v>
      </c>
    </row>
    <row r="2067" spans="9:13">
      <c r="I2067" t="str">
        <f t="shared" si="59"/>
        <v>GMT_FILE.FILE_NM</v>
      </c>
      <c r="J2067" t="s">
        <v>2527</v>
      </c>
      <c r="K2067" t="s">
        <v>2645</v>
      </c>
      <c r="L2067" t="s">
        <v>868</v>
      </c>
      <c r="M2067">
        <v>512</v>
      </c>
    </row>
    <row r="2068" spans="9:13">
      <c r="I2068" t="str">
        <f t="shared" si="59"/>
        <v>GMT_FILE.BIKO</v>
      </c>
      <c r="J2068" t="s">
        <v>2527</v>
      </c>
      <c r="K2068" t="s">
        <v>2646</v>
      </c>
      <c r="L2068" t="s">
        <v>868</v>
      </c>
      <c r="M2068">
        <v>500</v>
      </c>
    </row>
    <row r="2069" spans="9:13">
      <c r="I2069" t="str">
        <f t="shared" si="59"/>
        <v>GMT_FILE.DSP_NO</v>
      </c>
      <c r="J2069" t="s">
        <v>2527</v>
      </c>
      <c r="K2069" t="s">
        <v>1072</v>
      </c>
      <c r="L2069" t="s">
        <v>1055</v>
      </c>
      <c r="M2069">
        <v>22</v>
      </c>
    </row>
    <row r="2070" spans="9:13">
      <c r="I2070" t="str">
        <f t="shared" si="59"/>
        <v>GMT_FILE.LAST_UPD_USER_ID</v>
      </c>
      <c r="J2070" t="s">
        <v>2527</v>
      </c>
      <c r="K2070" t="s">
        <v>228</v>
      </c>
      <c r="L2070" t="s">
        <v>868</v>
      </c>
      <c r="M2070">
        <v>20</v>
      </c>
    </row>
    <row r="2071" spans="9:13">
      <c r="I2071" t="str">
        <f t="shared" si="59"/>
        <v>GMT_FILE.LAST_UPD_AP_ID</v>
      </c>
      <c r="J2071" t="s">
        <v>2527</v>
      </c>
      <c r="K2071" t="s">
        <v>226</v>
      </c>
      <c r="L2071" t="s">
        <v>868</v>
      </c>
      <c r="M2071">
        <v>20</v>
      </c>
    </row>
    <row r="2072" spans="9:13">
      <c r="I2072" t="str">
        <f t="shared" si="59"/>
        <v>GMT_FILE.LAST_UPD_DATE</v>
      </c>
      <c r="J2072" t="s">
        <v>2527</v>
      </c>
      <c r="K2072" t="s">
        <v>230</v>
      </c>
      <c r="L2072" t="s">
        <v>867</v>
      </c>
      <c r="M2072">
        <v>7</v>
      </c>
    </row>
    <row r="2073" spans="9:13">
      <c r="I2073" t="str">
        <f t="shared" si="59"/>
        <v>GMT_M_JUST_DELIVERY.JUST_DELIVERY_NO</v>
      </c>
      <c r="J2073" t="s">
        <v>2528</v>
      </c>
      <c r="K2073" t="s">
        <v>2647</v>
      </c>
      <c r="L2073" t="s">
        <v>1055</v>
      </c>
      <c r="M2073">
        <v>22</v>
      </c>
    </row>
    <row r="2074" spans="9:13">
      <c r="I2074" t="str">
        <f t="shared" si="59"/>
        <v>GMT_M_JUST_DELIVERY.NOTES</v>
      </c>
      <c r="J2074" t="s">
        <v>2528</v>
      </c>
      <c r="K2074" t="s">
        <v>2648</v>
      </c>
      <c r="L2074" t="s">
        <v>868</v>
      </c>
      <c r="M2074">
        <v>100</v>
      </c>
    </row>
    <row r="2075" spans="9:13">
      <c r="I2075" t="str">
        <f t="shared" si="59"/>
        <v>GMT_M_JUST_DELIVERY.FONT_COLOR_CODE</v>
      </c>
      <c r="J2075" t="s">
        <v>2528</v>
      </c>
      <c r="K2075" t="s">
        <v>2649</v>
      </c>
      <c r="L2075" t="s">
        <v>868</v>
      </c>
      <c r="M2075">
        <v>14</v>
      </c>
    </row>
    <row r="2076" spans="9:13">
      <c r="I2076" t="str">
        <f t="shared" si="59"/>
        <v>GMT_M_JUST_DELIVERY.BK_COLOR_CODE</v>
      </c>
      <c r="J2076" t="s">
        <v>2528</v>
      </c>
      <c r="K2076" t="s">
        <v>2650</v>
      </c>
      <c r="L2076" t="s">
        <v>868</v>
      </c>
      <c r="M2076">
        <v>14</v>
      </c>
    </row>
    <row r="2077" spans="9:13">
      <c r="I2077" t="str">
        <f t="shared" si="59"/>
        <v>GMT_M_JUST_DELIVERY.BORDER_COLOR_CODE</v>
      </c>
      <c r="J2077" t="s">
        <v>2528</v>
      </c>
      <c r="K2077" t="s">
        <v>2651</v>
      </c>
      <c r="L2077" t="s">
        <v>868</v>
      </c>
      <c r="M2077">
        <v>14</v>
      </c>
    </row>
    <row r="2078" spans="9:13">
      <c r="I2078" t="str">
        <f t="shared" si="59"/>
        <v>GMT_M_JUST_DELIVERY.DSP_NO</v>
      </c>
      <c r="J2078" t="s">
        <v>2528</v>
      </c>
      <c r="K2078" t="s">
        <v>1072</v>
      </c>
      <c r="L2078" t="s">
        <v>1055</v>
      </c>
      <c r="M2078">
        <v>22</v>
      </c>
    </row>
    <row r="2079" spans="9:13">
      <c r="I2079" t="str">
        <f t="shared" si="59"/>
        <v>GMT_M_JUST_DELIVERY.LAST_UPD_USER_ID</v>
      </c>
      <c r="J2079" t="s">
        <v>2528</v>
      </c>
      <c r="K2079" t="s">
        <v>228</v>
      </c>
      <c r="L2079" t="s">
        <v>868</v>
      </c>
      <c r="M2079">
        <v>20</v>
      </c>
    </row>
    <row r="2080" spans="9:13">
      <c r="I2080" t="str">
        <f t="shared" si="59"/>
        <v>GMT_M_JUST_DELIVERY.LAST_UPD_AP_ID</v>
      </c>
      <c r="J2080" t="s">
        <v>2528</v>
      </c>
      <c r="K2080" t="s">
        <v>226</v>
      </c>
      <c r="L2080" t="s">
        <v>868</v>
      </c>
      <c r="M2080">
        <v>20</v>
      </c>
    </row>
    <row r="2081" spans="9:13">
      <c r="I2081" t="str">
        <f t="shared" si="59"/>
        <v>GMT_M_JUST_DELIVERY.LAST_UPD_DATE</v>
      </c>
      <c r="J2081" t="s">
        <v>2528</v>
      </c>
      <c r="K2081" t="s">
        <v>230</v>
      </c>
      <c r="L2081" t="s">
        <v>867</v>
      </c>
      <c r="M2081">
        <v>7</v>
      </c>
    </row>
    <row r="2082" spans="9:13">
      <c r="I2082" t="str">
        <f t="shared" si="59"/>
        <v>GMT_M_UPLOAD_PATH.UPLOAD_PATH_SEQ_NO</v>
      </c>
      <c r="J2082" t="s">
        <v>2529</v>
      </c>
      <c r="K2082" t="s">
        <v>2652</v>
      </c>
      <c r="L2082" t="s">
        <v>1055</v>
      </c>
      <c r="M2082">
        <v>22</v>
      </c>
    </row>
    <row r="2083" spans="9:13">
      <c r="I2083" t="str">
        <f t="shared" si="59"/>
        <v>GMT_M_UPLOAD_PATH.SERIES_SEQ_NO</v>
      </c>
      <c r="J2083" t="s">
        <v>2529</v>
      </c>
      <c r="K2083" t="s">
        <v>2620</v>
      </c>
      <c r="L2083" t="s">
        <v>1055</v>
      </c>
      <c r="M2083">
        <v>22</v>
      </c>
    </row>
    <row r="2084" spans="9:13">
      <c r="I2084" t="str">
        <f t="shared" si="59"/>
        <v>GMT_M_UPLOAD_PATH.FILE_KBN</v>
      </c>
      <c r="J2084" t="s">
        <v>2529</v>
      </c>
      <c r="K2084" t="s">
        <v>2643</v>
      </c>
      <c r="L2084" t="s">
        <v>1055</v>
      </c>
      <c r="M2084">
        <v>22</v>
      </c>
    </row>
    <row r="2085" spans="9:13">
      <c r="I2085" t="str">
        <f t="shared" si="59"/>
        <v>GMT_M_UPLOAD_PATH.PATH</v>
      </c>
      <c r="J2085" t="s">
        <v>2529</v>
      </c>
      <c r="K2085" t="s">
        <v>2653</v>
      </c>
      <c r="L2085" t="s">
        <v>868</v>
      </c>
      <c r="M2085">
        <v>1000</v>
      </c>
    </row>
    <row r="2086" spans="9:13">
      <c r="I2086" t="str">
        <f t="shared" si="59"/>
        <v>GMT_M_UPLOAD_PATH.LAST_UPD_USER_ID</v>
      </c>
      <c r="J2086" t="s">
        <v>2529</v>
      </c>
      <c r="K2086" t="s">
        <v>228</v>
      </c>
      <c r="L2086" t="s">
        <v>868</v>
      </c>
      <c r="M2086">
        <v>20</v>
      </c>
    </row>
    <row r="2087" spans="9:13">
      <c r="I2087" t="str">
        <f t="shared" si="59"/>
        <v>GMT_M_UPLOAD_PATH.LAST_UPD_AP_ID</v>
      </c>
      <c r="J2087" t="s">
        <v>2529</v>
      </c>
      <c r="K2087" t="s">
        <v>226</v>
      </c>
      <c r="L2087" t="s">
        <v>868</v>
      </c>
      <c r="M2087">
        <v>20</v>
      </c>
    </row>
    <row r="2088" spans="9:13">
      <c r="I2088" t="str">
        <f t="shared" si="59"/>
        <v>GMT_M_UPLOAD_PATH.LAST_UPD_DATE</v>
      </c>
      <c r="J2088" t="s">
        <v>2529</v>
      </c>
      <c r="K2088" t="s">
        <v>230</v>
      </c>
      <c r="L2088" t="s">
        <v>867</v>
      </c>
      <c r="M2088">
        <v>7</v>
      </c>
    </row>
    <row r="2089" spans="9:13">
      <c r="I2089" t="str">
        <f t="shared" si="59"/>
        <v>GMT_PRODUCT.GMT_SERIES_SEQ_NO</v>
      </c>
      <c r="J2089" t="s">
        <v>2530</v>
      </c>
      <c r="K2089" t="s">
        <v>2639</v>
      </c>
      <c r="L2089" t="s">
        <v>1055</v>
      </c>
      <c r="M2089">
        <v>22</v>
      </c>
    </row>
    <row r="2090" spans="9:13">
      <c r="I2090" t="str">
        <f t="shared" si="59"/>
        <v>GMT_PRODUCT.PROD_MNG_SEQ_NO</v>
      </c>
      <c r="J2090" t="s">
        <v>2530</v>
      </c>
      <c r="K2090" t="s">
        <v>2623</v>
      </c>
      <c r="L2090" t="s">
        <v>1055</v>
      </c>
      <c r="M2090">
        <v>22</v>
      </c>
    </row>
    <row r="2091" spans="9:13">
      <c r="I2091" t="str">
        <f t="shared" si="59"/>
        <v>GMT_PRODUCT.MODEL_SEQ_NO</v>
      </c>
      <c r="J2091" t="s">
        <v>2530</v>
      </c>
      <c r="K2091" t="s">
        <v>198</v>
      </c>
      <c r="L2091" t="s">
        <v>1055</v>
      </c>
      <c r="M2091">
        <v>22</v>
      </c>
    </row>
    <row r="2092" spans="9:13">
      <c r="I2092" t="str">
        <f t="shared" si="59"/>
        <v>GMT_PRODUCT.FORM_NM</v>
      </c>
      <c r="J2092" t="s">
        <v>2530</v>
      </c>
      <c r="K2092" t="s">
        <v>987</v>
      </c>
      <c r="L2092" t="s">
        <v>868</v>
      </c>
      <c r="M2092">
        <v>128</v>
      </c>
    </row>
    <row r="2093" spans="9:13">
      <c r="I2093" t="str">
        <f t="shared" si="59"/>
        <v>GMT_PRODUCT.THREE_PHASES_F</v>
      </c>
      <c r="J2093" t="s">
        <v>2530</v>
      </c>
      <c r="K2093" t="s">
        <v>2654</v>
      </c>
      <c r="L2093" t="s">
        <v>1055</v>
      </c>
      <c r="M2093">
        <v>22</v>
      </c>
    </row>
    <row r="2094" spans="9:13">
      <c r="I2094" t="str">
        <f t="shared" si="59"/>
        <v>GMT_PRODUCT.SINGRE_PHASE_F</v>
      </c>
      <c r="J2094" t="s">
        <v>2530</v>
      </c>
      <c r="K2094" t="s">
        <v>2655</v>
      </c>
      <c r="L2094" t="s">
        <v>1055</v>
      </c>
      <c r="M2094">
        <v>22</v>
      </c>
    </row>
    <row r="2095" spans="9:13">
      <c r="I2095" t="str">
        <f t="shared" si="59"/>
        <v>GMT_PRODUCT.SINGRE_PHASE_REVERSIBLE_F</v>
      </c>
      <c r="J2095" t="s">
        <v>2530</v>
      </c>
      <c r="K2095" t="s">
        <v>2656</v>
      </c>
      <c r="L2095" t="s">
        <v>1055</v>
      </c>
      <c r="M2095">
        <v>22</v>
      </c>
    </row>
    <row r="2096" spans="9:13">
      <c r="I2096" t="str">
        <f t="shared" si="59"/>
        <v>GMT_PRODUCT.ASHI_TORITSUKE_F</v>
      </c>
      <c r="J2096" t="s">
        <v>2530</v>
      </c>
      <c r="K2096" t="s">
        <v>2657</v>
      </c>
      <c r="L2096" t="s">
        <v>1055</v>
      </c>
      <c r="M2096">
        <v>22</v>
      </c>
    </row>
    <row r="2097" spans="9:13">
      <c r="I2097" t="str">
        <f t="shared" si="59"/>
        <v>GMT_PRODUCT.TACHI_F</v>
      </c>
      <c r="J2097" t="s">
        <v>2530</v>
      </c>
      <c r="K2097" t="s">
        <v>2658</v>
      </c>
      <c r="L2097" t="s">
        <v>1055</v>
      </c>
      <c r="M2097">
        <v>22</v>
      </c>
    </row>
    <row r="2098" spans="9:13">
      <c r="I2098" t="str">
        <f t="shared" si="59"/>
        <v>GMT_PRODUCT.FLANGE_TORITSUKE_F</v>
      </c>
      <c r="J2098" t="s">
        <v>2530</v>
      </c>
      <c r="K2098" t="s">
        <v>2659</v>
      </c>
      <c r="L2098" t="s">
        <v>1055</v>
      </c>
      <c r="M2098">
        <v>22</v>
      </c>
    </row>
    <row r="2099" spans="9:13">
      <c r="I2099" t="str">
        <f t="shared" si="59"/>
        <v>GMT_PRODUCT.FOOT_MOUNT_TORITSUKE_F</v>
      </c>
      <c r="J2099" t="s">
        <v>2530</v>
      </c>
      <c r="K2099" t="s">
        <v>2660</v>
      </c>
      <c r="L2099" t="s">
        <v>1055</v>
      </c>
      <c r="M2099">
        <v>22</v>
      </c>
    </row>
    <row r="2100" spans="9:13">
      <c r="I2100" t="str">
        <f t="shared" si="59"/>
        <v>GMT_PRODUCT.FACE_MOUNT_TORITSUKE_F</v>
      </c>
      <c r="J2100" t="s">
        <v>2530</v>
      </c>
      <c r="K2100" t="s">
        <v>2661</v>
      </c>
      <c r="L2100" t="s">
        <v>1055</v>
      </c>
      <c r="M2100">
        <v>22</v>
      </c>
    </row>
    <row r="2101" spans="9:13">
      <c r="I2101" t="str">
        <f t="shared" si="59"/>
        <v>GMT_PRODUCT.WITH_BRAKE_F</v>
      </c>
      <c r="J2101" t="s">
        <v>2530</v>
      </c>
      <c r="K2101" t="s">
        <v>2662</v>
      </c>
      <c r="L2101" t="s">
        <v>1055</v>
      </c>
      <c r="M2101">
        <v>22</v>
      </c>
    </row>
    <row r="2102" spans="9:13">
      <c r="I2102" t="str">
        <f t="shared" si="59"/>
        <v>GMT_PRODUCT.NO_BRAKE_F</v>
      </c>
      <c r="J2102" t="s">
        <v>2530</v>
      </c>
      <c r="K2102" t="s">
        <v>2663</v>
      </c>
      <c r="L2102" t="s">
        <v>1055</v>
      </c>
      <c r="M2102">
        <v>22</v>
      </c>
    </row>
    <row r="2103" spans="9:13">
      <c r="I2103" t="str">
        <f t="shared" si="59"/>
        <v>GMT_PRODUCT.OUTDOOR_F</v>
      </c>
      <c r="J2103" t="s">
        <v>2530</v>
      </c>
      <c r="K2103" t="s">
        <v>2664</v>
      </c>
      <c r="L2103" t="s">
        <v>1055</v>
      </c>
      <c r="M2103">
        <v>22</v>
      </c>
    </row>
    <row r="2104" spans="9:13">
      <c r="I2104" t="str">
        <f t="shared" si="59"/>
        <v>GMT_PRODUCT.BOJIN_BOSUI_IP65_F</v>
      </c>
      <c r="J2104" t="s">
        <v>2530</v>
      </c>
      <c r="K2104" t="s">
        <v>2665</v>
      </c>
      <c r="L2104" t="s">
        <v>1055</v>
      </c>
      <c r="M2104">
        <v>22</v>
      </c>
    </row>
    <row r="2105" spans="9:13">
      <c r="I2105" t="str">
        <f t="shared" si="59"/>
        <v>GMT_PRODUCT.BOJIN_BOSUI_IP67_F</v>
      </c>
      <c r="J2105" t="s">
        <v>2530</v>
      </c>
      <c r="K2105" t="s">
        <v>2666</v>
      </c>
      <c r="L2105" t="s">
        <v>1055</v>
      </c>
      <c r="M2105">
        <v>22</v>
      </c>
    </row>
    <row r="2106" spans="9:13">
      <c r="I2106" t="str">
        <f t="shared" si="59"/>
        <v>GMT_PRODUCT.SAFETY_ZOU_BOBAKU_F</v>
      </c>
      <c r="J2106" t="s">
        <v>2530</v>
      </c>
      <c r="K2106" t="s">
        <v>2667</v>
      </c>
      <c r="L2106" t="s">
        <v>1055</v>
      </c>
      <c r="M2106">
        <v>22</v>
      </c>
    </row>
    <row r="2107" spans="9:13">
      <c r="I2107" t="str">
        <f t="shared" si="59"/>
        <v>GMT_PRODUCT.TAIATSU_BOBAKU_F</v>
      </c>
      <c r="J2107" t="s">
        <v>2530</v>
      </c>
      <c r="K2107" t="s">
        <v>2668</v>
      </c>
      <c r="L2107" t="s">
        <v>1055</v>
      </c>
      <c r="M2107">
        <v>22</v>
      </c>
    </row>
    <row r="2108" spans="9:13">
      <c r="I2108" t="str">
        <f t="shared" si="59"/>
        <v>GMT_PRODUCT.VOLT</v>
      </c>
      <c r="J2108" t="s">
        <v>2530</v>
      </c>
      <c r="K2108" t="s">
        <v>2669</v>
      </c>
      <c r="L2108" t="s">
        <v>868</v>
      </c>
      <c r="M2108">
        <v>100</v>
      </c>
    </row>
    <row r="2109" spans="9:13">
      <c r="I2109" t="str">
        <f t="shared" si="59"/>
        <v>GMT_PRODUCT.FREQUENCY</v>
      </c>
      <c r="J2109" t="s">
        <v>2530</v>
      </c>
      <c r="K2109" t="s">
        <v>2670</v>
      </c>
      <c r="L2109" t="s">
        <v>868</v>
      </c>
      <c r="M2109">
        <v>100</v>
      </c>
    </row>
    <row r="2110" spans="9:13">
      <c r="I2110" t="str">
        <f t="shared" si="59"/>
        <v>GMT_PRODUCT.ELECTRIC_POWER</v>
      </c>
      <c r="J2110" t="s">
        <v>2530</v>
      </c>
      <c r="K2110" t="s">
        <v>2671</v>
      </c>
      <c r="L2110" t="s">
        <v>868</v>
      </c>
      <c r="M2110">
        <v>40</v>
      </c>
    </row>
    <row r="2111" spans="9:13">
      <c r="I2111" t="str">
        <f t="shared" si="59"/>
        <v>GMT_PRODUCT.ELECTRIC_POWER_WATT</v>
      </c>
      <c r="J2111" t="s">
        <v>2530</v>
      </c>
      <c r="K2111" t="s">
        <v>2672</v>
      </c>
      <c r="L2111" t="s">
        <v>1055</v>
      </c>
      <c r="M2111">
        <v>22</v>
      </c>
    </row>
    <row r="2112" spans="9:13">
      <c r="I2112" t="str">
        <f t="shared" si="59"/>
        <v>GMT_PRODUCT.POLES</v>
      </c>
      <c r="J2112" t="s">
        <v>2530</v>
      </c>
      <c r="K2112" t="s">
        <v>2673</v>
      </c>
      <c r="L2112" t="s">
        <v>868</v>
      </c>
      <c r="M2112">
        <v>20</v>
      </c>
    </row>
    <row r="2113" spans="9:13">
      <c r="I2113" t="str">
        <f t="shared" si="59"/>
        <v>GMT_PRODUCT.REDUCTION_RATIO_BUNSHI</v>
      </c>
      <c r="J2113" t="s">
        <v>2530</v>
      </c>
      <c r="K2113" t="s">
        <v>2674</v>
      </c>
      <c r="L2113" t="s">
        <v>1055</v>
      </c>
      <c r="M2113">
        <v>22</v>
      </c>
    </row>
    <row r="2114" spans="9:13">
      <c r="I2114" t="str">
        <f t="shared" si="59"/>
        <v>GMT_PRODUCT.REDUCTION_RATIO_BUNBO</v>
      </c>
      <c r="J2114" t="s">
        <v>2530</v>
      </c>
      <c r="K2114" t="s">
        <v>2675</v>
      </c>
      <c r="L2114" t="s">
        <v>1055</v>
      </c>
      <c r="M2114">
        <v>22</v>
      </c>
    </row>
    <row r="2115" spans="9:13">
      <c r="I2115" t="str">
        <f t="shared" si="59"/>
        <v>GMT_PRODUCT.TORQUE_50HZ</v>
      </c>
      <c r="J2115" t="s">
        <v>2530</v>
      </c>
      <c r="K2115" t="s">
        <v>2676</v>
      </c>
      <c r="L2115" t="s">
        <v>1055</v>
      </c>
      <c r="M2115">
        <v>22</v>
      </c>
    </row>
    <row r="2116" spans="9:13">
      <c r="I2116" t="str">
        <f t="shared" ref="I2116:I2179" si="60">J2116&amp;"."&amp;K2116</f>
        <v>GMT_PRODUCT.TORQUE_60HZ</v>
      </c>
      <c r="J2116" t="s">
        <v>2530</v>
      </c>
      <c r="K2116" t="s">
        <v>2677</v>
      </c>
      <c r="L2116" t="s">
        <v>1055</v>
      </c>
      <c r="M2116">
        <v>22</v>
      </c>
    </row>
    <row r="2117" spans="9:13">
      <c r="I2117" t="str">
        <f t="shared" si="60"/>
        <v>GMT_PRODUCT.ROTATIONAL_SPEED_50HZ</v>
      </c>
      <c r="J2117" t="s">
        <v>2530</v>
      </c>
      <c r="K2117" t="s">
        <v>2678</v>
      </c>
      <c r="L2117" t="s">
        <v>1055</v>
      </c>
      <c r="M2117">
        <v>22</v>
      </c>
    </row>
    <row r="2118" spans="9:13">
      <c r="I2118" t="str">
        <f t="shared" si="60"/>
        <v>GMT_PRODUCT.ROTATIONAL_SPEED_60HZ</v>
      </c>
      <c r="J2118" t="s">
        <v>2530</v>
      </c>
      <c r="K2118" t="s">
        <v>2679</v>
      </c>
      <c r="L2118" t="s">
        <v>1055</v>
      </c>
      <c r="M2118">
        <v>22</v>
      </c>
    </row>
    <row r="2119" spans="9:13">
      <c r="I2119" t="str">
        <f t="shared" si="60"/>
        <v>GMT_PRODUCT.JUST_DELIVERY_NO</v>
      </c>
      <c r="J2119" t="s">
        <v>2530</v>
      </c>
      <c r="K2119" t="s">
        <v>2647</v>
      </c>
      <c r="L2119" t="s">
        <v>1055</v>
      </c>
      <c r="M2119">
        <v>22</v>
      </c>
    </row>
    <row r="2120" spans="9:13">
      <c r="I2120" t="str">
        <f t="shared" si="60"/>
        <v>GMT_PRODUCT.ONSALE_YMD</v>
      </c>
      <c r="J2120" t="s">
        <v>2530</v>
      </c>
      <c r="K2120" t="s">
        <v>1641</v>
      </c>
      <c r="L2120" t="s">
        <v>868</v>
      </c>
      <c r="M2120">
        <v>16</v>
      </c>
    </row>
    <row r="2121" spans="9:13">
      <c r="I2121" t="str">
        <f t="shared" si="60"/>
        <v>GMT_PRODUCT.PROD_STOP_YEARS</v>
      </c>
      <c r="J2121" t="s">
        <v>2530</v>
      </c>
      <c r="K2121" t="s">
        <v>2512</v>
      </c>
      <c r="L2121" t="s">
        <v>868</v>
      </c>
      <c r="M2121">
        <v>12</v>
      </c>
    </row>
    <row r="2122" spans="9:13">
      <c r="I2122" t="str">
        <f t="shared" si="60"/>
        <v>GMT_PRODUCT.STD_SELL_PRICE</v>
      </c>
      <c r="J2122" t="s">
        <v>2530</v>
      </c>
      <c r="K2122" t="s">
        <v>2680</v>
      </c>
      <c r="L2122" t="s">
        <v>1055</v>
      </c>
      <c r="M2122">
        <v>22</v>
      </c>
    </row>
    <row r="2123" spans="9:13">
      <c r="I2123" t="str">
        <f t="shared" si="60"/>
        <v>GMT_PRODUCT.SHAFT_TYPE_NM</v>
      </c>
      <c r="J2123" t="s">
        <v>2530</v>
      </c>
      <c r="K2123" t="s">
        <v>2681</v>
      </c>
      <c r="L2123" t="s">
        <v>868</v>
      </c>
      <c r="M2123">
        <v>100</v>
      </c>
    </row>
    <row r="2124" spans="9:13">
      <c r="I2124" t="str">
        <f t="shared" si="60"/>
        <v>GMT_PRODUCT.POWER_NM</v>
      </c>
      <c r="J2124" t="s">
        <v>2530</v>
      </c>
      <c r="K2124" t="s">
        <v>2682</v>
      </c>
      <c r="L2124" t="s">
        <v>868</v>
      </c>
      <c r="M2124">
        <v>100</v>
      </c>
    </row>
    <row r="2125" spans="9:13">
      <c r="I2125" t="str">
        <f t="shared" si="60"/>
        <v>GMT_PRODUCT.TORITSUKE_TYPE_NM</v>
      </c>
      <c r="J2125" t="s">
        <v>2530</v>
      </c>
      <c r="K2125" t="s">
        <v>2683</v>
      </c>
      <c r="L2125" t="s">
        <v>868</v>
      </c>
      <c r="M2125">
        <v>100</v>
      </c>
    </row>
    <row r="2126" spans="9:13">
      <c r="I2126" t="str">
        <f t="shared" si="60"/>
        <v>GMT_PRODUCT.BRAKE</v>
      </c>
      <c r="J2126" t="s">
        <v>2530</v>
      </c>
      <c r="K2126" t="s">
        <v>2684</v>
      </c>
      <c r="L2126" t="s">
        <v>868</v>
      </c>
      <c r="M2126">
        <v>100</v>
      </c>
    </row>
    <row r="2127" spans="9:13">
      <c r="I2127" t="str">
        <f t="shared" si="60"/>
        <v>GMT_PRODUCT.ENVIRONMENT</v>
      </c>
      <c r="J2127" t="s">
        <v>2530</v>
      </c>
      <c r="K2127" t="s">
        <v>2685</v>
      </c>
      <c r="L2127" t="s">
        <v>868</v>
      </c>
      <c r="M2127">
        <v>500</v>
      </c>
    </row>
    <row r="2128" spans="9:13">
      <c r="I2128" t="str">
        <f t="shared" si="60"/>
        <v>GMT_PRODUCT.HOSOKU</v>
      </c>
      <c r="J2128" t="s">
        <v>2530</v>
      </c>
      <c r="K2128" t="s">
        <v>2686</v>
      </c>
      <c r="L2128" t="s">
        <v>868</v>
      </c>
      <c r="M2128">
        <v>500</v>
      </c>
    </row>
    <row r="2129" spans="9:13">
      <c r="I2129" t="str">
        <f t="shared" si="60"/>
        <v>GMT_PRODUCT.SPECIAL_SPEC</v>
      </c>
      <c r="J2129" t="s">
        <v>2530</v>
      </c>
      <c r="K2129" t="s">
        <v>2687</v>
      </c>
      <c r="L2129" t="s">
        <v>868</v>
      </c>
      <c r="M2129">
        <v>500</v>
      </c>
    </row>
    <row r="2130" spans="9:13">
      <c r="I2130" t="str">
        <f t="shared" si="60"/>
        <v>GMT_PRODUCT.FREQUENCY_COMMENT</v>
      </c>
      <c r="J2130" t="s">
        <v>2530</v>
      </c>
      <c r="K2130" t="s">
        <v>2688</v>
      </c>
      <c r="L2130" t="s">
        <v>868</v>
      </c>
      <c r="M2130">
        <v>200</v>
      </c>
    </row>
    <row r="2131" spans="9:13">
      <c r="I2131" t="str">
        <f t="shared" si="60"/>
        <v>GMT_PRODUCT.DSP_NO</v>
      </c>
      <c r="J2131" t="s">
        <v>2530</v>
      </c>
      <c r="K2131" t="s">
        <v>1072</v>
      </c>
      <c r="L2131" t="s">
        <v>1055</v>
      </c>
      <c r="M2131">
        <v>22</v>
      </c>
    </row>
    <row r="2132" spans="9:13">
      <c r="I2132" t="str">
        <f t="shared" si="60"/>
        <v>GMT_PRODUCT.LAST_UPD_USER_ID</v>
      </c>
      <c r="J2132" t="s">
        <v>2530</v>
      </c>
      <c r="K2132" t="s">
        <v>228</v>
      </c>
      <c r="L2132" t="s">
        <v>868</v>
      </c>
      <c r="M2132">
        <v>20</v>
      </c>
    </row>
    <row r="2133" spans="9:13">
      <c r="I2133" t="str">
        <f t="shared" si="60"/>
        <v>GMT_PRODUCT.LAST_UPD_AP_ID</v>
      </c>
      <c r="J2133" t="s">
        <v>2530</v>
      </c>
      <c r="K2133" t="s">
        <v>226</v>
      </c>
      <c r="L2133" t="s">
        <v>868</v>
      </c>
      <c r="M2133">
        <v>20</v>
      </c>
    </row>
    <row r="2134" spans="9:13">
      <c r="I2134" t="str">
        <f t="shared" si="60"/>
        <v>GMT_PRODUCT.LAST_UPD_DATE</v>
      </c>
      <c r="J2134" t="s">
        <v>2530</v>
      </c>
      <c r="K2134" t="s">
        <v>230</v>
      </c>
      <c r="L2134" t="s">
        <v>867</v>
      </c>
      <c r="M2134">
        <v>7</v>
      </c>
    </row>
    <row r="2135" spans="9:13">
      <c r="I2135" t="str">
        <f t="shared" si="60"/>
        <v>GMT_SERIES.GMT_SERIES_SEQ_NO</v>
      </c>
      <c r="J2135" t="s">
        <v>2531</v>
      </c>
      <c r="K2135" t="s">
        <v>2639</v>
      </c>
      <c r="L2135" t="s">
        <v>1055</v>
      </c>
      <c r="M2135">
        <v>22</v>
      </c>
    </row>
    <row r="2136" spans="9:13">
      <c r="I2136" t="str">
        <f t="shared" si="60"/>
        <v>GMT_SERIES.SERIES_SEQ_NO</v>
      </c>
      <c r="J2136" t="s">
        <v>2531</v>
      </c>
      <c r="K2136" t="s">
        <v>2620</v>
      </c>
      <c r="L2136" t="s">
        <v>1055</v>
      </c>
      <c r="M2136">
        <v>22</v>
      </c>
    </row>
    <row r="2137" spans="9:13">
      <c r="I2137" t="str">
        <f t="shared" si="60"/>
        <v>GMT_SERIES.LAST_UPD_USER_ID</v>
      </c>
      <c r="J2137" t="s">
        <v>2531</v>
      </c>
      <c r="K2137" t="s">
        <v>228</v>
      </c>
      <c r="L2137" t="s">
        <v>868</v>
      </c>
      <c r="M2137">
        <v>20</v>
      </c>
    </row>
    <row r="2138" spans="9:13">
      <c r="I2138" t="str">
        <f t="shared" si="60"/>
        <v>GMT_SERIES.LAST_UPD_AP_ID</v>
      </c>
      <c r="J2138" t="s">
        <v>2531</v>
      </c>
      <c r="K2138" t="s">
        <v>226</v>
      </c>
      <c r="L2138" t="s">
        <v>868</v>
      </c>
      <c r="M2138">
        <v>20</v>
      </c>
    </row>
    <row r="2139" spans="9:13">
      <c r="I2139" t="str">
        <f t="shared" si="60"/>
        <v>GMT_SERIES.LAST_UPD_DATE</v>
      </c>
      <c r="J2139" t="s">
        <v>2531</v>
      </c>
      <c r="K2139" t="s">
        <v>230</v>
      </c>
      <c r="L2139" t="s">
        <v>867</v>
      </c>
      <c r="M2139">
        <v>7</v>
      </c>
    </row>
    <row r="2140" spans="9:13">
      <c r="I2140" t="str">
        <f t="shared" si="60"/>
        <v>GMT_SERIES_MERIT.GMT_SERIES_SEQ_NO</v>
      </c>
      <c r="J2140" t="s">
        <v>2532</v>
      </c>
      <c r="K2140" t="s">
        <v>2639</v>
      </c>
      <c r="L2140" t="s">
        <v>1055</v>
      </c>
      <c r="M2140">
        <v>22</v>
      </c>
    </row>
    <row r="2141" spans="9:13">
      <c r="I2141" t="str">
        <f t="shared" si="60"/>
        <v>GMT_SERIES_MERIT.SERIES_MERIT_SEQ_NO</v>
      </c>
      <c r="J2141" t="s">
        <v>2532</v>
      </c>
      <c r="K2141" t="s">
        <v>2689</v>
      </c>
      <c r="L2141" t="s">
        <v>1055</v>
      </c>
      <c r="M2141">
        <v>22</v>
      </c>
    </row>
    <row r="2142" spans="9:13">
      <c r="I2142" t="str">
        <f t="shared" si="60"/>
        <v>GMT_SERIES_MERIT.MERIT_NM</v>
      </c>
      <c r="J2142" t="s">
        <v>2532</v>
      </c>
      <c r="K2142" t="s">
        <v>2690</v>
      </c>
      <c r="L2142" t="s">
        <v>868</v>
      </c>
      <c r="M2142">
        <v>800</v>
      </c>
    </row>
    <row r="2143" spans="9:13">
      <c r="I2143" t="str">
        <f t="shared" si="60"/>
        <v>GMT_SERIES_MERIT.MERIT_CONTENTS</v>
      </c>
      <c r="J2143" t="s">
        <v>2532</v>
      </c>
      <c r="K2143" t="s">
        <v>2691</v>
      </c>
      <c r="L2143" t="s">
        <v>868</v>
      </c>
      <c r="M2143">
        <v>2000</v>
      </c>
    </row>
    <row r="2144" spans="9:13">
      <c r="I2144" t="str">
        <f t="shared" si="60"/>
        <v>GMT_SERIES_MERIT.DSP_NO</v>
      </c>
      <c r="J2144" t="s">
        <v>2532</v>
      </c>
      <c r="K2144" t="s">
        <v>1072</v>
      </c>
      <c r="L2144" t="s">
        <v>1055</v>
      </c>
      <c r="M2144">
        <v>22</v>
      </c>
    </row>
    <row r="2145" spans="9:13">
      <c r="I2145" t="str">
        <f t="shared" si="60"/>
        <v>GMT_SERIES_MERIT.LAST_UPD_USER_ID</v>
      </c>
      <c r="J2145" t="s">
        <v>2532</v>
      </c>
      <c r="K2145" t="s">
        <v>228</v>
      </c>
      <c r="L2145" t="s">
        <v>868</v>
      </c>
      <c r="M2145">
        <v>20</v>
      </c>
    </row>
    <row r="2146" spans="9:13">
      <c r="I2146" t="str">
        <f t="shared" si="60"/>
        <v>GMT_SERIES_MERIT.LAST_UPD_AP_ID</v>
      </c>
      <c r="J2146" t="s">
        <v>2532</v>
      </c>
      <c r="K2146" t="s">
        <v>226</v>
      </c>
      <c r="L2146" t="s">
        <v>868</v>
      </c>
      <c r="M2146">
        <v>20</v>
      </c>
    </row>
    <row r="2147" spans="9:13">
      <c r="I2147" t="str">
        <f t="shared" si="60"/>
        <v>GMT_SERIES_MERIT.LAST_UPD_DATE</v>
      </c>
      <c r="J2147" t="s">
        <v>2532</v>
      </c>
      <c r="K2147" t="s">
        <v>230</v>
      </c>
      <c r="L2147" t="s">
        <v>867</v>
      </c>
      <c r="M2147">
        <v>7</v>
      </c>
    </row>
    <row r="2148" spans="9:13">
      <c r="I2148" t="str">
        <f t="shared" si="60"/>
        <v>GMT_SERIES_MNG.GMT_SERIES_SEQ_NO</v>
      </c>
      <c r="J2148" t="s">
        <v>2533</v>
      </c>
      <c r="K2148" t="s">
        <v>2639</v>
      </c>
      <c r="L2148" t="s">
        <v>1055</v>
      </c>
      <c r="M2148">
        <v>22</v>
      </c>
    </row>
    <row r="2149" spans="9:13">
      <c r="I2149" t="str">
        <f t="shared" si="60"/>
        <v>GMT_SERIES_MNG.PROD_MNG_SEQ_NO</v>
      </c>
      <c r="J2149" t="s">
        <v>2533</v>
      </c>
      <c r="K2149" t="s">
        <v>2623</v>
      </c>
      <c r="L2149" t="s">
        <v>1055</v>
      </c>
      <c r="M2149">
        <v>22</v>
      </c>
    </row>
    <row r="2150" spans="9:13">
      <c r="I2150" t="str">
        <f t="shared" si="60"/>
        <v>GMT_SERIES_MNG.SERIES_KOUSEI_SEQ_NO</v>
      </c>
      <c r="J2150" t="s">
        <v>2533</v>
      </c>
      <c r="K2150" t="s">
        <v>2692</v>
      </c>
      <c r="L2150" t="s">
        <v>1055</v>
      </c>
      <c r="M2150">
        <v>22</v>
      </c>
    </row>
    <row r="2151" spans="9:13">
      <c r="I2151" t="str">
        <f t="shared" si="60"/>
        <v>GMT_SERIES_MNG.LAST_UPD_USER_ID</v>
      </c>
      <c r="J2151" t="s">
        <v>2533</v>
      </c>
      <c r="K2151" t="s">
        <v>228</v>
      </c>
      <c r="L2151" t="s">
        <v>868</v>
      </c>
      <c r="M2151">
        <v>20</v>
      </c>
    </row>
    <row r="2152" spans="9:13">
      <c r="I2152" t="str">
        <f t="shared" si="60"/>
        <v>GMT_SERIES_MNG.LAST_UPD_AP_ID</v>
      </c>
      <c r="J2152" t="s">
        <v>2533</v>
      </c>
      <c r="K2152" t="s">
        <v>226</v>
      </c>
      <c r="L2152" t="s">
        <v>868</v>
      </c>
      <c r="M2152">
        <v>20</v>
      </c>
    </row>
    <row r="2153" spans="9:13">
      <c r="I2153" t="str">
        <f t="shared" si="60"/>
        <v>GMT_SERIES_MNG.LAST_UPD_DATE</v>
      </c>
      <c r="J2153" t="s">
        <v>2533</v>
      </c>
      <c r="K2153" t="s">
        <v>230</v>
      </c>
      <c r="L2153" t="s">
        <v>867</v>
      </c>
      <c r="M2153">
        <v>7</v>
      </c>
    </row>
    <row r="2154" spans="9:13">
      <c r="I2154" t="str">
        <f t="shared" si="60"/>
        <v>GMT_SPEC.GMT_SERIES_SEQ_NO</v>
      </c>
      <c r="J2154" t="s">
        <v>2534</v>
      </c>
      <c r="K2154" t="s">
        <v>2639</v>
      </c>
      <c r="L2154" t="s">
        <v>1055</v>
      </c>
      <c r="M2154">
        <v>22</v>
      </c>
    </row>
    <row r="2155" spans="9:13">
      <c r="I2155" t="str">
        <f t="shared" si="60"/>
        <v>GMT_SPEC.SPEC_SEQ_NO</v>
      </c>
      <c r="J2155" t="s">
        <v>2534</v>
      </c>
      <c r="K2155" t="s">
        <v>2693</v>
      </c>
      <c r="L2155" t="s">
        <v>1055</v>
      </c>
      <c r="M2155">
        <v>22</v>
      </c>
    </row>
    <row r="2156" spans="9:13">
      <c r="I2156" t="str">
        <f t="shared" si="60"/>
        <v>GMT_SPEC.SEQ_NO</v>
      </c>
      <c r="J2156" t="s">
        <v>2534</v>
      </c>
      <c r="K2156" t="s">
        <v>431</v>
      </c>
      <c r="L2156" t="s">
        <v>1055</v>
      </c>
      <c r="M2156">
        <v>22</v>
      </c>
    </row>
    <row r="2157" spans="9:13">
      <c r="I2157" t="str">
        <f t="shared" si="60"/>
        <v>GMT_SPEC.SEQ_NO_KBN</v>
      </c>
      <c r="J2157" t="s">
        <v>2534</v>
      </c>
      <c r="K2157" t="s">
        <v>2640</v>
      </c>
      <c r="L2157" t="s">
        <v>1055</v>
      </c>
      <c r="M2157">
        <v>22</v>
      </c>
    </row>
    <row r="2158" spans="9:13">
      <c r="I2158" t="str">
        <f t="shared" si="60"/>
        <v>GMT_SPEC.SPEC_OPEN_LEV</v>
      </c>
      <c r="J2158" t="s">
        <v>2534</v>
      </c>
      <c r="K2158" t="s">
        <v>2694</v>
      </c>
      <c r="L2158" t="s">
        <v>1055</v>
      </c>
      <c r="M2158">
        <v>22</v>
      </c>
    </row>
    <row r="2159" spans="9:13">
      <c r="I2159" t="str">
        <f t="shared" si="60"/>
        <v>GMT_SPEC.DSP_NO</v>
      </c>
      <c r="J2159" t="s">
        <v>2534</v>
      </c>
      <c r="K2159" t="s">
        <v>1072</v>
      </c>
      <c r="L2159" t="s">
        <v>1055</v>
      </c>
      <c r="M2159">
        <v>22</v>
      </c>
    </row>
    <row r="2160" spans="9:13">
      <c r="I2160" t="str">
        <f t="shared" si="60"/>
        <v>GMT_SPEC.SPEC_NM_1</v>
      </c>
      <c r="J2160" t="s">
        <v>2534</v>
      </c>
      <c r="K2160" t="s">
        <v>1617</v>
      </c>
      <c r="L2160" t="s">
        <v>868</v>
      </c>
      <c r="M2160">
        <v>256</v>
      </c>
    </row>
    <row r="2161" spans="9:13">
      <c r="I2161" t="str">
        <f t="shared" si="60"/>
        <v>GMT_SPEC.SPEC_NM_2</v>
      </c>
      <c r="J2161" t="s">
        <v>2534</v>
      </c>
      <c r="K2161" t="s">
        <v>1618</v>
      </c>
      <c r="L2161" t="s">
        <v>868</v>
      </c>
      <c r="M2161">
        <v>256</v>
      </c>
    </row>
    <row r="2162" spans="9:13">
      <c r="I2162" t="str">
        <f t="shared" si="60"/>
        <v>GMT_SPEC.SPEC_NM_3</v>
      </c>
      <c r="J2162" t="s">
        <v>2534</v>
      </c>
      <c r="K2162" t="s">
        <v>1619</v>
      </c>
      <c r="L2162" t="s">
        <v>868</v>
      </c>
      <c r="M2162">
        <v>256</v>
      </c>
    </row>
    <row r="2163" spans="9:13">
      <c r="I2163" t="str">
        <f t="shared" si="60"/>
        <v>GMT_SPEC.SPEC_NM_4</v>
      </c>
      <c r="J2163" t="s">
        <v>2534</v>
      </c>
      <c r="K2163" t="s">
        <v>1620</v>
      </c>
      <c r="L2163" t="s">
        <v>868</v>
      </c>
      <c r="M2163">
        <v>256</v>
      </c>
    </row>
    <row r="2164" spans="9:13">
      <c r="I2164" t="str">
        <f t="shared" si="60"/>
        <v>GMT_SPEC.SPEC_NM_5</v>
      </c>
      <c r="J2164" t="s">
        <v>2534</v>
      </c>
      <c r="K2164" t="s">
        <v>1621</v>
      </c>
      <c r="L2164" t="s">
        <v>868</v>
      </c>
      <c r="M2164">
        <v>256</v>
      </c>
    </row>
    <row r="2165" spans="9:13">
      <c r="I2165" t="str">
        <f t="shared" si="60"/>
        <v>GMT_SPEC.SPEC_DATA_KBN</v>
      </c>
      <c r="J2165" t="s">
        <v>2534</v>
      </c>
      <c r="K2165" t="s">
        <v>2695</v>
      </c>
      <c r="L2165" t="s">
        <v>1055</v>
      </c>
      <c r="M2165">
        <v>22</v>
      </c>
    </row>
    <row r="2166" spans="9:13">
      <c r="I2166" t="str">
        <f t="shared" si="60"/>
        <v>GMT_SPEC.SPEC_GROUP_NO</v>
      </c>
      <c r="J2166" t="s">
        <v>2534</v>
      </c>
      <c r="K2166" t="s">
        <v>2696</v>
      </c>
      <c r="L2166" t="s">
        <v>1055</v>
      </c>
      <c r="M2166">
        <v>22</v>
      </c>
    </row>
    <row r="2167" spans="9:13">
      <c r="I2167" t="str">
        <f t="shared" si="60"/>
        <v>GMT_SPEC.LAST_UPD_USER_ID</v>
      </c>
      <c r="J2167" t="s">
        <v>2534</v>
      </c>
      <c r="K2167" t="s">
        <v>228</v>
      </c>
      <c r="L2167" t="s">
        <v>868</v>
      </c>
      <c r="M2167">
        <v>20</v>
      </c>
    </row>
    <row r="2168" spans="9:13">
      <c r="I2168" t="str">
        <f t="shared" si="60"/>
        <v>GMT_SPEC.LAST_UPD_AP_ID</v>
      </c>
      <c r="J2168" t="s">
        <v>2534</v>
      </c>
      <c r="K2168" t="s">
        <v>226</v>
      </c>
      <c r="L2168" t="s">
        <v>868</v>
      </c>
      <c r="M2168">
        <v>20</v>
      </c>
    </row>
    <row r="2169" spans="9:13">
      <c r="I2169" t="str">
        <f t="shared" si="60"/>
        <v>GMT_SPEC.LAST_UPD_DATE</v>
      </c>
      <c r="J2169" t="s">
        <v>2534</v>
      </c>
      <c r="K2169" t="s">
        <v>230</v>
      </c>
      <c r="L2169" t="s">
        <v>867</v>
      </c>
      <c r="M2169">
        <v>7</v>
      </c>
    </row>
    <row r="2170" spans="9:13">
      <c r="I2170" t="str">
        <f t="shared" si="60"/>
        <v>GMT_SPEC_COMMENT.GMT_SERIES_SEQ_NO</v>
      </c>
      <c r="J2170" t="s">
        <v>2535</v>
      </c>
      <c r="K2170" t="s">
        <v>2639</v>
      </c>
      <c r="L2170" t="s">
        <v>1055</v>
      </c>
      <c r="M2170">
        <v>22</v>
      </c>
    </row>
    <row r="2171" spans="9:13">
      <c r="I2171" t="str">
        <f t="shared" si="60"/>
        <v>GMT_SPEC_COMMENT.SPEC_COMMENT_SEQ_NO</v>
      </c>
      <c r="J2171" t="s">
        <v>2535</v>
      </c>
      <c r="K2171" t="s">
        <v>2697</v>
      </c>
      <c r="L2171" t="s">
        <v>1055</v>
      </c>
      <c r="M2171">
        <v>22</v>
      </c>
    </row>
    <row r="2172" spans="9:13">
      <c r="I2172" t="str">
        <f t="shared" si="60"/>
        <v>GMT_SPEC_COMMENT.SEQ_NO</v>
      </c>
      <c r="J2172" t="s">
        <v>2535</v>
      </c>
      <c r="K2172" t="s">
        <v>431</v>
      </c>
      <c r="L2172" t="s">
        <v>1055</v>
      </c>
      <c r="M2172">
        <v>22</v>
      </c>
    </row>
    <row r="2173" spans="9:13">
      <c r="I2173" t="str">
        <f t="shared" si="60"/>
        <v>GMT_SPEC_COMMENT.SEQ_NO_KBN</v>
      </c>
      <c r="J2173" t="s">
        <v>2535</v>
      </c>
      <c r="K2173" t="s">
        <v>2640</v>
      </c>
      <c r="L2173" t="s">
        <v>1055</v>
      </c>
      <c r="M2173">
        <v>22</v>
      </c>
    </row>
    <row r="2174" spans="9:13">
      <c r="I2174" t="str">
        <f t="shared" si="60"/>
        <v>GMT_SPEC_COMMENT.SPEC_COMMENT</v>
      </c>
      <c r="J2174" t="s">
        <v>2535</v>
      </c>
      <c r="K2174" t="s">
        <v>2698</v>
      </c>
      <c r="L2174" t="s">
        <v>868</v>
      </c>
      <c r="M2174">
        <v>1000</v>
      </c>
    </row>
    <row r="2175" spans="9:13">
      <c r="I2175" t="str">
        <f t="shared" si="60"/>
        <v>GMT_SPEC_COMMENT.URL</v>
      </c>
      <c r="J2175" t="s">
        <v>2535</v>
      </c>
      <c r="K2175" t="s">
        <v>2699</v>
      </c>
      <c r="L2175" t="s">
        <v>868</v>
      </c>
      <c r="M2175">
        <v>1000</v>
      </c>
    </row>
    <row r="2176" spans="9:13">
      <c r="I2176" t="str">
        <f t="shared" si="60"/>
        <v>GMT_SPEC_COMMENT.DSP_NO</v>
      </c>
      <c r="J2176" t="s">
        <v>2535</v>
      </c>
      <c r="K2176" t="s">
        <v>1072</v>
      </c>
      <c r="L2176" t="s">
        <v>1055</v>
      </c>
      <c r="M2176">
        <v>22</v>
      </c>
    </row>
    <row r="2177" spans="9:13">
      <c r="I2177" t="str">
        <f t="shared" si="60"/>
        <v>GMT_SPEC_COMMENT.LAST_UPD_USER_ID</v>
      </c>
      <c r="J2177" t="s">
        <v>2535</v>
      </c>
      <c r="K2177" t="s">
        <v>228</v>
      </c>
      <c r="L2177" t="s">
        <v>868</v>
      </c>
      <c r="M2177">
        <v>20</v>
      </c>
    </row>
    <row r="2178" spans="9:13">
      <c r="I2178" t="str">
        <f t="shared" si="60"/>
        <v>GMT_SPEC_COMMENT.LAST_UPD_AP_ID</v>
      </c>
      <c r="J2178" t="s">
        <v>2535</v>
      </c>
      <c r="K2178" t="s">
        <v>226</v>
      </c>
      <c r="L2178" t="s">
        <v>868</v>
      </c>
      <c r="M2178">
        <v>20</v>
      </c>
    </row>
    <row r="2179" spans="9:13">
      <c r="I2179" t="str">
        <f t="shared" si="60"/>
        <v>GMT_SPEC_COMMENT.LAST_UPD_DATE</v>
      </c>
      <c r="J2179" t="s">
        <v>2535</v>
      </c>
      <c r="K2179" t="s">
        <v>230</v>
      </c>
      <c r="L2179" t="s">
        <v>867</v>
      </c>
      <c r="M2179">
        <v>7</v>
      </c>
    </row>
    <row r="2180" spans="9:13">
      <c r="I2180" t="str">
        <f t="shared" ref="I2180:I2243" si="61">J2180&amp;"."&amp;K2180</f>
        <v>GMT_SPEC_LINK.GMT_SERIES_SEQ_NO</v>
      </c>
      <c r="J2180" t="s">
        <v>2536</v>
      </c>
      <c r="K2180" t="s">
        <v>2639</v>
      </c>
      <c r="L2180" t="s">
        <v>1055</v>
      </c>
      <c r="M2180">
        <v>22</v>
      </c>
    </row>
    <row r="2181" spans="9:13">
      <c r="I2181" t="str">
        <f t="shared" si="61"/>
        <v>GMT_SPEC_LINK.SPEC_SEQ_NO</v>
      </c>
      <c r="J2181" t="s">
        <v>2536</v>
      </c>
      <c r="K2181" t="s">
        <v>2693</v>
      </c>
      <c r="L2181" t="s">
        <v>1055</v>
      </c>
      <c r="M2181">
        <v>22</v>
      </c>
    </row>
    <row r="2182" spans="9:13">
      <c r="I2182" t="str">
        <f t="shared" si="61"/>
        <v>GMT_SPEC_LINK.LINK_TEXT</v>
      </c>
      <c r="J2182" t="s">
        <v>2536</v>
      </c>
      <c r="K2182" t="s">
        <v>2644</v>
      </c>
      <c r="L2182" t="s">
        <v>868</v>
      </c>
      <c r="M2182">
        <v>1000</v>
      </c>
    </row>
    <row r="2183" spans="9:13">
      <c r="I2183" t="str">
        <f t="shared" si="61"/>
        <v>GMT_SPEC_LINK.URL</v>
      </c>
      <c r="J2183" t="s">
        <v>2536</v>
      </c>
      <c r="K2183" t="s">
        <v>2699</v>
      </c>
      <c r="L2183" t="s">
        <v>868</v>
      </c>
      <c r="M2183">
        <v>1000</v>
      </c>
    </row>
    <row r="2184" spans="9:13">
      <c r="I2184" t="str">
        <f t="shared" si="61"/>
        <v>GMT_SPEC_LINK.LAST_UPD_USER_ID</v>
      </c>
      <c r="J2184" t="s">
        <v>2536</v>
      </c>
      <c r="K2184" t="s">
        <v>228</v>
      </c>
      <c r="L2184" t="s">
        <v>868</v>
      </c>
      <c r="M2184">
        <v>20</v>
      </c>
    </row>
    <row r="2185" spans="9:13">
      <c r="I2185" t="str">
        <f t="shared" si="61"/>
        <v>GMT_SPEC_LINK.LAST_UPD_AP_ID</v>
      </c>
      <c r="J2185" t="s">
        <v>2536</v>
      </c>
      <c r="K2185" t="s">
        <v>226</v>
      </c>
      <c r="L2185" t="s">
        <v>868</v>
      </c>
      <c r="M2185">
        <v>20</v>
      </c>
    </row>
    <row r="2186" spans="9:13">
      <c r="I2186" t="str">
        <f t="shared" si="61"/>
        <v>GMT_SPEC_LINK.LAST_UPD_DATE</v>
      </c>
      <c r="J2186" t="s">
        <v>2536</v>
      </c>
      <c r="K2186" t="s">
        <v>230</v>
      </c>
      <c r="L2186" t="s">
        <v>867</v>
      </c>
      <c r="M2186">
        <v>7</v>
      </c>
    </row>
    <row r="2187" spans="9:13">
      <c r="I2187" t="str">
        <f t="shared" si="61"/>
        <v>GMT_SPEC_VAL.GMT_SERIES_SEQ_NO</v>
      </c>
      <c r="J2187" t="s">
        <v>2537</v>
      </c>
      <c r="K2187" t="s">
        <v>2639</v>
      </c>
      <c r="L2187" t="s">
        <v>1055</v>
      </c>
      <c r="M2187">
        <v>22</v>
      </c>
    </row>
    <row r="2188" spans="9:13">
      <c r="I2188" t="str">
        <f t="shared" si="61"/>
        <v>GMT_SPEC_VAL.SPEC_SEQ_NO</v>
      </c>
      <c r="J2188" t="s">
        <v>2537</v>
      </c>
      <c r="K2188" t="s">
        <v>2693</v>
      </c>
      <c r="L2188" t="s">
        <v>1055</v>
      </c>
      <c r="M2188">
        <v>22</v>
      </c>
    </row>
    <row r="2189" spans="9:13">
      <c r="I2189" t="str">
        <f t="shared" si="61"/>
        <v>GMT_SPEC_VAL.SPEC_VAL</v>
      </c>
      <c r="J2189" t="s">
        <v>2537</v>
      </c>
      <c r="K2189" t="s">
        <v>2593</v>
      </c>
      <c r="L2189" t="s">
        <v>868</v>
      </c>
      <c r="M2189">
        <v>1000</v>
      </c>
    </row>
    <row r="2190" spans="9:13">
      <c r="I2190" t="str">
        <f t="shared" si="61"/>
        <v>GMT_SPEC_VAL.LAST_UPD_USER_ID</v>
      </c>
      <c r="J2190" t="s">
        <v>2537</v>
      </c>
      <c r="K2190" t="s">
        <v>228</v>
      </c>
      <c r="L2190" t="s">
        <v>868</v>
      </c>
      <c r="M2190">
        <v>20</v>
      </c>
    </row>
    <row r="2191" spans="9:13">
      <c r="I2191" t="str">
        <f t="shared" si="61"/>
        <v>GMT_SPEC_VAL.LAST_UPD_AP_ID</v>
      </c>
      <c r="J2191" t="s">
        <v>2537</v>
      </c>
      <c r="K2191" t="s">
        <v>226</v>
      </c>
      <c r="L2191" t="s">
        <v>868</v>
      </c>
      <c r="M2191">
        <v>20</v>
      </c>
    </row>
    <row r="2192" spans="9:13">
      <c r="I2192" t="str">
        <f t="shared" si="61"/>
        <v>GMT_SPEC_VAL.LAST_UPD_DATE</v>
      </c>
      <c r="J2192" t="s">
        <v>2537</v>
      </c>
      <c r="K2192" t="s">
        <v>230</v>
      </c>
      <c r="L2192" t="s">
        <v>867</v>
      </c>
      <c r="M2192">
        <v>7</v>
      </c>
    </row>
    <row r="2193" spans="9:13">
      <c r="I2193" t="str">
        <f t="shared" si="61"/>
        <v>GROUP_KHN.GROUP_SEQ_NO</v>
      </c>
      <c r="J2193" t="s">
        <v>2538</v>
      </c>
      <c r="K2193" t="s">
        <v>2700</v>
      </c>
      <c r="L2193" t="s">
        <v>1055</v>
      </c>
      <c r="M2193">
        <v>22</v>
      </c>
    </row>
    <row r="2194" spans="9:13">
      <c r="I2194" t="str">
        <f t="shared" si="61"/>
        <v>GROUP_KHN.MODEL_SEQ_NO</v>
      </c>
      <c r="J2194" t="s">
        <v>2538</v>
      </c>
      <c r="K2194" t="s">
        <v>198</v>
      </c>
      <c r="L2194" t="s">
        <v>1055</v>
      </c>
      <c r="M2194">
        <v>22</v>
      </c>
    </row>
    <row r="2195" spans="9:13">
      <c r="I2195" t="str">
        <f t="shared" si="61"/>
        <v>GROUP_KHN.GROUP_CD</v>
      </c>
      <c r="J2195" t="s">
        <v>2538</v>
      </c>
      <c r="K2195" t="s">
        <v>2701</v>
      </c>
      <c r="L2195" t="s">
        <v>868</v>
      </c>
      <c r="M2195">
        <v>128</v>
      </c>
    </row>
    <row r="2196" spans="9:13">
      <c r="I2196" t="str">
        <f t="shared" si="61"/>
        <v>GROUP_KHN.GROUP_NM</v>
      </c>
      <c r="J2196" t="s">
        <v>2538</v>
      </c>
      <c r="K2196" t="s">
        <v>2702</v>
      </c>
      <c r="L2196" t="s">
        <v>868</v>
      </c>
      <c r="M2196">
        <v>128</v>
      </c>
    </row>
    <row r="2197" spans="9:13">
      <c r="I2197" t="str">
        <f t="shared" si="61"/>
        <v>GROUP_KHN.GROUP_MAIN_ZUGA_MNG_SEQ_NO</v>
      </c>
      <c r="J2197" t="s">
        <v>2538</v>
      </c>
      <c r="K2197" t="s">
        <v>2703</v>
      </c>
      <c r="L2197" t="s">
        <v>1055</v>
      </c>
      <c r="M2197">
        <v>22</v>
      </c>
    </row>
    <row r="2198" spans="9:13">
      <c r="I2198" t="str">
        <f t="shared" si="61"/>
        <v>GROUP_KHN.GROUP_KUMI_OUT_NO</v>
      </c>
      <c r="J2198" t="s">
        <v>2538</v>
      </c>
      <c r="K2198" t="s">
        <v>2704</v>
      </c>
      <c r="L2198" t="s">
        <v>1055</v>
      </c>
      <c r="M2198">
        <v>22</v>
      </c>
    </row>
    <row r="2199" spans="9:13">
      <c r="I2199" t="str">
        <f t="shared" si="61"/>
        <v>GROUP_KHN.INDEX_SEQ_NO</v>
      </c>
      <c r="J2199" t="s">
        <v>2538</v>
      </c>
      <c r="K2199" t="s">
        <v>2705</v>
      </c>
      <c r="L2199" t="s">
        <v>1055</v>
      </c>
      <c r="M2199">
        <v>22</v>
      </c>
    </row>
    <row r="2200" spans="9:13">
      <c r="I2200" t="str">
        <f t="shared" si="61"/>
        <v>GROUP_KHN.LAST_UPD_USER_ID</v>
      </c>
      <c r="J2200" t="s">
        <v>2538</v>
      </c>
      <c r="K2200" t="s">
        <v>228</v>
      </c>
      <c r="L2200" t="s">
        <v>868</v>
      </c>
      <c r="M2200">
        <v>20</v>
      </c>
    </row>
    <row r="2201" spans="9:13">
      <c r="I2201" t="str">
        <f t="shared" si="61"/>
        <v>GROUP_KHN.LAST_UPD_AP_ID</v>
      </c>
      <c r="J2201" t="s">
        <v>2538</v>
      </c>
      <c r="K2201" t="s">
        <v>226</v>
      </c>
      <c r="L2201" t="s">
        <v>868</v>
      </c>
      <c r="M2201">
        <v>20</v>
      </c>
    </row>
    <row r="2202" spans="9:13">
      <c r="I2202" t="str">
        <f t="shared" si="61"/>
        <v>GROUP_KHN.LAST_UPD_DATE</v>
      </c>
      <c r="J2202" t="s">
        <v>2538</v>
      </c>
      <c r="K2202" t="s">
        <v>230</v>
      </c>
      <c r="L2202" t="s">
        <v>867</v>
      </c>
      <c r="M2202">
        <v>7</v>
      </c>
    </row>
    <row r="2203" spans="9:13">
      <c r="I2203" t="str">
        <f t="shared" si="61"/>
        <v>GROUP_KHN.DEL_FLG</v>
      </c>
      <c r="J2203" t="s">
        <v>2538</v>
      </c>
      <c r="K2203" t="s">
        <v>58</v>
      </c>
      <c r="L2203" t="s">
        <v>1055</v>
      </c>
      <c r="M2203">
        <v>22</v>
      </c>
    </row>
    <row r="2204" spans="9:13">
      <c r="I2204" t="str">
        <f t="shared" si="61"/>
        <v>HS_AMPERE.MODEL_SEQ_NO</v>
      </c>
      <c r="J2204" t="s">
        <v>2539</v>
      </c>
      <c r="K2204" t="s">
        <v>198</v>
      </c>
      <c r="L2204" t="s">
        <v>1055</v>
      </c>
      <c r="M2204">
        <v>22</v>
      </c>
    </row>
    <row r="2205" spans="9:13">
      <c r="I2205" t="str">
        <f t="shared" si="61"/>
        <v>HS_AMPERE.CATEGORY_LP3_ID</v>
      </c>
      <c r="J2205" t="s">
        <v>2539</v>
      </c>
      <c r="K2205" t="s">
        <v>2706</v>
      </c>
      <c r="L2205" t="s">
        <v>868</v>
      </c>
      <c r="M2205">
        <v>4</v>
      </c>
    </row>
    <row r="2206" spans="9:13">
      <c r="I2206" t="str">
        <f t="shared" si="61"/>
        <v>HS_AMPERE.AMPERE_SEQ_NO</v>
      </c>
      <c r="J2206" t="s">
        <v>2539</v>
      </c>
      <c r="K2206" t="s">
        <v>2707</v>
      </c>
      <c r="L2206" t="s">
        <v>1055</v>
      </c>
      <c r="M2206">
        <v>22</v>
      </c>
    </row>
    <row r="2207" spans="9:13">
      <c r="I2207" t="str">
        <f t="shared" si="61"/>
        <v>HS_AMPERE.PROD_MNG_SEQ_NO</v>
      </c>
      <c r="J2207" t="s">
        <v>2539</v>
      </c>
      <c r="K2207" t="s">
        <v>2623</v>
      </c>
      <c r="L2207" t="s">
        <v>1055</v>
      </c>
      <c r="M2207">
        <v>22</v>
      </c>
    </row>
    <row r="2208" spans="9:13">
      <c r="I2208" t="str">
        <f t="shared" si="61"/>
        <v>HS_AMPERE.AMPERE_NUM_VAL</v>
      </c>
      <c r="J2208" t="s">
        <v>2539</v>
      </c>
      <c r="K2208" t="s">
        <v>2708</v>
      </c>
      <c r="L2208" t="s">
        <v>1055</v>
      </c>
      <c r="M2208">
        <v>22</v>
      </c>
    </row>
    <row r="2209" spans="9:13">
      <c r="I2209" t="str">
        <f t="shared" si="61"/>
        <v>HS_AMPERE.INST_NUM_VAL</v>
      </c>
      <c r="J2209" t="s">
        <v>2539</v>
      </c>
      <c r="K2209" t="s">
        <v>2709</v>
      </c>
      <c r="L2209" t="s">
        <v>1055</v>
      </c>
      <c r="M2209">
        <v>22</v>
      </c>
    </row>
    <row r="2210" spans="9:13">
      <c r="I2210" t="str">
        <f t="shared" si="61"/>
        <v>HS_AMPERE.DSP_NO</v>
      </c>
      <c r="J2210" t="s">
        <v>2539</v>
      </c>
      <c r="K2210" t="s">
        <v>1072</v>
      </c>
      <c r="L2210" t="s">
        <v>1055</v>
      </c>
      <c r="M2210">
        <v>22</v>
      </c>
    </row>
    <row r="2211" spans="9:13">
      <c r="I2211" t="str">
        <f t="shared" si="61"/>
        <v>HS_AMPERE.LAST_UPD_USER_ID</v>
      </c>
      <c r="J2211" t="s">
        <v>2539</v>
      </c>
      <c r="K2211" t="s">
        <v>228</v>
      </c>
      <c r="L2211" t="s">
        <v>868</v>
      </c>
      <c r="M2211">
        <v>20</v>
      </c>
    </row>
    <row r="2212" spans="9:13">
      <c r="I2212" t="str">
        <f t="shared" si="61"/>
        <v>HS_AMPERE.LAST_UPD_AP_ID</v>
      </c>
      <c r="J2212" t="s">
        <v>2539</v>
      </c>
      <c r="K2212" t="s">
        <v>226</v>
      </c>
      <c r="L2212" t="s">
        <v>868</v>
      </c>
      <c r="M2212">
        <v>20</v>
      </c>
    </row>
    <row r="2213" spans="9:13">
      <c r="I2213" t="str">
        <f t="shared" si="61"/>
        <v>HS_AMPERE.LAST_UPD_DATE</v>
      </c>
      <c r="J2213" t="s">
        <v>2539</v>
      </c>
      <c r="K2213" t="s">
        <v>230</v>
      </c>
      <c r="L2213" t="s">
        <v>867</v>
      </c>
      <c r="M2213">
        <v>7</v>
      </c>
    </row>
    <row r="2214" spans="9:13">
      <c r="I2214" t="str">
        <f t="shared" si="61"/>
        <v>HS_DOC.MODEL_SEQ_NO</v>
      </c>
      <c r="J2214" t="s">
        <v>2540</v>
      </c>
      <c r="K2214" t="s">
        <v>198</v>
      </c>
      <c r="L2214" t="s">
        <v>1055</v>
      </c>
      <c r="M2214">
        <v>22</v>
      </c>
    </row>
    <row r="2215" spans="9:13">
      <c r="I2215" t="str">
        <f t="shared" si="61"/>
        <v>HS_DOC.CATEGORY_LP3_ID</v>
      </c>
      <c r="J2215" t="s">
        <v>2540</v>
      </c>
      <c r="K2215" t="s">
        <v>2706</v>
      </c>
      <c r="L2215" t="s">
        <v>868</v>
      </c>
      <c r="M2215">
        <v>4</v>
      </c>
    </row>
    <row r="2216" spans="9:13">
      <c r="I2216" t="str">
        <f t="shared" si="61"/>
        <v>HS_DOC.DOC_SEQ_NO</v>
      </c>
      <c r="J2216" t="s">
        <v>2540</v>
      </c>
      <c r="K2216" t="s">
        <v>2611</v>
      </c>
      <c r="L2216" t="s">
        <v>1055</v>
      </c>
      <c r="M2216">
        <v>22</v>
      </c>
    </row>
    <row r="2217" spans="9:13">
      <c r="I2217" t="str">
        <f t="shared" si="61"/>
        <v>HS_DOC.PROD_MNG_SEQ_NO</v>
      </c>
      <c r="J2217" t="s">
        <v>2540</v>
      </c>
      <c r="K2217" t="s">
        <v>2623</v>
      </c>
      <c r="L2217" t="s">
        <v>1055</v>
      </c>
      <c r="M2217">
        <v>22</v>
      </c>
    </row>
    <row r="2218" spans="9:13">
      <c r="I2218" t="str">
        <f t="shared" si="61"/>
        <v>HS_DOC.DOC_KBN</v>
      </c>
      <c r="J2218" t="s">
        <v>2540</v>
      </c>
      <c r="K2218" t="s">
        <v>2641</v>
      </c>
      <c r="L2218" t="s">
        <v>1055</v>
      </c>
      <c r="M2218">
        <v>22</v>
      </c>
    </row>
    <row r="2219" spans="9:13">
      <c r="I2219" t="str">
        <f t="shared" si="61"/>
        <v>HS_DOC.DOC_NO</v>
      </c>
      <c r="J2219" t="s">
        <v>2540</v>
      </c>
      <c r="K2219" t="s">
        <v>666</v>
      </c>
      <c r="L2219" t="s">
        <v>868</v>
      </c>
      <c r="M2219">
        <v>100</v>
      </c>
    </row>
    <row r="2220" spans="9:13">
      <c r="I2220" t="str">
        <f t="shared" si="61"/>
        <v>HS_DOC.DSP_NO</v>
      </c>
      <c r="J2220" t="s">
        <v>2540</v>
      </c>
      <c r="K2220" t="s">
        <v>1072</v>
      </c>
      <c r="L2220" t="s">
        <v>1055</v>
      </c>
      <c r="M2220">
        <v>22</v>
      </c>
    </row>
    <row r="2221" spans="9:13">
      <c r="I2221" t="str">
        <f t="shared" si="61"/>
        <v>HS_DOC.LAST_UPD_USER_ID</v>
      </c>
      <c r="J2221" t="s">
        <v>2540</v>
      </c>
      <c r="K2221" t="s">
        <v>228</v>
      </c>
      <c r="L2221" t="s">
        <v>868</v>
      </c>
      <c r="M2221">
        <v>20</v>
      </c>
    </row>
    <row r="2222" spans="9:13">
      <c r="I2222" t="str">
        <f t="shared" si="61"/>
        <v>HS_DOC.LAST_UPD_AP_ID</v>
      </c>
      <c r="J2222" t="s">
        <v>2540</v>
      </c>
      <c r="K2222" t="s">
        <v>226</v>
      </c>
      <c r="L2222" t="s">
        <v>868</v>
      </c>
      <c r="M2222">
        <v>20</v>
      </c>
    </row>
    <row r="2223" spans="9:13">
      <c r="I2223" t="str">
        <f t="shared" si="61"/>
        <v>HS_DOC.LAST_UPD_DATE</v>
      </c>
      <c r="J2223" t="s">
        <v>2540</v>
      </c>
      <c r="K2223" t="s">
        <v>230</v>
      </c>
      <c r="L2223" t="s">
        <v>867</v>
      </c>
      <c r="M2223">
        <v>7</v>
      </c>
    </row>
    <row r="2224" spans="9:13">
      <c r="I2224" t="str">
        <f t="shared" si="61"/>
        <v>HS_FILE.MODEL_SEQ_NO</v>
      </c>
      <c r="J2224" t="s">
        <v>2541</v>
      </c>
      <c r="K2224" t="s">
        <v>198</v>
      </c>
      <c r="L2224" t="s">
        <v>1055</v>
      </c>
      <c r="M2224">
        <v>22</v>
      </c>
    </row>
    <row r="2225" spans="9:13">
      <c r="I2225" t="str">
        <f t="shared" si="61"/>
        <v>HS_FILE.CATEGORY_LP3_ID</v>
      </c>
      <c r="J2225" t="s">
        <v>2541</v>
      </c>
      <c r="K2225" t="s">
        <v>2706</v>
      </c>
      <c r="L2225" t="s">
        <v>868</v>
      </c>
      <c r="M2225">
        <v>4</v>
      </c>
    </row>
    <row r="2226" spans="9:13">
      <c r="I2226" t="str">
        <f t="shared" si="61"/>
        <v>HS_FILE.FILE_SEQ_NO</v>
      </c>
      <c r="J2226" t="s">
        <v>2541</v>
      </c>
      <c r="K2226" t="s">
        <v>2642</v>
      </c>
      <c r="L2226" t="s">
        <v>1055</v>
      </c>
      <c r="M2226">
        <v>22</v>
      </c>
    </row>
    <row r="2227" spans="9:13">
      <c r="I2227" t="str">
        <f t="shared" si="61"/>
        <v>HS_FILE.PROD_MNG_SEQ_NO</v>
      </c>
      <c r="J2227" t="s">
        <v>2541</v>
      </c>
      <c r="K2227" t="s">
        <v>2623</v>
      </c>
      <c r="L2227" t="s">
        <v>1055</v>
      </c>
      <c r="M2227">
        <v>22</v>
      </c>
    </row>
    <row r="2228" spans="9:13">
      <c r="I2228" t="str">
        <f t="shared" si="61"/>
        <v>HS_FILE.FILE_KBN</v>
      </c>
      <c r="J2228" t="s">
        <v>2541</v>
      </c>
      <c r="K2228" t="s">
        <v>2643</v>
      </c>
      <c r="L2228" t="s">
        <v>1055</v>
      </c>
      <c r="M2228">
        <v>22</v>
      </c>
    </row>
    <row r="2229" spans="9:13">
      <c r="I2229" t="str">
        <f t="shared" si="61"/>
        <v>HS_FILE.TITLE</v>
      </c>
      <c r="J2229" t="s">
        <v>2541</v>
      </c>
      <c r="K2229" t="s">
        <v>450</v>
      </c>
      <c r="L2229" t="s">
        <v>868</v>
      </c>
      <c r="M2229">
        <v>200</v>
      </c>
    </row>
    <row r="2230" spans="9:13">
      <c r="I2230" t="str">
        <f t="shared" si="61"/>
        <v>HS_FILE.FORMAT</v>
      </c>
      <c r="J2230" t="s">
        <v>2541</v>
      </c>
      <c r="K2230" t="s">
        <v>2710</v>
      </c>
      <c r="L2230" t="s">
        <v>868</v>
      </c>
      <c r="M2230">
        <v>128</v>
      </c>
    </row>
    <row r="2231" spans="9:13">
      <c r="I2231" t="str">
        <f t="shared" si="61"/>
        <v>HS_FILE.URL</v>
      </c>
      <c r="J2231" t="s">
        <v>2541</v>
      </c>
      <c r="K2231" t="s">
        <v>2699</v>
      </c>
      <c r="L2231" t="s">
        <v>868</v>
      </c>
      <c r="M2231">
        <v>1000</v>
      </c>
    </row>
    <row r="2232" spans="9:13">
      <c r="I2232" t="str">
        <f t="shared" si="61"/>
        <v>HS_FILE.FILE_NM</v>
      </c>
      <c r="J2232" t="s">
        <v>2541</v>
      </c>
      <c r="K2232" t="s">
        <v>2645</v>
      </c>
      <c r="L2232" t="s">
        <v>868</v>
      </c>
      <c r="M2232">
        <v>512</v>
      </c>
    </row>
    <row r="2233" spans="9:13">
      <c r="I2233" t="str">
        <f t="shared" si="61"/>
        <v>HS_FILE.FILE_SIZE</v>
      </c>
      <c r="J2233" t="s">
        <v>2541</v>
      </c>
      <c r="K2233" t="s">
        <v>2711</v>
      </c>
      <c r="L2233" t="s">
        <v>868</v>
      </c>
      <c r="M2233">
        <v>40</v>
      </c>
    </row>
    <row r="2234" spans="9:13">
      <c r="I2234" t="str">
        <f t="shared" si="61"/>
        <v>HS_FILE.DSP_NO</v>
      </c>
      <c r="J2234" t="s">
        <v>2541</v>
      </c>
      <c r="K2234" t="s">
        <v>1072</v>
      </c>
      <c r="L2234" t="s">
        <v>1055</v>
      </c>
      <c r="M2234">
        <v>22</v>
      </c>
    </row>
    <row r="2235" spans="9:13">
      <c r="I2235" t="str">
        <f t="shared" si="61"/>
        <v>HS_FILE.LAST_UPD_USER_ID</v>
      </c>
      <c r="J2235" t="s">
        <v>2541</v>
      </c>
      <c r="K2235" t="s">
        <v>228</v>
      </c>
      <c r="L2235" t="s">
        <v>868</v>
      </c>
      <c r="M2235">
        <v>20</v>
      </c>
    </row>
    <row r="2236" spans="9:13">
      <c r="I2236" t="str">
        <f t="shared" si="61"/>
        <v>HS_FILE.LAST_UPD_AP_ID</v>
      </c>
      <c r="J2236" t="s">
        <v>2541</v>
      </c>
      <c r="K2236" t="s">
        <v>226</v>
      </c>
      <c r="L2236" t="s">
        <v>868</v>
      </c>
      <c r="M2236">
        <v>20</v>
      </c>
    </row>
    <row r="2237" spans="9:13">
      <c r="I2237" t="str">
        <f t="shared" si="61"/>
        <v>HS_FILE.LAST_UPD_DATE</v>
      </c>
      <c r="J2237" t="s">
        <v>2541</v>
      </c>
      <c r="K2237" t="s">
        <v>230</v>
      </c>
      <c r="L2237" t="s">
        <v>867</v>
      </c>
      <c r="M2237">
        <v>7</v>
      </c>
    </row>
    <row r="2238" spans="9:13">
      <c r="I2238" t="str">
        <f t="shared" si="61"/>
        <v>HS_M_AMPARE_SELECT.AMPERE_SEQ_NO</v>
      </c>
      <c r="J2238" t="s">
        <v>2542</v>
      </c>
      <c r="K2238" t="s">
        <v>2707</v>
      </c>
      <c r="L2238" t="s">
        <v>1055</v>
      </c>
      <c r="M2238">
        <v>22</v>
      </c>
    </row>
    <row r="2239" spans="9:13">
      <c r="I2239" t="str">
        <f t="shared" si="61"/>
        <v>HS_M_AMPARE_SELECT.MODEL_SEQ_NO</v>
      </c>
      <c r="J2239" t="s">
        <v>2542</v>
      </c>
      <c r="K2239" t="s">
        <v>198</v>
      </c>
      <c r="L2239" t="s">
        <v>1055</v>
      </c>
      <c r="M2239">
        <v>22</v>
      </c>
    </row>
    <row r="2240" spans="9:13">
      <c r="I2240" t="str">
        <f t="shared" si="61"/>
        <v>HS_M_AMPARE_SELECT.AMPERE_NUM_VAL</v>
      </c>
      <c r="J2240" t="s">
        <v>2542</v>
      </c>
      <c r="K2240" t="s">
        <v>2708</v>
      </c>
      <c r="L2240" t="s">
        <v>1055</v>
      </c>
      <c r="M2240">
        <v>22</v>
      </c>
    </row>
    <row r="2241" spans="9:13">
      <c r="I2241" t="str">
        <f t="shared" si="61"/>
        <v>HS_M_AMPARE_SELECT.DSP_NO</v>
      </c>
      <c r="J2241" t="s">
        <v>2542</v>
      </c>
      <c r="K2241" t="s">
        <v>1072</v>
      </c>
      <c r="L2241" t="s">
        <v>1055</v>
      </c>
      <c r="M2241">
        <v>22</v>
      </c>
    </row>
    <row r="2242" spans="9:13">
      <c r="I2242" t="str">
        <f t="shared" si="61"/>
        <v>HS_M_AMPARE_SELECT.LAST_UPD_USER_ID</v>
      </c>
      <c r="J2242" t="s">
        <v>2542</v>
      </c>
      <c r="K2242" t="s">
        <v>228</v>
      </c>
      <c r="L2242" t="s">
        <v>868</v>
      </c>
      <c r="M2242">
        <v>20</v>
      </c>
    </row>
    <row r="2243" spans="9:13">
      <c r="I2243" t="str">
        <f t="shared" si="61"/>
        <v>HS_M_AMPARE_SELECT.LAST_UPD_AP_ID</v>
      </c>
      <c r="J2243" t="s">
        <v>2542</v>
      </c>
      <c r="K2243" t="s">
        <v>226</v>
      </c>
      <c r="L2243" t="s">
        <v>868</v>
      </c>
      <c r="M2243">
        <v>20</v>
      </c>
    </row>
    <row r="2244" spans="9:13">
      <c r="I2244" t="str">
        <f t="shared" ref="I2244:I2307" si="62">J2244&amp;"."&amp;K2244</f>
        <v>HS_M_AMPARE_SELECT.LAST_UPD_DATE</v>
      </c>
      <c r="J2244" t="s">
        <v>2542</v>
      </c>
      <c r="K2244" t="s">
        <v>230</v>
      </c>
      <c r="L2244" t="s">
        <v>867</v>
      </c>
      <c r="M2244">
        <v>7</v>
      </c>
    </row>
    <row r="2245" spans="9:13">
      <c r="I2245" t="str">
        <f t="shared" si="62"/>
        <v>HS_M_GENERAL_PURPOSE.PURPOSE_SEQ_NO</v>
      </c>
      <c r="J2245" t="s">
        <v>2543</v>
      </c>
      <c r="K2245" t="s">
        <v>2712</v>
      </c>
      <c r="L2245" t="s">
        <v>1055</v>
      </c>
      <c r="M2245">
        <v>22</v>
      </c>
    </row>
    <row r="2246" spans="9:13">
      <c r="I2246" t="str">
        <f t="shared" si="62"/>
        <v>HS_M_GENERAL_PURPOSE.MODEL_SEQ_NO</v>
      </c>
      <c r="J2246" t="s">
        <v>2543</v>
      </c>
      <c r="K2246" t="s">
        <v>198</v>
      </c>
      <c r="L2246" t="s">
        <v>1055</v>
      </c>
      <c r="M2246">
        <v>22</v>
      </c>
    </row>
    <row r="2247" spans="9:13">
      <c r="I2247" t="str">
        <f t="shared" si="62"/>
        <v>HS_M_GENERAL_PURPOSE.PURPOSE_CATEGORY</v>
      </c>
      <c r="J2247" t="s">
        <v>2543</v>
      </c>
      <c r="K2247" t="s">
        <v>2713</v>
      </c>
      <c r="L2247" t="s">
        <v>1055</v>
      </c>
      <c r="M2247">
        <v>22</v>
      </c>
    </row>
    <row r="2248" spans="9:13">
      <c r="I2248" t="str">
        <f t="shared" si="62"/>
        <v>HS_M_GENERAL_PURPOSE.PURPOSE_ITEM_SEQ_NO</v>
      </c>
      <c r="J2248" t="s">
        <v>2543</v>
      </c>
      <c r="K2248" t="s">
        <v>2714</v>
      </c>
      <c r="L2248" t="s">
        <v>1055</v>
      </c>
      <c r="M2248">
        <v>22</v>
      </c>
    </row>
    <row r="2249" spans="9:13">
      <c r="I2249" t="str">
        <f t="shared" si="62"/>
        <v>HS_M_GENERAL_PURPOSE.PURPOSE_ITEM_NUM_VAL</v>
      </c>
      <c r="J2249" t="s">
        <v>2543</v>
      </c>
      <c r="K2249" t="s">
        <v>2715</v>
      </c>
      <c r="L2249" t="s">
        <v>1055</v>
      </c>
      <c r="M2249">
        <v>22</v>
      </c>
    </row>
    <row r="2250" spans="9:13">
      <c r="I2250" t="str">
        <f t="shared" si="62"/>
        <v>HS_M_GENERAL_PURPOSE.PURPOSE_ITEM_TEXT</v>
      </c>
      <c r="J2250" t="s">
        <v>2543</v>
      </c>
      <c r="K2250" t="s">
        <v>2716</v>
      </c>
      <c r="L2250" t="s">
        <v>868</v>
      </c>
      <c r="M2250">
        <v>1024</v>
      </c>
    </row>
    <row r="2251" spans="9:13">
      <c r="I2251" t="str">
        <f t="shared" si="62"/>
        <v>HS_M_GENERAL_PURPOSE.PURPOSE_ITEM_URL</v>
      </c>
      <c r="J2251" t="s">
        <v>2543</v>
      </c>
      <c r="K2251" t="s">
        <v>2717</v>
      </c>
      <c r="L2251" t="s">
        <v>868</v>
      </c>
      <c r="M2251">
        <v>1024</v>
      </c>
    </row>
    <row r="2252" spans="9:13">
      <c r="I2252" t="str">
        <f t="shared" si="62"/>
        <v>HS_M_GENERAL_PURPOSE.DSP_NO</v>
      </c>
      <c r="J2252" t="s">
        <v>2543</v>
      </c>
      <c r="K2252" t="s">
        <v>1072</v>
      </c>
      <c r="L2252" t="s">
        <v>1055</v>
      </c>
      <c r="M2252">
        <v>22</v>
      </c>
    </row>
    <row r="2253" spans="9:13">
      <c r="I2253" t="str">
        <f t="shared" si="62"/>
        <v>HS_M_GENERAL_PURPOSE.LAST_UPD_USER_ID</v>
      </c>
      <c r="J2253" t="s">
        <v>2543</v>
      </c>
      <c r="K2253" t="s">
        <v>228</v>
      </c>
      <c r="L2253" t="s">
        <v>868</v>
      </c>
      <c r="M2253">
        <v>20</v>
      </c>
    </row>
    <row r="2254" spans="9:13">
      <c r="I2254" t="str">
        <f t="shared" si="62"/>
        <v>HS_M_GENERAL_PURPOSE.LAST_UPD_AP_ID</v>
      </c>
      <c r="J2254" t="s">
        <v>2543</v>
      </c>
      <c r="K2254" t="s">
        <v>226</v>
      </c>
      <c r="L2254" t="s">
        <v>868</v>
      </c>
      <c r="M2254">
        <v>20</v>
      </c>
    </row>
    <row r="2255" spans="9:13">
      <c r="I2255" t="str">
        <f t="shared" si="62"/>
        <v>HS_M_GENERAL_PURPOSE.LAST_UPD_DATE</v>
      </c>
      <c r="J2255" t="s">
        <v>2543</v>
      </c>
      <c r="K2255" t="s">
        <v>230</v>
      </c>
      <c r="L2255" t="s">
        <v>867</v>
      </c>
      <c r="M2255">
        <v>7</v>
      </c>
    </row>
    <row r="2256" spans="9:13">
      <c r="I2256" t="str">
        <f t="shared" si="62"/>
        <v>HS_M_ITEM.ITEM_SEQ_NO</v>
      </c>
      <c r="J2256" t="s">
        <v>2544</v>
      </c>
      <c r="K2256" t="s">
        <v>2718</v>
      </c>
      <c r="L2256" t="s">
        <v>1055</v>
      </c>
      <c r="M2256">
        <v>22</v>
      </c>
    </row>
    <row r="2257" spans="9:13">
      <c r="I2257" t="str">
        <f t="shared" si="62"/>
        <v>HS_M_ITEM.MODEL_SEQ_NO</v>
      </c>
      <c r="J2257" t="s">
        <v>2544</v>
      </c>
      <c r="K2257" t="s">
        <v>198</v>
      </c>
      <c r="L2257" t="s">
        <v>1055</v>
      </c>
      <c r="M2257">
        <v>22</v>
      </c>
    </row>
    <row r="2258" spans="9:13">
      <c r="I2258" t="str">
        <f t="shared" si="62"/>
        <v>HS_M_ITEM.ITEM_CATEGORY</v>
      </c>
      <c r="J2258" t="s">
        <v>2544</v>
      </c>
      <c r="K2258" t="s">
        <v>2719</v>
      </c>
      <c r="L2258" t="s">
        <v>1055</v>
      </c>
      <c r="M2258">
        <v>22</v>
      </c>
    </row>
    <row r="2259" spans="9:13">
      <c r="I2259" t="str">
        <f t="shared" si="62"/>
        <v>HS_M_ITEM.ITEM_ID</v>
      </c>
      <c r="J2259" t="s">
        <v>2544</v>
      </c>
      <c r="K2259" t="s">
        <v>2720</v>
      </c>
      <c r="L2259" t="s">
        <v>868</v>
      </c>
      <c r="M2259">
        <v>4</v>
      </c>
    </row>
    <row r="2260" spans="9:13">
      <c r="I2260" t="str">
        <f t="shared" si="62"/>
        <v>HS_M_ITEM.ITEM_NM</v>
      </c>
      <c r="J2260" t="s">
        <v>2544</v>
      </c>
      <c r="K2260" t="s">
        <v>2721</v>
      </c>
      <c r="L2260" t="s">
        <v>868</v>
      </c>
      <c r="M2260">
        <v>1024</v>
      </c>
    </row>
    <row r="2261" spans="9:13">
      <c r="I2261" t="str">
        <f t="shared" si="62"/>
        <v>HS_M_ITEM.ITEM_RYAKU_NM</v>
      </c>
      <c r="J2261" t="s">
        <v>2544</v>
      </c>
      <c r="K2261" t="s">
        <v>2722</v>
      </c>
      <c r="L2261" t="s">
        <v>868</v>
      </c>
      <c r="M2261">
        <v>1024</v>
      </c>
    </row>
    <row r="2262" spans="9:13">
      <c r="I2262" t="str">
        <f t="shared" si="62"/>
        <v>HS_M_ITEM.DSP_NO</v>
      </c>
      <c r="J2262" t="s">
        <v>2544</v>
      </c>
      <c r="K2262" t="s">
        <v>1072</v>
      </c>
      <c r="L2262" t="s">
        <v>1055</v>
      </c>
      <c r="M2262">
        <v>22</v>
      </c>
    </row>
    <row r="2263" spans="9:13">
      <c r="I2263" t="str">
        <f t="shared" si="62"/>
        <v>HS_M_ITEM.LAST_UPD_USER_ID</v>
      </c>
      <c r="J2263" t="s">
        <v>2544</v>
      </c>
      <c r="K2263" t="s">
        <v>228</v>
      </c>
      <c r="L2263" t="s">
        <v>868</v>
      </c>
      <c r="M2263">
        <v>20</v>
      </c>
    </row>
    <row r="2264" spans="9:13">
      <c r="I2264" t="str">
        <f t="shared" si="62"/>
        <v>HS_M_ITEM.LAST_UPD_AP_ID</v>
      </c>
      <c r="J2264" t="s">
        <v>2544</v>
      </c>
      <c r="K2264" t="s">
        <v>226</v>
      </c>
      <c r="L2264" t="s">
        <v>868</v>
      </c>
      <c r="M2264">
        <v>20</v>
      </c>
    </row>
    <row r="2265" spans="9:13">
      <c r="I2265" t="str">
        <f t="shared" si="62"/>
        <v>HS_M_ITEM.LAST_UPD_DATE</v>
      </c>
      <c r="J2265" t="s">
        <v>2544</v>
      </c>
      <c r="K2265" t="s">
        <v>230</v>
      </c>
      <c r="L2265" t="s">
        <v>867</v>
      </c>
      <c r="M2265">
        <v>7</v>
      </c>
    </row>
    <row r="2266" spans="9:13">
      <c r="I2266" t="str">
        <f t="shared" si="62"/>
        <v>HS_M_S_CON.S_CON_SEQ_NO</v>
      </c>
      <c r="J2266" t="s">
        <v>2545</v>
      </c>
      <c r="K2266" t="s">
        <v>1717</v>
      </c>
      <c r="L2266" t="s">
        <v>1055</v>
      </c>
      <c r="M2266">
        <v>22</v>
      </c>
    </row>
    <row r="2267" spans="9:13">
      <c r="I2267" t="str">
        <f t="shared" si="62"/>
        <v>HS_M_S_CON.MODEL_SEQ_NO</v>
      </c>
      <c r="J2267" t="s">
        <v>2545</v>
      </c>
      <c r="K2267" t="s">
        <v>198</v>
      </c>
      <c r="L2267" t="s">
        <v>1055</v>
      </c>
      <c r="M2267">
        <v>22</v>
      </c>
    </row>
    <row r="2268" spans="9:13">
      <c r="I2268" t="str">
        <f t="shared" si="62"/>
        <v>HS_M_S_CON.S_CON_KBN</v>
      </c>
      <c r="J2268" t="s">
        <v>2545</v>
      </c>
      <c r="K2268" t="s">
        <v>2723</v>
      </c>
      <c r="L2268" t="s">
        <v>1055</v>
      </c>
      <c r="M2268">
        <v>22</v>
      </c>
    </row>
    <row r="2269" spans="9:13">
      <c r="I2269" t="str">
        <f t="shared" si="62"/>
        <v>HS_M_S_CON.TABLE_NAME</v>
      </c>
      <c r="J2269" t="s">
        <v>2545</v>
      </c>
      <c r="K2269" t="s">
        <v>2724</v>
      </c>
      <c r="L2269" t="s">
        <v>868</v>
      </c>
      <c r="M2269">
        <v>60</v>
      </c>
    </row>
    <row r="2270" spans="9:13">
      <c r="I2270" t="str">
        <f t="shared" si="62"/>
        <v>HS_M_S_CON.TABLE_CLASS</v>
      </c>
      <c r="J2270" t="s">
        <v>2545</v>
      </c>
      <c r="K2270" t="s">
        <v>2725</v>
      </c>
      <c r="L2270" t="s">
        <v>1055</v>
      </c>
      <c r="M2270">
        <v>22</v>
      </c>
    </row>
    <row r="2271" spans="9:13">
      <c r="I2271" t="str">
        <f t="shared" si="62"/>
        <v>HS_M_S_CON.COLUMN_NAME</v>
      </c>
      <c r="J2271" t="s">
        <v>2545</v>
      </c>
      <c r="K2271" t="s">
        <v>2726</v>
      </c>
      <c r="L2271" t="s">
        <v>868</v>
      </c>
      <c r="M2271">
        <v>60</v>
      </c>
    </row>
    <row r="2272" spans="9:13">
      <c r="I2272" t="str">
        <f t="shared" si="62"/>
        <v>HS_M_S_CON.COLUMN_TYPE</v>
      </c>
      <c r="J2272" t="s">
        <v>2545</v>
      </c>
      <c r="K2272" t="s">
        <v>2727</v>
      </c>
      <c r="L2272" t="s">
        <v>1055</v>
      </c>
      <c r="M2272">
        <v>22</v>
      </c>
    </row>
    <row r="2273" spans="9:13">
      <c r="I2273" t="str">
        <f t="shared" si="62"/>
        <v>HS_M_S_CON.S_CONDITION</v>
      </c>
      <c r="J2273" t="s">
        <v>2545</v>
      </c>
      <c r="K2273" t="s">
        <v>1718</v>
      </c>
      <c r="L2273" t="s">
        <v>1055</v>
      </c>
      <c r="M2273">
        <v>22</v>
      </c>
    </row>
    <row r="2274" spans="9:13">
      <c r="I2274" t="str">
        <f t="shared" si="62"/>
        <v>HS_M_S_CON.DSP_NO</v>
      </c>
      <c r="J2274" t="s">
        <v>2545</v>
      </c>
      <c r="K2274" t="s">
        <v>1072</v>
      </c>
      <c r="L2274" t="s">
        <v>1055</v>
      </c>
      <c r="M2274">
        <v>22</v>
      </c>
    </row>
    <row r="2275" spans="9:13">
      <c r="I2275" t="str">
        <f t="shared" si="62"/>
        <v>HS_M_S_CON.LAST_UPD_USER_ID</v>
      </c>
      <c r="J2275" t="s">
        <v>2545</v>
      </c>
      <c r="K2275" t="s">
        <v>228</v>
      </c>
      <c r="L2275" t="s">
        <v>868</v>
      </c>
      <c r="M2275">
        <v>20</v>
      </c>
    </row>
    <row r="2276" spans="9:13">
      <c r="I2276" t="str">
        <f t="shared" si="62"/>
        <v>HS_M_S_CON.LAST_UPD_AP_ID</v>
      </c>
      <c r="J2276" t="s">
        <v>2545</v>
      </c>
      <c r="K2276" t="s">
        <v>226</v>
      </c>
      <c r="L2276" t="s">
        <v>868</v>
      </c>
      <c r="M2276">
        <v>20</v>
      </c>
    </row>
    <row r="2277" spans="9:13">
      <c r="I2277" t="str">
        <f t="shared" si="62"/>
        <v>HS_M_S_CON.LAST_UPD_DATE</v>
      </c>
      <c r="J2277" t="s">
        <v>2545</v>
      </c>
      <c r="K2277" t="s">
        <v>230</v>
      </c>
      <c r="L2277" t="s">
        <v>867</v>
      </c>
      <c r="M2277">
        <v>7</v>
      </c>
    </row>
    <row r="2278" spans="9:13">
      <c r="I2278" t="str">
        <f t="shared" si="62"/>
        <v>HS_M_S_CON_SELECT.S_CON_SELECT_SEQ_NO</v>
      </c>
      <c r="J2278" t="s">
        <v>2546</v>
      </c>
      <c r="K2278" t="s">
        <v>2728</v>
      </c>
      <c r="L2278" t="s">
        <v>1055</v>
      </c>
      <c r="M2278">
        <v>22</v>
      </c>
    </row>
    <row r="2279" spans="9:13">
      <c r="I2279" t="str">
        <f t="shared" si="62"/>
        <v>HS_M_S_CON_SELECT.MODEL_SEQ_NO</v>
      </c>
      <c r="J2279" t="s">
        <v>2546</v>
      </c>
      <c r="K2279" t="s">
        <v>198</v>
      </c>
      <c r="L2279" t="s">
        <v>1055</v>
      </c>
      <c r="M2279">
        <v>22</v>
      </c>
    </row>
    <row r="2280" spans="9:13">
      <c r="I2280" t="str">
        <f t="shared" si="62"/>
        <v>HS_M_S_CON_SELECT.SEARCH_CATEGORY</v>
      </c>
      <c r="J2280" t="s">
        <v>2546</v>
      </c>
      <c r="K2280" t="s">
        <v>2729</v>
      </c>
      <c r="L2280" t="s">
        <v>1055</v>
      </c>
      <c r="M2280">
        <v>22</v>
      </c>
    </row>
    <row r="2281" spans="9:13">
      <c r="I2281" t="str">
        <f t="shared" si="62"/>
        <v>HS_M_S_CON_SELECT.S_CON_ID</v>
      </c>
      <c r="J2281" t="s">
        <v>2546</v>
      </c>
      <c r="K2281" t="s">
        <v>2730</v>
      </c>
      <c r="L2281" t="s">
        <v>1055</v>
      </c>
      <c r="M2281">
        <v>22</v>
      </c>
    </row>
    <row r="2282" spans="9:13">
      <c r="I2282" t="str">
        <f t="shared" si="62"/>
        <v>HS_M_S_CON_SELECT.SELECT_ID</v>
      </c>
      <c r="J2282" t="s">
        <v>2546</v>
      </c>
      <c r="K2282" t="s">
        <v>2731</v>
      </c>
      <c r="L2282" t="s">
        <v>868</v>
      </c>
      <c r="M2282">
        <v>20</v>
      </c>
    </row>
    <row r="2283" spans="9:13">
      <c r="I2283" t="str">
        <f t="shared" si="62"/>
        <v>HS_M_S_CON_SELECT.SELECT_TEXT</v>
      </c>
      <c r="J2283" t="s">
        <v>2546</v>
      </c>
      <c r="K2283" t="s">
        <v>2732</v>
      </c>
      <c r="L2283" t="s">
        <v>868</v>
      </c>
      <c r="M2283">
        <v>1024</v>
      </c>
    </row>
    <row r="2284" spans="9:13">
      <c r="I2284" t="str">
        <f t="shared" si="62"/>
        <v>HS_M_S_CON_SELECT.DSP_NO</v>
      </c>
      <c r="J2284" t="s">
        <v>2546</v>
      </c>
      <c r="K2284" t="s">
        <v>1072</v>
      </c>
      <c r="L2284" t="s">
        <v>1055</v>
      </c>
      <c r="M2284">
        <v>22</v>
      </c>
    </row>
    <row r="2285" spans="9:13">
      <c r="I2285" t="str">
        <f t="shared" si="62"/>
        <v>HS_M_S_CON_SELECT.LAST_UPD_USER_ID</v>
      </c>
      <c r="J2285" t="s">
        <v>2546</v>
      </c>
      <c r="K2285" t="s">
        <v>228</v>
      </c>
      <c r="L2285" t="s">
        <v>868</v>
      </c>
      <c r="M2285">
        <v>20</v>
      </c>
    </row>
    <row r="2286" spans="9:13">
      <c r="I2286" t="str">
        <f t="shared" si="62"/>
        <v>HS_M_S_CON_SELECT.LAST_UPD_AP_ID</v>
      </c>
      <c r="J2286" t="s">
        <v>2546</v>
      </c>
      <c r="K2286" t="s">
        <v>226</v>
      </c>
      <c r="L2286" t="s">
        <v>868</v>
      </c>
      <c r="M2286">
        <v>20</v>
      </c>
    </row>
    <row r="2287" spans="9:13">
      <c r="I2287" t="str">
        <f t="shared" si="62"/>
        <v>HS_M_S_CON_SELECT.LAST_UPD_DATE</v>
      </c>
      <c r="J2287" t="s">
        <v>2546</v>
      </c>
      <c r="K2287" t="s">
        <v>230</v>
      </c>
      <c r="L2287" t="s">
        <v>867</v>
      </c>
      <c r="M2287">
        <v>7</v>
      </c>
    </row>
    <row r="2288" spans="9:13">
      <c r="I2288" t="str">
        <f t="shared" si="62"/>
        <v>HS_M_S_RESULT.S_RESULT_SEQ_NO</v>
      </c>
      <c r="J2288" t="s">
        <v>2547</v>
      </c>
      <c r="K2288" t="s">
        <v>2733</v>
      </c>
      <c r="L2288" t="s">
        <v>1055</v>
      </c>
      <c r="M2288">
        <v>22</v>
      </c>
    </row>
    <row r="2289" spans="9:13">
      <c r="I2289" t="str">
        <f t="shared" si="62"/>
        <v>HS_M_S_RESULT.MODEL_SEQ_NO</v>
      </c>
      <c r="J2289" t="s">
        <v>2547</v>
      </c>
      <c r="K2289" t="s">
        <v>198</v>
      </c>
      <c r="L2289" t="s">
        <v>1055</v>
      </c>
      <c r="M2289">
        <v>22</v>
      </c>
    </row>
    <row r="2290" spans="9:13">
      <c r="I2290" t="str">
        <f t="shared" si="62"/>
        <v>HS_M_S_RESULT.TABLE_NAME</v>
      </c>
      <c r="J2290" t="s">
        <v>2547</v>
      </c>
      <c r="K2290" t="s">
        <v>2724</v>
      </c>
      <c r="L2290" t="s">
        <v>868</v>
      </c>
      <c r="M2290">
        <v>60</v>
      </c>
    </row>
    <row r="2291" spans="9:13">
      <c r="I2291" t="str">
        <f t="shared" si="62"/>
        <v>HS_M_S_RESULT.COLUMN_NAME</v>
      </c>
      <c r="J2291" t="s">
        <v>2547</v>
      </c>
      <c r="K2291" t="s">
        <v>2726</v>
      </c>
      <c r="L2291" t="s">
        <v>868</v>
      </c>
      <c r="M2291">
        <v>60</v>
      </c>
    </row>
    <row r="2292" spans="9:13">
      <c r="I2292" t="str">
        <f t="shared" si="62"/>
        <v>HS_M_S_RESULT.SORT_NO</v>
      </c>
      <c r="J2292" t="s">
        <v>2547</v>
      </c>
      <c r="K2292" t="s">
        <v>2734</v>
      </c>
      <c r="L2292" t="s">
        <v>1055</v>
      </c>
      <c r="M2292">
        <v>22</v>
      </c>
    </row>
    <row r="2293" spans="9:13">
      <c r="I2293" t="str">
        <f t="shared" si="62"/>
        <v>HS_M_S_RESULT.SORT_KBN</v>
      </c>
      <c r="J2293" t="s">
        <v>2547</v>
      </c>
      <c r="K2293" t="s">
        <v>2735</v>
      </c>
      <c r="L2293" t="s">
        <v>1055</v>
      </c>
      <c r="M2293">
        <v>22</v>
      </c>
    </row>
    <row r="2294" spans="9:13">
      <c r="I2294" t="str">
        <f t="shared" si="62"/>
        <v>HS_M_S_RESULT.LAST_UPD_USER_ID</v>
      </c>
      <c r="J2294" t="s">
        <v>2547</v>
      </c>
      <c r="K2294" t="s">
        <v>228</v>
      </c>
      <c r="L2294" t="s">
        <v>868</v>
      </c>
      <c r="M2294">
        <v>20</v>
      </c>
    </row>
    <row r="2295" spans="9:13">
      <c r="I2295" t="str">
        <f t="shared" si="62"/>
        <v>HS_M_S_RESULT.LAST_UPD_AP_ID</v>
      </c>
      <c r="J2295" t="s">
        <v>2547</v>
      </c>
      <c r="K2295" t="s">
        <v>226</v>
      </c>
      <c r="L2295" t="s">
        <v>868</v>
      </c>
      <c r="M2295">
        <v>20</v>
      </c>
    </row>
    <row r="2296" spans="9:13">
      <c r="I2296" t="str">
        <f t="shared" si="62"/>
        <v>HS_M_S_RESULT.LAST_UPD_DATE</v>
      </c>
      <c r="J2296" t="s">
        <v>2547</v>
      </c>
      <c r="K2296" t="s">
        <v>230</v>
      </c>
      <c r="L2296" t="s">
        <v>867</v>
      </c>
      <c r="M2296">
        <v>7</v>
      </c>
    </row>
    <row r="2297" spans="9:13">
      <c r="I2297" t="str">
        <f t="shared" si="62"/>
        <v>HS_PRODUCT.MODEL_SEQ_NO</v>
      </c>
      <c r="J2297" t="s">
        <v>2548</v>
      </c>
      <c r="K2297" t="s">
        <v>198</v>
      </c>
      <c r="L2297" t="s">
        <v>1055</v>
      </c>
      <c r="M2297">
        <v>22</v>
      </c>
    </row>
    <row r="2298" spans="9:13">
      <c r="I2298" t="str">
        <f t="shared" si="62"/>
        <v>HS_PRODUCT.CATEGORY_LP3_ID</v>
      </c>
      <c r="J2298" t="s">
        <v>2548</v>
      </c>
      <c r="K2298" t="s">
        <v>2706</v>
      </c>
      <c r="L2298" t="s">
        <v>868</v>
      </c>
      <c r="M2298">
        <v>4</v>
      </c>
    </row>
    <row r="2299" spans="9:13">
      <c r="I2299" t="str">
        <f t="shared" si="62"/>
        <v>HS_PRODUCT.PROD_MNG_SEQ_NO</v>
      </c>
      <c r="J2299" t="s">
        <v>2548</v>
      </c>
      <c r="K2299" t="s">
        <v>2623</v>
      </c>
      <c r="L2299" t="s">
        <v>1055</v>
      </c>
      <c r="M2299">
        <v>22</v>
      </c>
    </row>
    <row r="2300" spans="9:13">
      <c r="I2300" t="str">
        <f t="shared" si="62"/>
        <v>HS_PRODUCT.PRODUCT_NO</v>
      </c>
      <c r="J2300" t="s">
        <v>2548</v>
      </c>
      <c r="K2300" t="s">
        <v>2736</v>
      </c>
      <c r="L2300" t="s">
        <v>1055</v>
      </c>
      <c r="M2300">
        <v>22</v>
      </c>
    </row>
    <row r="2301" spans="9:13">
      <c r="I2301" t="str">
        <f t="shared" si="62"/>
        <v>HS_PRODUCT.FORM_NM</v>
      </c>
      <c r="J2301" t="s">
        <v>2548</v>
      </c>
      <c r="K2301" t="s">
        <v>987</v>
      </c>
      <c r="L2301" t="s">
        <v>868</v>
      </c>
      <c r="M2301">
        <v>128</v>
      </c>
    </row>
    <row r="2302" spans="9:13">
      <c r="I2302" t="str">
        <f t="shared" si="62"/>
        <v>HS_PRODUCT.PROD_NM_ID</v>
      </c>
      <c r="J2302" t="s">
        <v>2548</v>
      </c>
      <c r="K2302" t="s">
        <v>2737</v>
      </c>
      <c r="L2302" t="s">
        <v>868</v>
      </c>
      <c r="M2302">
        <v>4</v>
      </c>
    </row>
    <row r="2303" spans="9:13">
      <c r="I2303" t="str">
        <f t="shared" si="62"/>
        <v>HS_PRODUCT.CATEGORY_NM</v>
      </c>
      <c r="J2303" t="s">
        <v>2548</v>
      </c>
      <c r="K2303" t="s">
        <v>1708</v>
      </c>
      <c r="L2303" t="s">
        <v>868</v>
      </c>
      <c r="M2303">
        <v>1020</v>
      </c>
    </row>
    <row r="2304" spans="9:13">
      <c r="I2304" t="str">
        <f t="shared" si="62"/>
        <v>HS_PRODUCT.CATEGORY_DSP_NO</v>
      </c>
      <c r="J2304" t="s">
        <v>2548</v>
      </c>
      <c r="K2304" t="s">
        <v>2738</v>
      </c>
      <c r="L2304" t="s">
        <v>1055</v>
      </c>
      <c r="M2304">
        <v>22</v>
      </c>
    </row>
    <row r="2305" spans="9:13">
      <c r="I2305" t="str">
        <f t="shared" si="62"/>
        <v>HS_PRODUCT.SERIES_NM</v>
      </c>
      <c r="J2305" t="s">
        <v>2548</v>
      </c>
      <c r="K2305" t="s">
        <v>2739</v>
      </c>
      <c r="L2305" t="s">
        <v>868</v>
      </c>
      <c r="M2305">
        <v>1020</v>
      </c>
    </row>
    <row r="2306" spans="9:13">
      <c r="I2306" t="str">
        <f t="shared" si="62"/>
        <v>HS_PRODUCT.SERIES_DSP_NO</v>
      </c>
      <c r="J2306" t="s">
        <v>2548</v>
      </c>
      <c r="K2306" t="s">
        <v>2740</v>
      </c>
      <c r="L2306" t="s">
        <v>1055</v>
      </c>
      <c r="M2306">
        <v>22</v>
      </c>
    </row>
    <row r="2307" spans="9:13">
      <c r="I2307" t="str">
        <f t="shared" si="62"/>
        <v>HS_PRODUCT.PROD_COMMNET</v>
      </c>
      <c r="J2307" t="s">
        <v>2548</v>
      </c>
      <c r="K2307" t="s">
        <v>2741</v>
      </c>
      <c r="L2307" t="s">
        <v>868</v>
      </c>
      <c r="M2307">
        <v>1020</v>
      </c>
    </row>
    <row r="2308" spans="9:13">
      <c r="I2308" t="str">
        <f t="shared" ref="I2308:I2371" si="63">J2308&amp;"."&amp;K2308</f>
        <v>HS_PRODUCT.PROD_SUMMARY</v>
      </c>
      <c r="J2308" t="s">
        <v>2548</v>
      </c>
      <c r="K2308" t="s">
        <v>2742</v>
      </c>
      <c r="L2308" t="s">
        <v>868</v>
      </c>
      <c r="M2308">
        <v>1020</v>
      </c>
    </row>
    <row r="2309" spans="9:13">
      <c r="I2309" t="str">
        <f t="shared" si="63"/>
        <v>HS_PRODUCT.STD_SELL_PRICE</v>
      </c>
      <c r="J2309" t="s">
        <v>2548</v>
      </c>
      <c r="K2309" t="s">
        <v>2680</v>
      </c>
      <c r="L2309" t="s">
        <v>1055</v>
      </c>
      <c r="M2309">
        <v>22</v>
      </c>
    </row>
    <row r="2310" spans="9:13">
      <c r="I2310" t="str">
        <f t="shared" si="63"/>
        <v>HS_PRODUCT.ONSALE_YMD</v>
      </c>
      <c r="J2310" t="s">
        <v>2548</v>
      </c>
      <c r="K2310" t="s">
        <v>1641</v>
      </c>
      <c r="L2310" t="s">
        <v>868</v>
      </c>
      <c r="M2310">
        <v>16</v>
      </c>
    </row>
    <row r="2311" spans="9:13">
      <c r="I2311" t="str">
        <f t="shared" si="63"/>
        <v>HS_PRODUCT.PROD_STOP_YEARS</v>
      </c>
      <c r="J2311" t="s">
        <v>2548</v>
      </c>
      <c r="K2311" t="s">
        <v>2512</v>
      </c>
      <c r="L2311" t="s">
        <v>868</v>
      </c>
      <c r="M2311">
        <v>12</v>
      </c>
    </row>
    <row r="2312" spans="9:13">
      <c r="I2312" t="str">
        <f t="shared" si="63"/>
        <v>HS_PRODUCT.LAST_UPD_USER_ID</v>
      </c>
      <c r="J2312" t="s">
        <v>2548</v>
      </c>
      <c r="K2312" t="s">
        <v>228</v>
      </c>
      <c r="L2312" t="s">
        <v>868</v>
      </c>
      <c r="M2312">
        <v>20</v>
      </c>
    </row>
    <row r="2313" spans="9:13">
      <c r="I2313" t="str">
        <f t="shared" si="63"/>
        <v>HS_PRODUCT.LAST_UPD_AP_ID</v>
      </c>
      <c r="J2313" t="s">
        <v>2548</v>
      </c>
      <c r="K2313" t="s">
        <v>226</v>
      </c>
      <c r="L2313" t="s">
        <v>868</v>
      </c>
      <c r="M2313">
        <v>20</v>
      </c>
    </row>
    <row r="2314" spans="9:13">
      <c r="I2314" t="str">
        <f t="shared" si="63"/>
        <v>HS_PRODUCT.LAST_UPD_DATE</v>
      </c>
      <c r="J2314" t="s">
        <v>2548</v>
      </c>
      <c r="K2314" t="s">
        <v>230</v>
      </c>
      <c r="L2314" t="s">
        <v>867</v>
      </c>
      <c r="M2314">
        <v>7</v>
      </c>
    </row>
    <row r="2315" spans="9:13">
      <c r="I2315" t="str">
        <f t="shared" si="63"/>
        <v>HS_PRODUCT_MERIT.MODEL_SEQ_NO</v>
      </c>
      <c r="J2315" t="s">
        <v>2549</v>
      </c>
      <c r="K2315" t="s">
        <v>198</v>
      </c>
      <c r="L2315" t="s">
        <v>1055</v>
      </c>
      <c r="M2315">
        <v>22</v>
      </c>
    </row>
    <row r="2316" spans="9:13">
      <c r="I2316" t="str">
        <f t="shared" si="63"/>
        <v>HS_PRODUCT_MERIT.CATEGORY_LP3_ID</v>
      </c>
      <c r="J2316" t="s">
        <v>2549</v>
      </c>
      <c r="K2316" t="s">
        <v>2706</v>
      </c>
      <c r="L2316" t="s">
        <v>868</v>
      </c>
      <c r="M2316">
        <v>4</v>
      </c>
    </row>
    <row r="2317" spans="9:13">
      <c r="I2317" t="str">
        <f t="shared" si="63"/>
        <v>HS_PRODUCT_MERIT.PROD_MERIT_SEQ_NO</v>
      </c>
      <c r="J2317" t="s">
        <v>2549</v>
      </c>
      <c r="K2317" t="s">
        <v>2743</v>
      </c>
      <c r="L2317" t="s">
        <v>1055</v>
      </c>
      <c r="M2317">
        <v>22</v>
      </c>
    </row>
    <row r="2318" spans="9:13">
      <c r="I2318" t="str">
        <f t="shared" si="63"/>
        <v>HS_PRODUCT_MERIT.PROD_MNG_SEQ_NO</v>
      </c>
      <c r="J2318" t="s">
        <v>2549</v>
      </c>
      <c r="K2318" t="s">
        <v>2623</v>
      </c>
      <c r="L2318" t="s">
        <v>1055</v>
      </c>
      <c r="M2318">
        <v>22</v>
      </c>
    </row>
    <row r="2319" spans="9:13">
      <c r="I2319" t="str">
        <f t="shared" si="63"/>
        <v>HS_PRODUCT_MERIT.MERIT_NM</v>
      </c>
      <c r="J2319" t="s">
        <v>2549</v>
      </c>
      <c r="K2319" t="s">
        <v>2690</v>
      </c>
      <c r="L2319" t="s">
        <v>868</v>
      </c>
      <c r="M2319">
        <v>800</v>
      </c>
    </row>
    <row r="2320" spans="9:13">
      <c r="I2320" t="str">
        <f t="shared" si="63"/>
        <v>HS_PRODUCT_MERIT.MERIT_CONTENTS</v>
      </c>
      <c r="J2320" t="s">
        <v>2549</v>
      </c>
      <c r="K2320" t="s">
        <v>2691</v>
      </c>
      <c r="L2320" t="s">
        <v>868</v>
      </c>
      <c r="M2320">
        <v>2000</v>
      </c>
    </row>
    <row r="2321" spans="9:13">
      <c r="I2321" t="str">
        <f t="shared" si="63"/>
        <v>HS_PRODUCT_MERIT.DSP_NO</v>
      </c>
      <c r="J2321" t="s">
        <v>2549</v>
      </c>
      <c r="K2321" t="s">
        <v>1072</v>
      </c>
      <c r="L2321" t="s">
        <v>1055</v>
      </c>
      <c r="M2321">
        <v>22</v>
      </c>
    </row>
    <row r="2322" spans="9:13">
      <c r="I2322" t="str">
        <f t="shared" si="63"/>
        <v>HS_PRODUCT_MERIT.LAST_UPD_USER_ID</v>
      </c>
      <c r="J2322" t="s">
        <v>2549</v>
      </c>
      <c r="K2322" t="s">
        <v>228</v>
      </c>
      <c r="L2322" t="s">
        <v>868</v>
      </c>
      <c r="M2322">
        <v>20</v>
      </c>
    </row>
    <row r="2323" spans="9:13">
      <c r="I2323" t="str">
        <f t="shared" si="63"/>
        <v>HS_PRODUCT_MERIT.LAST_UPD_AP_ID</v>
      </c>
      <c r="J2323" t="s">
        <v>2549</v>
      </c>
      <c r="K2323" t="s">
        <v>226</v>
      </c>
      <c r="L2323" t="s">
        <v>868</v>
      </c>
      <c r="M2323">
        <v>20</v>
      </c>
    </row>
    <row r="2324" spans="9:13">
      <c r="I2324" t="str">
        <f t="shared" si="63"/>
        <v>HS_PRODUCT_MERIT.LAST_UPD_DATE</v>
      </c>
      <c r="J2324" t="s">
        <v>2549</v>
      </c>
      <c r="K2324" t="s">
        <v>230</v>
      </c>
      <c r="L2324" t="s">
        <v>867</v>
      </c>
      <c r="M2324">
        <v>7</v>
      </c>
    </row>
    <row r="2325" spans="9:13">
      <c r="I2325" t="str">
        <f t="shared" si="63"/>
        <v>HS_SEIYAKU.MODEL_SEQ_NO</v>
      </c>
      <c r="J2325" t="s">
        <v>2550</v>
      </c>
      <c r="K2325" t="s">
        <v>198</v>
      </c>
      <c r="L2325" t="s">
        <v>1055</v>
      </c>
      <c r="M2325">
        <v>22</v>
      </c>
    </row>
    <row r="2326" spans="9:13">
      <c r="I2326" t="str">
        <f t="shared" si="63"/>
        <v>HS_SEIYAKU.CATEGORY_LP3_ID</v>
      </c>
      <c r="J2326" t="s">
        <v>2550</v>
      </c>
      <c r="K2326" t="s">
        <v>2706</v>
      </c>
      <c r="L2326" t="s">
        <v>868</v>
      </c>
      <c r="M2326">
        <v>4</v>
      </c>
    </row>
    <row r="2327" spans="9:13">
      <c r="I2327" t="str">
        <f t="shared" si="63"/>
        <v>HS_SEIYAKU.SEIYAKU_JIKOU_SEQ_NO</v>
      </c>
      <c r="J2327" t="s">
        <v>2550</v>
      </c>
      <c r="K2327" t="s">
        <v>2744</v>
      </c>
      <c r="L2327" t="s">
        <v>1055</v>
      </c>
      <c r="M2327">
        <v>22</v>
      </c>
    </row>
    <row r="2328" spans="9:13">
      <c r="I2328" t="str">
        <f t="shared" si="63"/>
        <v>HS_SEIYAKU.PROD_MNG_SEQ_NO</v>
      </c>
      <c r="J2328" t="s">
        <v>2550</v>
      </c>
      <c r="K2328" t="s">
        <v>2623</v>
      </c>
      <c r="L2328" t="s">
        <v>1055</v>
      </c>
      <c r="M2328">
        <v>22</v>
      </c>
    </row>
    <row r="2329" spans="9:13">
      <c r="I2329" t="str">
        <f t="shared" si="63"/>
        <v>HS_SEIYAKU.SEIYAKU_JIKOU</v>
      </c>
      <c r="J2329" t="s">
        <v>2550</v>
      </c>
      <c r="K2329" t="s">
        <v>2745</v>
      </c>
      <c r="L2329" t="s">
        <v>868</v>
      </c>
      <c r="M2329">
        <v>2000</v>
      </c>
    </row>
    <row r="2330" spans="9:13">
      <c r="I2330" t="str">
        <f t="shared" si="63"/>
        <v>HS_SEIYAKU.DSP_NO</v>
      </c>
      <c r="J2330" t="s">
        <v>2550</v>
      </c>
      <c r="K2330" t="s">
        <v>1072</v>
      </c>
      <c r="L2330" t="s">
        <v>1055</v>
      </c>
      <c r="M2330">
        <v>22</v>
      </c>
    </row>
    <row r="2331" spans="9:13">
      <c r="I2331" t="str">
        <f t="shared" si="63"/>
        <v>HS_SEIYAKU.LAST_UPD_USER_ID</v>
      </c>
      <c r="J2331" t="s">
        <v>2550</v>
      </c>
      <c r="K2331" t="s">
        <v>228</v>
      </c>
      <c r="L2331" t="s">
        <v>868</v>
      </c>
      <c r="M2331">
        <v>20</v>
      </c>
    </row>
    <row r="2332" spans="9:13">
      <c r="I2332" t="str">
        <f t="shared" si="63"/>
        <v>HS_SEIYAKU.LAST_UPD_AP_ID</v>
      </c>
      <c r="J2332" t="s">
        <v>2550</v>
      </c>
      <c r="K2332" t="s">
        <v>226</v>
      </c>
      <c r="L2332" t="s">
        <v>868</v>
      </c>
      <c r="M2332">
        <v>20</v>
      </c>
    </row>
    <row r="2333" spans="9:13">
      <c r="I2333" t="str">
        <f t="shared" si="63"/>
        <v>HS_SEIYAKU.LAST_UPD_DATE</v>
      </c>
      <c r="J2333" t="s">
        <v>2550</v>
      </c>
      <c r="K2333" t="s">
        <v>230</v>
      </c>
      <c r="L2333" t="s">
        <v>867</v>
      </c>
      <c r="M2333">
        <v>7</v>
      </c>
    </row>
    <row r="2334" spans="9:13">
      <c r="I2334" t="str">
        <f t="shared" si="63"/>
        <v>HS_SPEC.MODEL_SEQ_NO</v>
      </c>
      <c r="J2334" t="s">
        <v>2551</v>
      </c>
      <c r="K2334" t="s">
        <v>198</v>
      </c>
      <c r="L2334" t="s">
        <v>1055</v>
      </c>
      <c r="M2334">
        <v>22</v>
      </c>
    </row>
    <row r="2335" spans="9:13">
      <c r="I2335" t="str">
        <f t="shared" si="63"/>
        <v>HS_SPEC.CATEGORY_LP3_ID</v>
      </c>
      <c r="J2335" t="s">
        <v>2551</v>
      </c>
      <c r="K2335" t="s">
        <v>2706</v>
      </c>
      <c r="L2335" t="s">
        <v>868</v>
      </c>
      <c r="M2335">
        <v>4</v>
      </c>
    </row>
    <row r="2336" spans="9:13">
      <c r="I2336" t="str">
        <f t="shared" si="63"/>
        <v>HS_SPEC.SPEC_SEQ_NO</v>
      </c>
      <c r="J2336" t="s">
        <v>2551</v>
      </c>
      <c r="K2336" t="s">
        <v>2693</v>
      </c>
      <c r="L2336" t="s">
        <v>1055</v>
      </c>
      <c r="M2336">
        <v>22</v>
      </c>
    </row>
    <row r="2337" spans="9:13">
      <c r="I2337" t="str">
        <f t="shared" si="63"/>
        <v>HS_SPEC.PROD_MNG_SEQ_NO</v>
      </c>
      <c r="J2337" t="s">
        <v>2551</v>
      </c>
      <c r="K2337" t="s">
        <v>2623</v>
      </c>
      <c r="L2337" t="s">
        <v>1055</v>
      </c>
      <c r="M2337">
        <v>22</v>
      </c>
    </row>
    <row r="2338" spans="9:13">
      <c r="I2338" t="str">
        <f t="shared" si="63"/>
        <v>HS_SPEC.SPEC_OPEN_LEV</v>
      </c>
      <c r="J2338" t="s">
        <v>2551</v>
      </c>
      <c r="K2338" t="s">
        <v>2694</v>
      </c>
      <c r="L2338" t="s">
        <v>1055</v>
      </c>
      <c r="M2338">
        <v>22</v>
      </c>
    </row>
    <row r="2339" spans="9:13">
      <c r="I2339" t="str">
        <f t="shared" si="63"/>
        <v>HS_SPEC.SPEC_NM_1</v>
      </c>
      <c r="J2339" t="s">
        <v>2551</v>
      </c>
      <c r="K2339" t="s">
        <v>1617</v>
      </c>
      <c r="L2339" t="s">
        <v>868</v>
      </c>
      <c r="M2339">
        <v>256</v>
      </c>
    </row>
    <row r="2340" spans="9:13">
      <c r="I2340" t="str">
        <f t="shared" si="63"/>
        <v>HS_SPEC.SPEC_NM_2</v>
      </c>
      <c r="J2340" t="s">
        <v>2551</v>
      </c>
      <c r="K2340" t="s">
        <v>1618</v>
      </c>
      <c r="L2340" t="s">
        <v>868</v>
      </c>
      <c r="M2340">
        <v>256</v>
      </c>
    </row>
    <row r="2341" spans="9:13">
      <c r="I2341" t="str">
        <f t="shared" si="63"/>
        <v>HS_SPEC.SPEC_NM_3</v>
      </c>
      <c r="J2341" t="s">
        <v>2551</v>
      </c>
      <c r="K2341" t="s">
        <v>1619</v>
      </c>
      <c r="L2341" t="s">
        <v>868</v>
      </c>
      <c r="M2341">
        <v>256</v>
      </c>
    </row>
    <row r="2342" spans="9:13">
      <c r="I2342" t="str">
        <f t="shared" si="63"/>
        <v>HS_SPEC.SPEC_NM_4</v>
      </c>
      <c r="J2342" t="s">
        <v>2551</v>
      </c>
      <c r="K2342" t="s">
        <v>1620</v>
      </c>
      <c r="L2342" t="s">
        <v>868</v>
      </c>
      <c r="M2342">
        <v>256</v>
      </c>
    </row>
    <row r="2343" spans="9:13">
      <c r="I2343" t="str">
        <f t="shared" si="63"/>
        <v>HS_SPEC.SPEC_NM_5</v>
      </c>
      <c r="J2343" t="s">
        <v>2551</v>
      </c>
      <c r="K2343" t="s">
        <v>1621</v>
      </c>
      <c r="L2343" t="s">
        <v>868</v>
      </c>
      <c r="M2343">
        <v>256</v>
      </c>
    </row>
    <row r="2344" spans="9:13">
      <c r="I2344" t="str">
        <f t="shared" si="63"/>
        <v>HS_SPEC.SPEC_DATA_KBN</v>
      </c>
      <c r="J2344" t="s">
        <v>2551</v>
      </c>
      <c r="K2344" t="s">
        <v>2695</v>
      </c>
      <c r="L2344" t="s">
        <v>1055</v>
      </c>
      <c r="M2344">
        <v>22</v>
      </c>
    </row>
    <row r="2345" spans="9:13">
      <c r="I2345" t="str">
        <f t="shared" si="63"/>
        <v>HS_SPEC.DETAIL_DSP_FLG</v>
      </c>
      <c r="J2345" t="s">
        <v>2551</v>
      </c>
      <c r="K2345" t="s">
        <v>2746</v>
      </c>
      <c r="L2345" t="s">
        <v>1055</v>
      </c>
      <c r="M2345">
        <v>22</v>
      </c>
    </row>
    <row r="2346" spans="9:13">
      <c r="I2346" t="str">
        <f t="shared" si="63"/>
        <v>HS_SPEC.COMPARE_DSP_FLG</v>
      </c>
      <c r="J2346" t="s">
        <v>2551</v>
      </c>
      <c r="K2346" t="s">
        <v>2747</v>
      </c>
      <c r="L2346" t="s">
        <v>1055</v>
      </c>
      <c r="M2346">
        <v>22</v>
      </c>
    </row>
    <row r="2347" spans="9:13">
      <c r="I2347" t="str">
        <f t="shared" si="63"/>
        <v>HS_SPEC.FUNC_SPEC_KBN</v>
      </c>
      <c r="J2347" t="s">
        <v>2551</v>
      </c>
      <c r="K2347" t="s">
        <v>2748</v>
      </c>
      <c r="L2347" t="s">
        <v>1055</v>
      </c>
      <c r="M2347">
        <v>22</v>
      </c>
    </row>
    <row r="2348" spans="9:13">
      <c r="I2348" t="str">
        <f t="shared" si="63"/>
        <v>HS_SPEC.DSP_NO</v>
      </c>
      <c r="J2348" t="s">
        <v>2551</v>
      </c>
      <c r="K2348" t="s">
        <v>1072</v>
      </c>
      <c r="L2348" t="s">
        <v>1055</v>
      </c>
      <c r="M2348">
        <v>22</v>
      </c>
    </row>
    <row r="2349" spans="9:13">
      <c r="I2349" t="str">
        <f t="shared" si="63"/>
        <v>HS_SPEC.LAST_UPD_USER_ID</v>
      </c>
      <c r="J2349" t="s">
        <v>2551</v>
      </c>
      <c r="K2349" t="s">
        <v>228</v>
      </c>
      <c r="L2349" t="s">
        <v>868</v>
      </c>
      <c r="M2349">
        <v>20</v>
      </c>
    </row>
    <row r="2350" spans="9:13">
      <c r="I2350" t="str">
        <f t="shared" si="63"/>
        <v>HS_SPEC.LAST_UPD_AP_ID</v>
      </c>
      <c r="J2350" t="s">
        <v>2551</v>
      </c>
      <c r="K2350" t="s">
        <v>226</v>
      </c>
      <c r="L2350" t="s">
        <v>868</v>
      </c>
      <c r="M2350">
        <v>20</v>
      </c>
    </row>
    <row r="2351" spans="9:13">
      <c r="I2351" t="str">
        <f t="shared" si="63"/>
        <v>HS_SPEC.LAST_UPD_DATE</v>
      </c>
      <c r="J2351" t="s">
        <v>2551</v>
      </c>
      <c r="K2351" t="s">
        <v>230</v>
      </c>
      <c r="L2351" t="s">
        <v>867</v>
      </c>
      <c r="M2351">
        <v>7</v>
      </c>
    </row>
    <row r="2352" spans="9:13">
      <c r="I2352" t="str">
        <f t="shared" si="63"/>
        <v>HS_SPEC_VAL.MODEL_SEQ_NO</v>
      </c>
      <c r="J2352" t="s">
        <v>2552</v>
      </c>
      <c r="K2352" t="s">
        <v>198</v>
      </c>
      <c r="L2352" t="s">
        <v>1055</v>
      </c>
      <c r="M2352">
        <v>22</v>
      </c>
    </row>
    <row r="2353" spans="9:13">
      <c r="I2353" t="str">
        <f t="shared" si="63"/>
        <v>HS_SPEC_VAL.CATEGORY_LP3_ID</v>
      </c>
      <c r="J2353" t="s">
        <v>2552</v>
      </c>
      <c r="K2353" t="s">
        <v>2706</v>
      </c>
      <c r="L2353" t="s">
        <v>868</v>
      </c>
      <c r="M2353">
        <v>4</v>
      </c>
    </row>
    <row r="2354" spans="9:13">
      <c r="I2354" t="str">
        <f t="shared" si="63"/>
        <v>HS_SPEC_VAL.SPEC_SEQ_NO</v>
      </c>
      <c r="J2354" t="s">
        <v>2552</v>
      </c>
      <c r="K2354" t="s">
        <v>2693</v>
      </c>
      <c r="L2354" t="s">
        <v>1055</v>
      </c>
      <c r="M2354">
        <v>22</v>
      </c>
    </row>
    <row r="2355" spans="9:13">
      <c r="I2355" t="str">
        <f t="shared" si="63"/>
        <v>HS_SPEC_VAL.SPEC_VAL</v>
      </c>
      <c r="J2355" t="s">
        <v>2552</v>
      </c>
      <c r="K2355" t="s">
        <v>2593</v>
      </c>
      <c r="L2355" t="s">
        <v>868</v>
      </c>
      <c r="M2355">
        <v>1020</v>
      </c>
    </row>
    <row r="2356" spans="9:13">
      <c r="I2356" t="str">
        <f t="shared" si="63"/>
        <v>HS_SPEC_VAL.LAST_UPD_USER_ID</v>
      </c>
      <c r="J2356" t="s">
        <v>2552</v>
      </c>
      <c r="K2356" t="s">
        <v>228</v>
      </c>
      <c r="L2356" t="s">
        <v>868</v>
      </c>
      <c r="M2356">
        <v>20</v>
      </c>
    </row>
    <row r="2357" spans="9:13">
      <c r="I2357" t="str">
        <f t="shared" si="63"/>
        <v>HS_SPEC_VAL.LAST_UPD_AP_ID</v>
      </c>
      <c r="J2357" t="s">
        <v>2552</v>
      </c>
      <c r="K2357" t="s">
        <v>226</v>
      </c>
      <c r="L2357" t="s">
        <v>868</v>
      </c>
      <c r="M2357">
        <v>20</v>
      </c>
    </row>
    <row r="2358" spans="9:13">
      <c r="I2358" t="str">
        <f t="shared" si="63"/>
        <v>HS_SPEC_VAL.LAST_UPD_DATE</v>
      </c>
      <c r="J2358" t="s">
        <v>2552</v>
      </c>
      <c r="K2358" t="s">
        <v>230</v>
      </c>
      <c r="L2358" t="s">
        <v>867</v>
      </c>
      <c r="M2358">
        <v>7</v>
      </c>
    </row>
    <row r="2359" spans="9:13">
      <c r="I2359" t="str">
        <f t="shared" si="63"/>
        <v>HS_S_LVC_BREAKER.MODEL_SEQ_NO</v>
      </c>
      <c r="J2359" t="s">
        <v>2553</v>
      </c>
      <c r="K2359" t="s">
        <v>198</v>
      </c>
      <c r="L2359" t="s">
        <v>1055</v>
      </c>
      <c r="M2359">
        <v>22</v>
      </c>
    </row>
    <row r="2360" spans="9:13">
      <c r="I2360" t="str">
        <f t="shared" si="63"/>
        <v>HS_S_LVC_BREAKER.CATEGORY_LP3_ID</v>
      </c>
      <c r="J2360" t="s">
        <v>2553</v>
      </c>
      <c r="K2360" t="s">
        <v>2706</v>
      </c>
      <c r="L2360" t="s">
        <v>868</v>
      </c>
      <c r="M2360">
        <v>4</v>
      </c>
    </row>
    <row r="2361" spans="9:13">
      <c r="I2361" t="str">
        <f t="shared" si="63"/>
        <v>HS_S_LVC_BREAKER.PROD_MNG_SEQ_NO</v>
      </c>
      <c r="J2361" t="s">
        <v>2553</v>
      </c>
      <c r="K2361" t="s">
        <v>2623</v>
      </c>
      <c r="L2361" t="s">
        <v>1055</v>
      </c>
      <c r="M2361">
        <v>22</v>
      </c>
    </row>
    <row r="2362" spans="9:13">
      <c r="I2362" t="str">
        <f t="shared" si="63"/>
        <v>HS_S_LVC_BREAKER.S_FORM_NM</v>
      </c>
      <c r="J2362" t="s">
        <v>2553</v>
      </c>
      <c r="K2362" t="s">
        <v>2749</v>
      </c>
      <c r="L2362" t="s">
        <v>868</v>
      </c>
      <c r="M2362">
        <v>128</v>
      </c>
    </row>
    <row r="2363" spans="9:13">
      <c r="I2363" t="str">
        <f t="shared" si="63"/>
        <v>HS_S_LVC_BREAKER.S_CLASS</v>
      </c>
      <c r="J2363" t="s">
        <v>2553</v>
      </c>
      <c r="K2363" t="s">
        <v>2750</v>
      </c>
      <c r="L2363" t="s">
        <v>868</v>
      </c>
      <c r="M2363">
        <v>18</v>
      </c>
    </row>
    <row r="2364" spans="9:13">
      <c r="I2364" t="str">
        <f t="shared" si="63"/>
        <v>HS_S_LVC_BREAKER.S_AF</v>
      </c>
      <c r="J2364" t="s">
        <v>2553</v>
      </c>
      <c r="K2364" t="s">
        <v>2751</v>
      </c>
      <c r="L2364" t="s">
        <v>1055</v>
      </c>
      <c r="M2364">
        <v>22</v>
      </c>
    </row>
    <row r="2365" spans="9:13">
      <c r="I2365" t="str">
        <f t="shared" si="63"/>
        <v>HS_S_LVC_BREAKER.S_POLES</v>
      </c>
      <c r="J2365" t="s">
        <v>2553</v>
      </c>
      <c r="K2365" t="s">
        <v>2752</v>
      </c>
      <c r="L2365" t="s">
        <v>1055</v>
      </c>
      <c r="M2365">
        <v>22</v>
      </c>
    </row>
    <row r="2366" spans="9:13">
      <c r="I2366" t="str">
        <f t="shared" si="63"/>
        <v>HS_S_LVC_BREAKER.S_AC_FLG</v>
      </c>
      <c r="J2366" t="s">
        <v>2553</v>
      </c>
      <c r="K2366" t="s">
        <v>2753</v>
      </c>
      <c r="L2366" t="s">
        <v>1055</v>
      </c>
      <c r="M2366">
        <v>22</v>
      </c>
    </row>
    <row r="2367" spans="9:13">
      <c r="I2367" t="str">
        <f t="shared" si="63"/>
        <v>HS_S_LVC_BREAKER.S_DC_FLG</v>
      </c>
      <c r="J2367" t="s">
        <v>2553</v>
      </c>
      <c r="K2367" t="s">
        <v>2754</v>
      </c>
      <c r="L2367" t="s">
        <v>1055</v>
      </c>
      <c r="M2367">
        <v>22</v>
      </c>
    </row>
    <row r="2368" spans="9:13">
      <c r="I2368" t="str">
        <f t="shared" si="63"/>
        <v>HS_S_LVC_BREAKER.S_VOLTAGE_AC_200V_FLG</v>
      </c>
      <c r="J2368" t="s">
        <v>2553</v>
      </c>
      <c r="K2368" t="s">
        <v>2755</v>
      </c>
      <c r="L2368" t="s">
        <v>1055</v>
      </c>
      <c r="M2368">
        <v>22</v>
      </c>
    </row>
    <row r="2369" spans="9:13">
      <c r="I2369" t="str">
        <f t="shared" si="63"/>
        <v>HS_S_LVC_BREAKER.S_VOLTAGE_AC_400V_FLG</v>
      </c>
      <c r="J2369" t="s">
        <v>2553</v>
      </c>
      <c r="K2369" t="s">
        <v>2756</v>
      </c>
      <c r="L2369" t="s">
        <v>1055</v>
      </c>
      <c r="M2369">
        <v>22</v>
      </c>
    </row>
    <row r="2370" spans="9:13">
      <c r="I2370" t="str">
        <f t="shared" si="63"/>
        <v>HS_S_LVC_BREAKER.S_VOLTAGE_AC_500V_FLG</v>
      </c>
      <c r="J2370" t="s">
        <v>2553</v>
      </c>
      <c r="K2370" t="s">
        <v>2757</v>
      </c>
      <c r="L2370" t="s">
        <v>1055</v>
      </c>
      <c r="M2370">
        <v>22</v>
      </c>
    </row>
    <row r="2371" spans="9:13">
      <c r="I2371" t="str">
        <f t="shared" si="63"/>
        <v>HS_S_LVC_BREAKER.S_VOLTAGE_DC_100V_FLG</v>
      </c>
      <c r="J2371" t="s">
        <v>2553</v>
      </c>
      <c r="K2371" t="s">
        <v>2758</v>
      </c>
      <c r="L2371" t="s">
        <v>1055</v>
      </c>
      <c r="M2371">
        <v>22</v>
      </c>
    </row>
    <row r="2372" spans="9:13">
      <c r="I2372" t="str">
        <f t="shared" ref="I2372:I2435" si="64">J2372&amp;"."&amp;K2372</f>
        <v>HS_S_LVC_BREAKER.S_VOLTAGE_DC_200V_FLG</v>
      </c>
      <c r="J2372" t="s">
        <v>2553</v>
      </c>
      <c r="K2372" t="s">
        <v>2759</v>
      </c>
      <c r="L2372" t="s">
        <v>1055</v>
      </c>
      <c r="M2372">
        <v>22</v>
      </c>
    </row>
    <row r="2373" spans="9:13">
      <c r="I2373" t="str">
        <f t="shared" si="64"/>
        <v>HS_S_LVC_BREAKER.S_VOLTAGE_DC_400V_FLG</v>
      </c>
      <c r="J2373" t="s">
        <v>2553</v>
      </c>
      <c r="K2373" t="s">
        <v>2760</v>
      </c>
      <c r="L2373" t="s">
        <v>1055</v>
      </c>
      <c r="M2373">
        <v>22</v>
      </c>
    </row>
    <row r="2374" spans="9:13">
      <c r="I2374" t="str">
        <f t="shared" si="64"/>
        <v>HS_S_LVC_BREAKER.S_INST_MAGNIFICATION</v>
      </c>
      <c r="J2374" t="s">
        <v>2553</v>
      </c>
      <c r="K2374" t="s">
        <v>2761</v>
      </c>
      <c r="L2374" t="s">
        <v>1055</v>
      </c>
      <c r="M2374">
        <v>22</v>
      </c>
    </row>
    <row r="2375" spans="9:13">
      <c r="I2375" t="str">
        <f t="shared" si="64"/>
        <v>HS_S_LVC_BREAKER.S_MAX_RATED_C_SENSITIVITY</v>
      </c>
      <c r="J2375" t="s">
        <v>2553</v>
      </c>
      <c r="K2375" t="s">
        <v>2762</v>
      </c>
      <c r="L2375" t="s">
        <v>1055</v>
      </c>
      <c r="M2375">
        <v>22</v>
      </c>
    </row>
    <row r="2376" spans="9:13">
      <c r="I2376" t="str">
        <f t="shared" si="64"/>
        <v>HS_S_LVC_BREAKER.S_DIM_A</v>
      </c>
      <c r="J2376" t="s">
        <v>2553</v>
      </c>
      <c r="K2376" t="s">
        <v>2763</v>
      </c>
      <c r="L2376" t="s">
        <v>1055</v>
      </c>
      <c r="M2376">
        <v>22</v>
      </c>
    </row>
    <row r="2377" spans="9:13">
      <c r="I2377" t="str">
        <f t="shared" si="64"/>
        <v>HS_S_LVC_BREAKER.S_DIM_B</v>
      </c>
      <c r="J2377" t="s">
        <v>2553</v>
      </c>
      <c r="K2377" t="s">
        <v>2764</v>
      </c>
      <c r="L2377" t="s">
        <v>1055</v>
      </c>
      <c r="M2377">
        <v>22</v>
      </c>
    </row>
    <row r="2378" spans="9:13">
      <c r="I2378" t="str">
        <f t="shared" si="64"/>
        <v>HS_S_LVC_BREAKER.S_DIM_C</v>
      </c>
      <c r="J2378" t="s">
        <v>2553</v>
      </c>
      <c r="K2378" t="s">
        <v>2765</v>
      </c>
      <c r="L2378" t="s">
        <v>1055</v>
      </c>
      <c r="M2378">
        <v>22</v>
      </c>
    </row>
    <row r="2379" spans="9:13">
      <c r="I2379" t="str">
        <f t="shared" si="64"/>
        <v>HS_S_LVC_BREAKER.S_CE_FLG</v>
      </c>
      <c r="J2379" t="s">
        <v>2553</v>
      </c>
      <c r="K2379" t="s">
        <v>2766</v>
      </c>
      <c r="L2379" t="s">
        <v>1055</v>
      </c>
      <c r="M2379">
        <v>22</v>
      </c>
    </row>
    <row r="2380" spans="9:13">
      <c r="I2380" t="str">
        <f t="shared" si="64"/>
        <v>HS_S_LVC_BREAKER.S_CCC_FLG</v>
      </c>
      <c r="J2380" t="s">
        <v>2553</v>
      </c>
      <c r="K2380" t="s">
        <v>2767</v>
      </c>
      <c r="L2380" t="s">
        <v>1055</v>
      </c>
      <c r="M2380">
        <v>22</v>
      </c>
    </row>
    <row r="2381" spans="9:13">
      <c r="I2381" t="str">
        <f t="shared" si="64"/>
        <v>HS_S_LVC_BREAKER.S_MOTOR_PROTECTION_FLG</v>
      </c>
      <c r="J2381" t="s">
        <v>2553</v>
      </c>
      <c r="K2381" t="s">
        <v>2768</v>
      </c>
      <c r="L2381" t="s">
        <v>1055</v>
      </c>
      <c r="M2381">
        <v>22</v>
      </c>
    </row>
    <row r="2382" spans="9:13">
      <c r="I2382" t="str">
        <f t="shared" si="64"/>
        <v>HS_S_LVC_BREAKER.AF</v>
      </c>
      <c r="J2382" t="s">
        <v>2553</v>
      </c>
      <c r="K2382" t="s">
        <v>2769</v>
      </c>
      <c r="L2382" t="s">
        <v>1055</v>
      </c>
      <c r="M2382">
        <v>22</v>
      </c>
    </row>
    <row r="2383" spans="9:13">
      <c r="I2383" t="str">
        <f t="shared" si="64"/>
        <v>HS_S_LVC_BREAKER.POLES</v>
      </c>
      <c r="J2383" t="s">
        <v>2553</v>
      </c>
      <c r="K2383" t="s">
        <v>2673</v>
      </c>
      <c r="L2383" t="s">
        <v>1055</v>
      </c>
      <c r="M2383">
        <v>22</v>
      </c>
    </row>
    <row r="2384" spans="9:13">
      <c r="I2384" t="str">
        <f t="shared" si="64"/>
        <v>HS_S_LVC_BREAKER.FSTYLE_FLG</v>
      </c>
      <c r="J2384" t="s">
        <v>2553</v>
      </c>
      <c r="K2384" t="s">
        <v>2770</v>
      </c>
      <c r="L2384" t="s">
        <v>1055</v>
      </c>
      <c r="M2384">
        <v>22</v>
      </c>
    </row>
    <row r="2385" spans="9:13">
      <c r="I2385" t="str">
        <f t="shared" si="64"/>
        <v>HS_S_LVC_BREAKER.CLASS_C_FLG</v>
      </c>
      <c r="J2385" t="s">
        <v>2553</v>
      </c>
      <c r="K2385" t="s">
        <v>2771</v>
      </c>
      <c r="L2385" t="s">
        <v>1055</v>
      </c>
      <c r="M2385">
        <v>22</v>
      </c>
    </row>
    <row r="2386" spans="9:13">
      <c r="I2386" t="str">
        <f t="shared" si="64"/>
        <v>HS_S_LVC_BREAKER.CLASS_S_FLG</v>
      </c>
      <c r="J2386" t="s">
        <v>2553</v>
      </c>
      <c r="K2386" t="s">
        <v>2772</v>
      </c>
      <c r="L2386" t="s">
        <v>1055</v>
      </c>
      <c r="M2386">
        <v>22</v>
      </c>
    </row>
    <row r="2387" spans="9:13">
      <c r="I2387" t="str">
        <f t="shared" si="64"/>
        <v>HS_S_LVC_BREAKER.CLASS_HR_FLG</v>
      </c>
      <c r="J2387" t="s">
        <v>2553</v>
      </c>
      <c r="K2387" t="s">
        <v>2773</v>
      </c>
      <c r="L2387" t="s">
        <v>1055</v>
      </c>
      <c r="M2387">
        <v>22</v>
      </c>
    </row>
    <row r="2388" spans="9:13">
      <c r="I2388" t="str">
        <f t="shared" si="64"/>
        <v>HS_S_LVC_BREAKER.CLASS_U_FLG</v>
      </c>
      <c r="J2388" t="s">
        <v>2553</v>
      </c>
      <c r="K2388" t="s">
        <v>2774</v>
      </c>
      <c r="L2388" t="s">
        <v>1055</v>
      </c>
      <c r="M2388">
        <v>22</v>
      </c>
    </row>
    <row r="2389" spans="9:13">
      <c r="I2389" t="str">
        <f t="shared" si="64"/>
        <v>HS_S_LVC_BREAKER.CE_CCC_FLG</v>
      </c>
      <c r="J2389" t="s">
        <v>2553</v>
      </c>
      <c r="K2389" t="s">
        <v>2775</v>
      </c>
      <c r="L2389" t="s">
        <v>1055</v>
      </c>
      <c r="M2389">
        <v>22</v>
      </c>
    </row>
    <row r="2390" spans="9:13">
      <c r="I2390" t="str">
        <f t="shared" si="64"/>
        <v>HS_S_LVC_BREAKER.MOTOR_PROTECTION_FLG</v>
      </c>
      <c r="J2390" t="s">
        <v>2553</v>
      </c>
      <c r="K2390" t="s">
        <v>2776</v>
      </c>
      <c r="L2390" t="s">
        <v>1055</v>
      </c>
      <c r="M2390">
        <v>22</v>
      </c>
    </row>
    <row r="2391" spans="9:13">
      <c r="I2391" t="str">
        <f t="shared" si="64"/>
        <v>HS_S_LVC_BREAKER.LAST_UPD_USER_ID</v>
      </c>
      <c r="J2391" t="s">
        <v>2553</v>
      </c>
      <c r="K2391" t="s">
        <v>228</v>
      </c>
      <c r="L2391" t="s">
        <v>868</v>
      </c>
      <c r="M2391">
        <v>20</v>
      </c>
    </row>
    <row r="2392" spans="9:13">
      <c r="I2392" t="str">
        <f t="shared" si="64"/>
        <v>HS_S_LVC_BREAKER.LAST_UPD_AP_ID</v>
      </c>
      <c r="J2392" t="s">
        <v>2553</v>
      </c>
      <c r="K2392" t="s">
        <v>226</v>
      </c>
      <c r="L2392" t="s">
        <v>868</v>
      </c>
      <c r="M2392">
        <v>20</v>
      </c>
    </row>
    <row r="2393" spans="9:13">
      <c r="I2393" t="str">
        <f t="shared" si="64"/>
        <v>HS_S_LVC_BREAKER.LAST_UPD_DATE</v>
      </c>
      <c r="J2393" t="s">
        <v>2553</v>
      </c>
      <c r="K2393" t="s">
        <v>230</v>
      </c>
      <c r="L2393" t="s">
        <v>867</v>
      </c>
      <c r="M2393">
        <v>7</v>
      </c>
    </row>
    <row r="2394" spans="9:13">
      <c r="I2394" t="str">
        <f t="shared" si="64"/>
        <v>HS_S_LV_SWGEAR.MODEL_SEQ_NO</v>
      </c>
      <c r="J2394" t="s">
        <v>2554</v>
      </c>
      <c r="K2394" t="s">
        <v>198</v>
      </c>
      <c r="L2394" t="s">
        <v>1055</v>
      </c>
      <c r="M2394">
        <v>22</v>
      </c>
    </row>
    <row r="2395" spans="9:13">
      <c r="I2395" t="str">
        <f t="shared" si="64"/>
        <v>HS_S_LV_SWGEAR.CATEGORY_LP3_ID</v>
      </c>
      <c r="J2395" t="s">
        <v>2554</v>
      </c>
      <c r="K2395" t="s">
        <v>2706</v>
      </c>
      <c r="L2395" t="s">
        <v>868</v>
      </c>
      <c r="M2395">
        <v>4</v>
      </c>
    </row>
    <row r="2396" spans="9:13">
      <c r="I2396" t="str">
        <f t="shared" si="64"/>
        <v>HS_S_LV_SWGEAR.PROD_MNG_SEQ_NO</v>
      </c>
      <c r="J2396" t="s">
        <v>2554</v>
      </c>
      <c r="K2396" t="s">
        <v>2623</v>
      </c>
      <c r="L2396" t="s">
        <v>1055</v>
      </c>
      <c r="M2396">
        <v>22</v>
      </c>
    </row>
    <row r="2397" spans="9:13">
      <c r="I2397" t="str">
        <f t="shared" si="64"/>
        <v>HS_S_LV_SWGEAR.S_FORM_NM</v>
      </c>
      <c r="J2397" t="s">
        <v>2554</v>
      </c>
      <c r="K2397" t="s">
        <v>2749</v>
      </c>
      <c r="L2397" t="s">
        <v>868</v>
      </c>
      <c r="M2397">
        <v>128</v>
      </c>
    </row>
    <row r="2398" spans="9:13">
      <c r="I2398" t="str">
        <f t="shared" si="64"/>
        <v>HS_S_LV_SWGEAR.S_BUNRUI_MAIN_FLG</v>
      </c>
      <c r="J2398" t="s">
        <v>2554</v>
      </c>
      <c r="K2398" t="s">
        <v>2777</v>
      </c>
      <c r="L2398" t="s">
        <v>1055</v>
      </c>
      <c r="M2398">
        <v>22</v>
      </c>
    </row>
    <row r="2399" spans="9:13">
      <c r="I2399" t="str">
        <f t="shared" si="64"/>
        <v>HS_S_LV_SWGEAR.S_BUNRUI_SOLID_FLG</v>
      </c>
      <c r="J2399" t="s">
        <v>2554</v>
      </c>
      <c r="K2399" t="s">
        <v>2778</v>
      </c>
      <c r="L2399" t="s">
        <v>1055</v>
      </c>
      <c r="M2399">
        <v>22</v>
      </c>
    </row>
    <row r="2400" spans="9:13">
      <c r="I2400" t="str">
        <f t="shared" si="64"/>
        <v>HS_S_LV_SWGEAR.S_BUNRUI_SEIGYO_FLG</v>
      </c>
      <c r="J2400" t="s">
        <v>2554</v>
      </c>
      <c r="K2400" t="s">
        <v>2779</v>
      </c>
      <c r="L2400" t="s">
        <v>1055</v>
      </c>
      <c r="M2400">
        <v>22</v>
      </c>
    </row>
    <row r="2401" spans="9:13">
      <c r="I2401" t="str">
        <f t="shared" si="64"/>
        <v>HS_S_LV_SWGEAR.PROD_NM_ID</v>
      </c>
      <c r="J2401" t="s">
        <v>2554</v>
      </c>
      <c r="K2401" t="s">
        <v>2737</v>
      </c>
      <c r="L2401" t="s">
        <v>868</v>
      </c>
      <c r="M2401">
        <v>4</v>
      </c>
    </row>
    <row r="2402" spans="9:13">
      <c r="I2402" t="str">
        <f t="shared" si="64"/>
        <v>HS_S_LV_SWGEAR.S_MOTOR_LOAD_AC3_DC_2_4_FLG</v>
      </c>
      <c r="J2402" t="s">
        <v>2554</v>
      </c>
      <c r="K2402" t="s">
        <v>2780</v>
      </c>
      <c r="L2402" t="s">
        <v>1055</v>
      </c>
      <c r="M2402">
        <v>22</v>
      </c>
    </row>
    <row r="2403" spans="9:13">
      <c r="I2403" t="str">
        <f t="shared" si="64"/>
        <v>HS_S_LV_SWGEAR.S_MOTOR_LOAD_INC_PLU_AC4_FLG</v>
      </c>
      <c r="J2403" t="s">
        <v>2554</v>
      </c>
      <c r="K2403" t="s">
        <v>2781</v>
      </c>
      <c r="L2403" t="s">
        <v>1055</v>
      </c>
      <c r="M2403">
        <v>22</v>
      </c>
    </row>
    <row r="2404" spans="9:13">
      <c r="I2404" t="str">
        <f t="shared" si="64"/>
        <v>HS_S_LV_SWGEAR.S_HEATING_LOAD_FLG</v>
      </c>
      <c r="J2404" t="s">
        <v>2554</v>
      </c>
      <c r="K2404" t="s">
        <v>2782</v>
      </c>
      <c r="L2404" t="s">
        <v>1055</v>
      </c>
      <c r="M2404">
        <v>22</v>
      </c>
    </row>
    <row r="2405" spans="9:13">
      <c r="I2405" t="str">
        <f t="shared" si="64"/>
        <v>HS_S_LV_SWGEAR.S_LIGHTING_LOAD_FLG</v>
      </c>
      <c r="J2405" t="s">
        <v>2554</v>
      </c>
      <c r="K2405" t="s">
        <v>2783</v>
      </c>
      <c r="L2405" t="s">
        <v>1055</v>
      </c>
      <c r="M2405">
        <v>22</v>
      </c>
    </row>
    <row r="2406" spans="9:13">
      <c r="I2406" t="str">
        <f t="shared" si="64"/>
        <v>HS_S_LV_SWGEAR.S_ELECTROMAGNET_LOAD_FLG</v>
      </c>
      <c r="J2406" t="s">
        <v>2554</v>
      </c>
      <c r="K2406" t="s">
        <v>2784</v>
      </c>
      <c r="L2406" t="s">
        <v>1055</v>
      </c>
      <c r="M2406">
        <v>22</v>
      </c>
    </row>
    <row r="2407" spans="9:13">
      <c r="I2407" t="str">
        <f t="shared" si="64"/>
        <v>HS_S_LV_SWGEAR.S_RCAP_TRIPLE_PHA_AC3_200V</v>
      </c>
      <c r="J2407" t="s">
        <v>2554</v>
      </c>
      <c r="K2407" t="s">
        <v>2785</v>
      </c>
      <c r="L2407" t="s">
        <v>1055</v>
      </c>
      <c r="M2407">
        <v>22</v>
      </c>
    </row>
    <row r="2408" spans="9:13">
      <c r="I2408" t="str">
        <f t="shared" si="64"/>
        <v>HS_S_LV_SWGEAR.S_RCAP_TRIPLE_PHA_AC3_380V</v>
      </c>
      <c r="J2408" t="s">
        <v>2554</v>
      </c>
      <c r="K2408" t="s">
        <v>2786</v>
      </c>
      <c r="L2408" t="s">
        <v>1055</v>
      </c>
      <c r="M2408">
        <v>22</v>
      </c>
    </row>
    <row r="2409" spans="9:13">
      <c r="I2409" t="str">
        <f t="shared" si="64"/>
        <v>HS_S_LV_SWGEAR.S_RCAP_TRIPLE_PHA_AC3_500V</v>
      </c>
      <c r="J2409" t="s">
        <v>2554</v>
      </c>
      <c r="K2409" t="s">
        <v>2787</v>
      </c>
      <c r="L2409" t="s">
        <v>1055</v>
      </c>
      <c r="M2409">
        <v>22</v>
      </c>
    </row>
    <row r="2410" spans="9:13">
      <c r="I2410" t="str">
        <f t="shared" si="64"/>
        <v>HS_S_LV_SWGEAR.S_RCAP_TRIPLE_PHA_AC4_200V</v>
      </c>
      <c r="J2410" t="s">
        <v>2554</v>
      </c>
      <c r="K2410" t="s">
        <v>2788</v>
      </c>
      <c r="L2410" t="s">
        <v>1055</v>
      </c>
      <c r="M2410">
        <v>22</v>
      </c>
    </row>
    <row r="2411" spans="9:13">
      <c r="I2411" t="str">
        <f t="shared" si="64"/>
        <v>HS_S_LV_SWGEAR.S_RCAP_TRIPLE_PHA_AC4_380V</v>
      </c>
      <c r="J2411" t="s">
        <v>2554</v>
      </c>
      <c r="K2411" t="s">
        <v>2789</v>
      </c>
      <c r="L2411" t="s">
        <v>1055</v>
      </c>
      <c r="M2411">
        <v>22</v>
      </c>
    </row>
    <row r="2412" spans="9:13">
      <c r="I2412" t="str">
        <f t="shared" si="64"/>
        <v>HS_S_LV_SWGEAR.S_RCAP_SINGLE_PHA_AC3_100V</v>
      </c>
      <c r="J2412" t="s">
        <v>2554</v>
      </c>
      <c r="K2412" t="s">
        <v>2790</v>
      </c>
      <c r="L2412" t="s">
        <v>1055</v>
      </c>
      <c r="M2412">
        <v>22</v>
      </c>
    </row>
    <row r="2413" spans="9:13">
      <c r="I2413" t="str">
        <f t="shared" si="64"/>
        <v>HS_S_LV_SWGEAR.S_RCAP_SINGLE_PHA_AC3_200V</v>
      </c>
      <c r="J2413" t="s">
        <v>2554</v>
      </c>
      <c r="K2413" t="s">
        <v>2791</v>
      </c>
      <c r="L2413" t="s">
        <v>1055</v>
      </c>
      <c r="M2413">
        <v>22</v>
      </c>
    </row>
    <row r="2414" spans="9:13">
      <c r="I2414" t="str">
        <f t="shared" si="64"/>
        <v>HS_S_LV_SWGEAR.S_RCAP_MOTOR_200V</v>
      </c>
      <c r="J2414" t="s">
        <v>2554</v>
      </c>
      <c r="K2414" t="s">
        <v>2792</v>
      </c>
      <c r="L2414" t="s">
        <v>1055</v>
      </c>
      <c r="M2414">
        <v>22</v>
      </c>
    </row>
    <row r="2415" spans="9:13">
      <c r="I2415" t="str">
        <f t="shared" si="64"/>
        <v>HS_S_LV_SWGEAR.S_RCAP_MOTOR_400V</v>
      </c>
      <c r="J2415" t="s">
        <v>2554</v>
      </c>
      <c r="K2415" t="s">
        <v>2793</v>
      </c>
      <c r="L2415" t="s">
        <v>1055</v>
      </c>
      <c r="M2415">
        <v>22</v>
      </c>
    </row>
    <row r="2416" spans="9:13">
      <c r="I2416" t="str">
        <f t="shared" si="64"/>
        <v>HS_S_LV_SWGEAR.S_RC_TRIPLE_PHA_AC3_200V</v>
      </c>
      <c r="J2416" t="s">
        <v>2554</v>
      </c>
      <c r="K2416" t="s">
        <v>2794</v>
      </c>
      <c r="L2416" t="s">
        <v>1055</v>
      </c>
      <c r="M2416">
        <v>22</v>
      </c>
    </row>
    <row r="2417" spans="9:13">
      <c r="I2417" t="str">
        <f t="shared" si="64"/>
        <v>HS_S_LV_SWGEAR.S_RC_TRIPLE_PHA_AC3_380V</v>
      </c>
      <c r="J2417" t="s">
        <v>2554</v>
      </c>
      <c r="K2417" t="s">
        <v>2795</v>
      </c>
      <c r="L2417" t="s">
        <v>1055</v>
      </c>
      <c r="M2417">
        <v>22</v>
      </c>
    </row>
    <row r="2418" spans="9:13">
      <c r="I2418" t="str">
        <f t="shared" si="64"/>
        <v>HS_S_LV_SWGEAR.S_RC_TRIPLE_PHA_AC3_500V</v>
      </c>
      <c r="J2418" t="s">
        <v>2554</v>
      </c>
      <c r="K2418" t="s">
        <v>2796</v>
      </c>
      <c r="L2418" t="s">
        <v>1055</v>
      </c>
      <c r="M2418">
        <v>22</v>
      </c>
    </row>
    <row r="2419" spans="9:13">
      <c r="I2419" t="str">
        <f t="shared" si="64"/>
        <v>HS_S_LV_SWGEAR.S_RC_TRIPLE_PHA_AC4_200V</v>
      </c>
      <c r="J2419" t="s">
        <v>2554</v>
      </c>
      <c r="K2419" t="s">
        <v>2797</v>
      </c>
      <c r="L2419" t="s">
        <v>1055</v>
      </c>
      <c r="M2419">
        <v>22</v>
      </c>
    </row>
    <row r="2420" spans="9:13">
      <c r="I2420" t="str">
        <f t="shared" si="64"/>
        <v>HS_S_LV_SWGEAR.S_RC_TRIPLE_PHA_AC4_380V</v>
      </c>
      <c r="J2420" t="s">
        <v>2554</v>
      </c>
      <c r="K2420" t="s">
        <v>2798</v>
      </c>
      <c r="L2420" t="s">
        <v>1055</v>
      </c>
      <c r="M2420">
        <v>22</v>
      </c>
    </row>
    <row r="2421" spans="9:13">
      <c r="I2421" t="str">
        <f t="shared" si="64"/>
        <v>HS_S_LV_SWGEAR.S_RC_TRIPLE_PHA_AC4_500V</v>
      </c>
      <c r="J2421" t="s">
        <v>2554</v>
      </c>
      <c r="K2421" t="s">
        <v>2799</v>
      </c>
      <c r="L2421" t="s">
        <v>1055</v>
      </c>
      <c r="M2421">
        <v>22</v>
      </c>
    </row>
    <row r="2422" spans="9:13">
      <c r="I2422" t="str">
        <f t="shared" si="64"/>
        <v>HS_S_LV_SWGEAR.S_RC_SINGLE_PHA_AC3_100V</v>
      </c>
      <c r="J2422" t="s">
        <v>2554</v>
      </c>
      <c r="K2422" t="s">
        <v>2800</v>
      </c>
      <c r="L2422" t="s">
        <v>1055</v>
      </c>
      <c r="M2422">
        <v>22</v>
      </c>
    </row>
    <row r="2423" spans="9:13">
      <c r="I2423" t="str">
        <f t="shared" si="64"/>
        <v>HS_S_LV_SWGEAR.S_RC_SINGLE_PHA_AC3_200V</v>
      </c>
      <c r="J2423" t="s">
        <v>2554</v>
      </c>
      <c r="K2423" t="s">
        <v>2801</v>
      </c>
      <c r="L2423" t="s">
        <v>1055</v>
      </c>
      <c r="M2423">
        <v>22</v>
      </c>
    </row>
    <row r="2424" spans="9:13">
      <c r="I2424" t="str">
        <f t="shared" si="64"/>
        <v>HS_S_LV_SWGEAR.S_RC_RES_LOAD_AC1</v>
      </c>
      <c r="J2424" t="s">
        <v>2554</v>
      </c>
      <c r="K2424" t="s">
        <v>2802</v>
      </c>
      <c r="L2424" t="s">
        <v>1055</v>
      </c>
      <c r="M2424">
        <v>22</v>
      </c>
    </row>
    <row r="2425" spans="9:13">
      <c r="I2425" t="str">
        <f t="shared" si="64"/>
        <v>HS_S_LV_SWGEAR.S_RC_RES_LOAD_AC1_200V</v>
      </c>
      <c r="J2425" t="s">
        <v>2554</v>
      </c>
      <c r="K2425" t="s">
        <v>2803</v>
      </c>
      <c r="L2425" t="s">
        <v>1055</v>
      </c>
      <c r="M2425">
        <v>22</v>
      </c>
    </row>
    <row r="2426" spans="9:13">
      <c r="I2426" t="str">
        <f t="shared" si="64"/>
        <v>HS_S_LV_SWGEAR.S_RC_RES_LOAD_AC1_380V</v>
      </c>
      <c r="J2426" t="s">
        <v>2554</v>
      </c>
      <c r="K2426" t="s">
        <v>2804</v>
      </c>
      <c r="L2426" t="s">
        <v>1055</v>
      </c>
      <c r="M2426">
        <v>22</v>
      </c>
    </row>
    <row r="2427" spans="9:13">
      <c r="I2427" t="str">
        <f t="shared" si="64"/>
        <v>HS_S_LV_SWGEAR.S_RC_MOT_LD_DC2_4_DP_24V</v>
      </c>
      <c r="J2427" t="s">
        <v>2554</v>
      </c>
      <c r="K2427" t="s">
        <v>2805</v>
      </c>
      <c r="L2427" t="s">
        <v>1055</v>
      </c>
      <c r="M2427">
        <v>22</v>
      </c>
    </row>
    <row r="2428" spans="9:13">
      <c r="I2428" t="str">
        <f t="shared" si="64"/>
        <v>HS_S_LV_SWGEAR.S_RC_MOT_LD_DC2_4_DP_48V</v>
      </c>
      <c r="J2428" t="s">
        <v>2554</v>
      </c>
      <c r="K2428" t="s">
        <v>2806</v>
      </c>
      <c r="L2428" t="s">
        <v>1055</v>
      </c>
      <c r="M2428">
        <v>22</v>
      </c>
    </row>
    <row r="2429" spans="9:13">
      <c r="I2429" t="str">
        <f t="shared" si="64"/>
        <v>HS_S_LV_SWGEAR.S_RC_MOT_LD_DC2_4_DP_110V</v>
      </c>
      <c r="J2429" t="s">
        <v>2554</v>
      </c>
      <c r="K2429" t="s">
        <v>2807</v>
      </c>
      <c r="L2429" t="s">
        <v>1055</v>
      </c>
      <c r="M2429">
        <v>22</v>
      </c>
    </row>
    <row r="2430" spans="9:13">
      <c r="I2430" t="str">
        <f t="shared" si="64"/>
        <v>HS_S_LV_SWGEAR.S_RC_MOT_LD_DC2_4_DP_220V</v>
      </c>
      <c r="J2430" t="s">
        <v>2554</v>
      </c>
      <c r="K2430" t="s">
        <v>2808</v>
      </c>
      <c r="L2430" t="s">
        <v>1055</v>
      </c>
      <c r="M2430">
        <v>22</v>
      </c>
    </row>
    <row r="2431" spans="9:13">
      <c r="I2431" t="str">
        <f t="shared" si="64"/>
        <v>HS_S_LV_SWGEAR.S_RC_MOT_LD_DC2_4_TP_24V</v>
      </c>
      <c r="J2431" t="s">
        <v>2554</v>
      </c>
      <c r="K2431" t="s">
        <v>2809</v>
      </c>
      <c r="L2431" t="s">
        <v>1055</v>
      </c>
      <c r="M2431">
        <v>22</v>
      </c>
    </row>
    <row r="2432" spans="9:13">
      <c r="I2432" t="str">
        <f t="shared" si="64"/>
        <v>HS_S_LV_SWGEAR.S_RC_MOT_LD_DC2_4_TP_48V</v>
      </c>
      <c r="J2432" t="s">
        <v>2554</v>
      </c>
      <c r="K2432" t="s">
        <v>2810</v>
      </c>
      <c r="L2432" t="s">
        <v>1055</v>
      </c>
      <c r="M2432">
        <v>22</v>
      </c>
    </row>
    <row r="2433" spans="9:13">
      <c r="I2433" t="str">
        <f t="shared" si="64"/>
        <v>HS_S_LV_SWGEAR.S_RC_MOT_LD_DC2_4_TP_110V</v>
      </c>
      <c r="J2433" t="s">
        <v>2554</v>
      </c>
      <c r="K2433" t="s">
        <v>2811</v>
      </c>
      <c r="L2433" t="s">
        <v>1055</v>
      </c>
      <c r="M2433">
        <v>22</v>
      </c>
    </row>
    <row r="2434" spans="9:13">
      <c r="I2434" t="str">
        <f t="shared" si="64"/>
        <v>HS_S_LV_SWGEAR.S_RC_MOT_LD_DC2_4_TP_220V</v>
      </c>
      <c r="J2434" t="s">
        <v>2554</v>
      </c>
      <c r="K2434" t="s">
        <v>2812</v>
      </c>
      <c r="L2434" t="s">
        <v>1055</v>
      </c>
      <c r="M2434">
        <v>22</v>
      </c>
    </row>
    <row r="2435" spans="9:13">
      <c r="I2435" t="str">
        <f t="shared" si="64"/>
        <v>HS_S_LV_SWGEAR.S_RC_RES_LD_DC1_DP_24V</v>
      </c>
      <c r="J2435" t="s">
        <v>2554</v>
      </c>
      <c r="K2435" t="s">
        <v>2813</v>
      </c>
      <c r="L2435" t="s">
        <v>1055</v>
      </c>
      <c r="M2435">
        <v>22</v>
      </c>
    </row>
    <row r="2436" spans="9:13">
      <c r="I2436" t="str">
        <f t="shared" ref="I2436:I2499" si="65">J2436&amp;"."&amp;K2436</f>
        <v>HS_S_LV_SWGEAR.S_RC_RES_LD_DC1_DP_48V</v>
      </c>
      <c r="J2436" t="s">
        <v>2554</v>
      </c>
      <c r="K2436" t="s">
        <v>2814</v>
      </c>
      <c r="L2436" t="s">
        <v>1055</v>
      </c>
      <c r="M2436">
        <v>22</v>
      </c>
    </row>
    <row r="2437" spans="9:13">
      <c r="I2437" t="str">
        <f t="shared" si="65"/>
        <v>HS_S_LV_SWGEAR.S_RC_RES_LD_DC1_DP_110V</v>
      </c>
      <c r="J2437" t="s">
        <v>2554</v>
      </c>
      <c r="K2437" t="s">
        <v>2815</v>
      </c>
      <c r="L2437" t="s">
        <v>1055</v>
      </c>
      <c r="M2437">
        <v>22</v>
      </c>
    </row>
    <row r="2438" spans="9:13">
      <c r="I2438" t="str">
        <f t="shared" si="65"/>
        <v>HS_S_LV_SWGEAR.S_RC_RES_LD_DC1_DP_220V</v>
      </c>
      <c r="J2438" t="s">
        <v>2554</v>
      </c>
      <c r="K2438" t="s">
        <v>2816</v>
      </c>
      <c r="L2438" t="s">
        <v>1055</v>
      </c>
      <c r="M2438">
        <v>22</v>
      </c>
    </row>
    <row r="2439" spans="9:13">
      <c r="I2439" t="str">
        <f t="shared" si="65"/>
        <v>HS_S_LV_SWGEAR.S_RC_RES_LD_DC1_TP_24V</v>
      </c>
      <c r="J2439" t="s">
        <v>2554</v>
      </c>
      <c r="K2439" t="s">
        <v>2817</v>
      </c>
      <c r="L2439" t="s">
        <v>1055</v>
      </c>
      <c r="M2439">
        <v>22</v>
      </c>
    </row>
    <row r="2440" spans="9:13">
      <c r="I2440" t="str">
        <f t="shared" si="65"/>
        <v>HS_S_LV_SWGEAR.S_RC_RES_LD_DC1_TP_48V</v>
      </c>
      <c r="J2440" t="s">
        <v>2554</v>
      </c>
      <c r="K2440" t="s">
        <v>2818</v>
      </c>
      <c r="L2440" t="s">
        <v>1055</v>
      </c>
      <c r="M2440">
        <v>22</v>
      </c>
    </row>
    <row r="2441" spans="9:13">
      <c r="I2441" t="str">
        <f t="shared" si="65"/>
        <v>HS_S_LV_SWGEAR.S_RC_RES_LD_DC1_TP_110V</v>
      </c>
      <c r="J2441" t="s">
        <v>2554</v>
      </c>
      <c r="K2441" t="s">
        <v>2819</v>
      </c>
      <c r="L2441" t="s">
        <v>1055</v>
      </c>
      <c r="M2441">
        <v>22</v>
      </c>
    </row>
    <row r="2442" spans="9:13">
      <c r="I2442" t="str">
        <f t="shared" si="65"/>
        <v>HS_S_LV_SWGEAR.S_RC_RES_LD_DC1_TP_220V</v>
      </c>
      <c r="J2442" t="s">
        <v>2554</v>
      </c>
      <c r="K2442" t="s">
        <v>2820</v>
      </c>
      <c r="L2442" t="s">
        <v>1055</v>
      </c>
      <c r="M2442">
        <v>22</v>
      </c>
    </row>
    <row r="2443" spans="9:13">
      <c r="I2443" t="str">
        <f t="shared" si="65"/>
        <v>HS_S_LV_SWGEAR.S_RC_EM_LD_AC15_110V</v>
      </c>
      <c r="J2443" t="s">
        <v>2554</v>
      </c>
      <c r="K2443" t="s">
        <v>2821</v>
      </c>
      <c r="L2443" t="s">
        <v>1055</v>
      </c>
      <c r="M2443">
        <v>22</v>
      </c>
    </row>
    <row r="2444" spans="9:13">
      <c r="I2444" t="str">
        <f t="shared" si="65"/>
        <v>HS_S_LV_SWGEAR.S_RC_EM_LD_AC15_220V</v>
      </c>
      <c r="J2444" t="s">
        <v>2554</v>
      </c>
      <c r="K2444" t="s">
        <v>2822</v>
      </c>
      <c r="L2444" t="s">
        <v>1055</v>
      </c>
      <c r="M2444">
        <v>22</v>
      </c>
    </row>
    <row r="2445" spans="9:13">
      <c r="I2445" t="str">
        <f t="shared" si="65"/>
        <v>HS_S_LV_SWGEAR.S_RC_EM_LD_AC15_440V</v>
      </c>
      <c r="J2445" t="s">
        <v>2554</v>
      </c>
      <c r="K2445" t="s">
        <v>2823</v>
      </c>
      <c r="L2445" t="s">
        <v>1055</v>
      </c>
      <c r="M2445">
        <v>22</v>
      </c>
    </row>
    <row r="2446" spans="9:13">
      <c r="I2446" t="str">
        <f t="shared" si="65"/>
        <v>HS_S_LV_SWGEAR.S_RC_EM_LD_AC15_550V</v>
      </c>
      <c r="J2446" t="s">
        <v>2554</v>
      </c>
      <c r="K2446" t="s">
        <v>2824</v>
      </c>
      <c r="L2446" t="s">
        <v>1055</v>
      </c>
      <c r="M2446">
        <v>22</v>
      </c>
    </row>
    <row r="2447" spans="9:13">
      <c r="I2447" t="str">
        <f t="shared" si="65"/>
        <v>HS_S_LV_SWGEAR.S_RC_RES_LD_AC12_110V</v>
      </c>
      <c r="J2447" t="s">
        <v>2554</v>
      </c>
      <c r="K2447" t="s">
        <v>2825</v>
      </c>
      <c r="L2447" t="s">
        <v>1055</v>
      </c>
      <c r="M2447">
        <v>22</v>
      </c>
    </row>
    <row r="2448" spans="9:13">
      <c r="I2448" t="str">
        <f t="shared" si="65"/>
        <v>HS_S_LV_SWGEAR.S_RC_RES_LD_AC12_220V</v>
      </c>
      <c r="J2448" t="s">
        <v>2554</v>
      </c>
      <c r="K2448" t="s">
        <v>2826</v>
      </c>
      <c r="L2448" t="s">
        <v>1055</v>
      </c>
      <c r="M2448">
        <v>22</v>
      </c>
    </row>
    <row r="2449" spans="9:13">
      <c r="I2449" t="str">
        <f t="shared" si="65"/>
        <v>HS_S_LV_SWGEAR.S_RC_RES_LD_AC12_440V</v>
      </c>
      <c r="J2449" t="s">
        <v>2554</v>
      </c>
      <c r="K2449" t="s">
        <v>2827</v>
      </c>
      <c r="L2449" t="s">
        <v>1055</v>
      </c>
      <c r="M2449">
        <v>22</v>
      </c>
    </row>
    <row r="2450" spans="9:13">
      <c r="I2450" t="str">
        <f t="shared" si="65"/>
        <v>HS_S_LV_SWGEAR.S_RC_RES_LD_AC12_550V</v>
      </c>
      <c r="J2450" t="s">
        <v>2554</v>
      </c>
      <c r="K2450" t="s">
        <v>2828</v>
      </c>
      <c r="L2450" t="s">
        <v>1055</v>
      </c>
      <c r="M2450">
        <v>22</v>
      </c>
    </row>
    <row r="2451" spans="9:13">
      <c r="I2451" t="str">
        <f t="shared" si="65"/>
        <v>HS_S_LV_SWGEAR.S_RC_EM_LD_DC13_SP_24V</v>
      </c>
      <c r="J2451" t="s">
        <v>2554</v>
      </c>
      <c r="K2451" t="s">
        <v>2829</v>
      </c>
      <c r="L2451" t="s">
        <v>1055</v>
      </c>
      <c r="M2451">
        <v>22</v>
      </c>
    </row>
    <row r="2452" spans="9:13">
      <c r="I2452" t="str">
        <f t="shared" si="65"/>
        <v>HS_S_LV_SWGEAR.S_RC_EM_LD_DC13_SP_48V</v>
      </c>
      <c r="J2452" t="s">
        <v>2554</v>
      </c>
      <c r="K2452" t="s">
        <v>2830</v>
      </c>
      <c r="L2452" t="s">
        <v>1055</v>
      </c>
      <c r="M2452">
        <v>22</v>
      </c>
    </row>
    <row r="2453" spans="9:13">
      <c r="I2453" t="str">
        <f t="shared" si="65"/>
        <v>HS_S_LV_SWGEAR.S_RC_EM_LD_DC13_SP_110V</v>
      </c>
      <c r="J2453" t="s">
        <v>2554</v>
      </c>
      <c r="K2453" t="s">
        <v>2831</v>
      </c>
      <c r="L2453" t="s">
        <v>1055</v>
      </c>
      <c r="M2453">
        <v>22</v>
      </c>
    </row>
    <row r="2454" spans="9:13">
      <c r="I2454" t="str">
        <f t="shared" si="65"/>
        <v>HS_S_LV_SWGEAR.S_RC_EM_LD_DC13_SP_220V</v>
      </c>
      <c r="J2454" t="s">
        <v>2554</v>
      </c>
      <c r="K2454" t="s">
        <v>2832</v>
      </c>
      <c r="L2454" t="s">
        <v>1055</v>
      </c>
      <c r="M2454">
        <v>22</v>
      </c>
    </row>
    <row r="2455" spans="9:13">
      <c r="I2455" t="str">
        <f t="shared" si="65"/>
        <v>HS_S_LV_SWGEAR.S_RC_EM_LD_DC13_DP_24V</v>
      </c>
      <c r="J2455" t="s">
        <v>2554</v>
      </c>
      <c r="K2455" t="s">
        <v>2833</v>
      </c>
      <c r="L2455" t="s">
        <v>1055</v>
      </c>
      <c r="M2455">
        <v>22</v>
      </c>
    </row>
    <row r="2456" spans="9:13">
      <c r="I2456" t="str">
        <f t="shared" si="65"/>
        <v>HS_S_LV_SWGEAR.S_RC_EM_LD_DC13_DP_48V</v>
      </c>
      <c r="J2456" t="s">
        <v>2554</v>
      </c>
      <c r="K2456" t="s">
        <v>2834</v>
      </c>
      <c r="L2456" t="s">
        <v>1055</v>
      </c>
      <c r="M2456">
        <v>22</v>
      </c>
    </row>
    <row r="2457" spans="9:13">
      <c r="I2457" t="str">
        <f t="shared" si="65"/>
        <v>HS_S_LV_SWGEAR.S_RC_EM_LD_DC13_DP_110V</v>
      </c>
      <c r="J2457" t="s">
        <v>2554</v>
      </c>
      <c r="K2457" t="s">
        <v>2835</v>
      </c>
      <c r="L2457" t="s">
        <v>1055</v>
      </c>
      <c r="M2457">
        <v>22</v>
      </c>
    </row>
    <row r="2458" spans="9:13">
      <c r="I2458" t="str">
        <f t="shared" si="65"/>
        <v>HS_S_LV_SWGEAR.S_RC_EM_LD_DC13_DP_220V</v>
      </c>
      <c r="J2458" t="s">
        <v>2554</v>
      </c>
      <c r="K2458" t="s">
        <v>2836</v>
      </c>
      <c r="L2458" t="s">
        <v>1055</v>
      </c>
      <c r="M2458">
        <v>22</v>
      </c>
    </row>
    <row r="2459" spans="9:13">
      <c r="I2459" t="str">
        <f t="shared" si="65"/>
        <v>HS_S_LV_SWGEAR.S_RC_EM_LD_DC13_TP_24V</v>
      </c>
      <c r="J2459" t="s">
        <v>2554</v>
      </c>
      <c r="K2459" t="s">
        <v>2837</v>
      </c>
      <c r="L2459" t="s">
        <v>1055</v>
      </c>
      <c r="M2459">
        <v>22</v>
      </c>
    </row>
    <row r="2460" spans="9:13">
      <c r="I2460" t="str">
        <f t="shared" si="65"/>
        <v>HS_S_LV_SWGEAR.S_RC_EM_LD_DC13_TP_48V</v>
      </c>
      <c r="J2460" t="s">
        <v>2554</v>
      </c>
      <c r="K2460" t="s">
        <v>2838</v>
      </c>
      <c r="L2460" t="s">
        <v>1055</v>
      </c>
      <c r="M2460">
        <v>22</v>
      </c>
    </row>
    <row r="2461" spans="9:13">
      <c r="I2461" t="str">
        <f t="shared" si="65"/>
        <v>HS_S_LV_SWGEAR.S_RC_EM_LD_DC13_TP_110V</v>
      </c>
      <c r="J2461" t="s">
        <v>2554</v>
      </c>
      <c r="K2461" t="s">
        <v>2839</v>
      </c>
      <c r="L2461" t="s">
        <v>1055</v>
      </c>
      <c r="M2461">
        <v>22</v>
      </c>
    </row>
    <row r="2462" spans="9:13">
      <c r="I2462" t="str">
        <f t="shared" si="65"/>
        <v>HS_S_LV_SWGEAR.S_RC_EM_LD_DC13_TP_220V</v>
      </c>
      <c r="J2462" t="s">
        <v>2554</v>
      </c>
      <c r="K2462" t="s">
        <v>2840</v>
      </c>
      <c r="L2462" t="s">
        <v>1055</v>
      </c>
      <c r="M2462">
        <v>22</v>
      </c>
    </row>
    <row r="2463" spans="9:13">
      <c r="I2463" t="str">
        <f t="shared" si="65"/>
        <v>HS_S_LV_SWGEAR.S_RC_RES_LD_DC12_SP_24V</v>
      </c>
      <c r="J2463" t="s">
        <v>2554</v>
      </c>
      <c r="K2463" t="s">
        <v>2841</v>
      </c>
      <c r="L2463" t="s">
        <v>1055</v>
      </c>
      <c r="M2463">
        <v>22</v>
      </c>
    </row>
    <row r="2464" spans="9:13">
      <c r="I2464" t="str">
        <f t="shared" si="65"/>
        <v>HS_S_LV_SWGEAR.S_RC_RES_LD_DC12_SP_48V</v>
      </c>
      <c r="J2464" t="s">
        <v>2554</v>
      </c>
      <c r="K2464" t="s">
        <v>2842</v>
      </c>
      <c r="L2464" t="s">
        <v>1055</v>
      </c>
      <c r="M2464">
        <v>22</v>
      </c>
    </row>
    <row r="2465" spans="9:13">
      <c r="I2465" t="str">
        <f t="shared" si="65"/>
        <v>HS_S_LV_SWGEAR.S_RC_RES_LD_DC12_SP_110V</v>
      </c>
      <c r="J2465" t="s">
        <v>2554</v>
      </c>
      <c r="K2465" t="s">
        <v>2843</v>
      </c>
      <c r="L2465" t="s">
        <v>1055</v>
      </c>
      <c r="M2465">
        <v>22</v>
      </c>
    </row>
    <row r="2466" spans="9:13">
      <c r="I2466" t="str">
        <f t="shared" si="65"/>
        <v>HS_S_LV_SWGEAR.S_RC_RES_LD_DC12_SP_220V</v>
      </c>
      <c r="J2466" t="s">
        <v>2554</v>
      </c>
      <c r="K2466" t="s">
        <v>2844</v>
      </c>
      <c r="L2466" t="s">
        <v>1055</v>
      </c>
      <c r="M2466">
        <v>22</v>
      </c>
    </row>
    <row r="2467" spans="9:13">
      <c r="I2467" t="str">
        <f t="shared" si="65"/>
        <v>HS_S_LV_SWGEAR.S_RC_RES_LD_DC12_SP_440V</v>
      </c>
      <c r="J2467" t="s">
        <v>2554</v>
      </c>
      <c r="K2467" t="s">
        <v>2845</v>
      </c>
      <c r="L2467" t="s">
        <v>1055</v>
      </c>
      <c r="M2467">
        <v>22</v>
      </c>
    </row>
    <row r="2468" spans="9:13">
      <c r="I2468" t="str">
        <f t="shared" si="65"/>
        <v>HS_S_LV_SWGEAR.S_RC_RES_LD_DC12_DP_24V</v>
      </c>
      <c r="J2468" t="s">
        <v>2554</v>
      </c>
      <c r="K2468" t="s">
        <v>2846</v>
      </c>
      <c r="L2468" t="s">
        <v>1055</v>
      </c>
      <c r="M2468">
        <v>22</v>
      </c>
    </row>
    <row r="2469" spans="9:13">
      <c r="I2469" t="str">
        <f t="shared" si="65"/>
        <v>HS_S_LV_SWGEAR.S_RC_RES_LD_DC12_DP_48V</v>
      </c>
      <c r="J2469" t="s">
        <v>2554</v>
      </c>
      <c r="K2469" t="s">
        <v>2847</v>
      </c>
      <c r="L2469" t="s">
        <v>1055</v>
      </c>
      <c r="M2469">
        <v>22</v>
      </c>
    </row>
    <row r="2470" spans="9:13">
      <c r="I2470" t="str">
        <f t="shared" si="65"/>
        <v>HS_S_LV_SWGEAR.S_RC_RES_LD_DC12_DP_110V</v>
      </c>
      <c r="J2470" t="s">
        <v>2554</v>
      </c>
      <c r="K2470" t="s">
        <v>2848</v>
      </c>
      <c r="L2470" t="s">
        <v>1055</v>
      </c>
      <c r="M2470">
        <v>22</v>
      </c>
    </row>
    <row r="2471" spans="9:13">
      <c r="I2471" t="str">
        <f t="shared" si="65"/>
        <v>HS_S_LV_SWGEAR.S_RC_RES_LD_DC12_DP_220V</v>
      </c>
      <c r="J2471" t="s">
        <v>2554</v>
      </c>
      <c r="K2471" t="s">
        <v>2849</v>
      </c>
      <c r="L2471" t="s">
        <v>1055</v>
      </c>
      <c r="M2471">
        <v>22</v>
      </c>
    </row>
    <row r="2472" spans="9:13">
      <c r="I2472" t="str">
        <f t="shared" si="65"/>
        <v>HS_S_LV_SWGEAR.S_RC_RES_LD_DC12_DP_440V</v>
      </c>
      <c r="J2472" t="s">
        <v>2554</v>
      </c>
      <c r="K2472" t="s">
        <v>2850</v>
      </c>
      <c r="L2472" t="s">
        <v>1055</v>
      </c>
      <c r="M2472">
        <v>22</v>
      </c>
    </row>
    <row r="2473" spans="9:13">
      <c r="I2473" t="str">
        <f t="shared" si="65"/>
        <v>HS_S_LV_SWGEAR.S_RC_USED_CURRENT_MOTOR_200V</v>
      </c>
      <c r="J2473" t="s">
        <v>2554</v>
      </c>
      <c r="K2473" t="s">
        <v>2851</v>
      </c>
      <c r="L2473" t="s">
        <v>1055</v>
      </c>
      <c r="M2473">
        <v>22</v>
      </c>
    </row>
    <row r="2474" spans="9:13">
      <c r="I2474" t="str">
        <f t="shared" si="65"/>
        <v>HS_S_LV_SWGEAR.S_RC_USED_CURRENT_MOTOR_400V</v>
      </c>
      <c r="J2474" t="s">
        <v>2554</v>
      </c>
      <c r="K2474" t="s">
        <v>2852</v>
      </c>
      <c r="L2474" t="s">
        <v>1055</v>
      </c>
      <c r="M2474">
        <v>22</v>
      </c>
    </row>
    <row r="2475" spans="9:13">
      <c r="I2475" t="str">
        <f t="shared" si="65"/>
        <v>HS_S_LV_SWGEAR.S_CONTACT_POINT_NUM</v>
      </c>
      <c r="J2475" t="s">
        <v>2554</v>
      </c>
      <c r="K2475" t="s">
        <v>2853</v>
      </c>
      <c r="L2475" t="s">
        <v>1055</v>
      </c>
      <c r="M2475">
        <v>22</v>
      </c>
    </row>
    <row r="2476" spans="9:13">
      <c r="I2476" t="str">
        <f t="shared" si="65"/>
        <v>HS_S_LV_SWGEAR.S_OPE_COIL_VOLTAGE_AC_FLG</v>
      </c>
      <c r="J2476" t="s">
        <v>2554</v>
      </c>
      <c r="K2476" t="s">
        <v>2854</v>
      </c>
      <c r="L2476" t="s">
        <v>1055</v>
      </c>
      <c r="M2476">
        <v>22</v>
      </c>
    </row>
    <row r="2477" spans="9:13">
      <c r="I2477" t="str">
        <f t="shared" si="65"/>
        <v>HS_S_LV_SWGEAR.S_OPE_COIL_VOLTAGE_DC_FLG</v>
      </c>
      <c r="J2477" t="s">
        <v>2554</v>
      </c>
      <c r="K2477" t="s">
        <v>2855</v>
      </c>
      <c r="L2477" t="s">
        <v>1055</v>
      </c>
      <c r="M2477">
        <v>22</v>
      </c>
    </row>
    <row r="2478" spans="9:13">
      <c r="I2478" t="str">
        <f t="shared" si="65"/>
        <v>HS_S_LV_SWGEAR.S_SWITCH_BOX_FLG</v>
      </c>
      <c r="J2478" t="s">
        <v>2554</v>
      </c>
      <c r="K2478" t="s">
        <v>2856</v>
      </c>
      <c r="L2478" t="s">
        <v>1055</v>
      </c>
      <c r="M2478">
        <v>22</v>
      </c>
    </row>
    <row r="2479" spans="9:13">
      <c r="I2479" t="str">
        <f t="shared" si="65"/>
        <v>HS_S_LV_SWGEAR.S_NO_SWITCH_BOX_FLG</v>
      </c>
      <c r="J2479" t="s">
        <v>2554</v>
      </c>
      <c r="K2479" t="s">
        <v>2857</v>
      </c>
      <c r="L2479" t="s">
        <v>1055</v>
      </c>
      <c r="M2479">
        <v>22</v>
      </c>
    </row>
    <row r="2480" spans="9:13">
      <c r="I2480" t="str">
        <f t="shared" si="65"/>
        <v>HS_S_LV_SWGEAR.S_REVERSIBLE_OPE_FLG</v>
      </c>
      <c r="J2480" t="s">
        <v>2554</v>
      </c>
      <c r="K2480" t="s">
        <v>2858</v>
      </c>
      <c r="L2480" t="s">
        <v>1055</v>
      </c>
      <c r="M2480">
        <v>22</v>
      </c>
    </row>
    <row r="2481" spans="9:13">
      <c r="I2481" t="str">
        <f t="shared" si="65"/>
        <v>HS_S_LV_SWGEAR.S_NO_REVERSIBLE_OPE_FLG</v>
      </c>
      <c r="J2481" t="s">
        <v>2554</v>
      </c>
      <c r="K2481" t="s">
        <v>2859</v>
      </c>
      <c r="L2481" t="s">
        <v>1055</v>
      </c>
      <c r="M2481">
        <v>22</v>
      </c>
    </row>
    <row r="2482" spans="9:13">
      <c r="I2482" t="str">
        <f t="shared" si="65"/>
        <v>HS_S_LV_SWGEAR.S_THERMAL_OL_DOUBLE_ELE_FLG</v>
      </c>
      <c r="J2482" t="s">
        <v>2554</v>
      </c>
      <c r="K2482" t="s">
        <v>2860</v>
      </c>
      <c r="L2482" t="s">
        <v>1055</v>
      </c>
      <c r="M2482">
        <v>22</v>
      </c>
    </row>
    <row r="2483" spans="9:13">
      <c r="I2483" t="str">
        <f t="shared" si="65"/>
        <v>HS_S_LV_SWGEAR.S_THERMAL_OL_TRIPLE_ELE_FLG</v>
      </c>
      <c r="J2483" t="s">
        <v>2554</v>
      </c>
      <c r="K2483" t="s">
        <v>2861</v>
      </c>
      <c r="L2483" t="s">
        <v>1055</v>
      </c>
      <c r="M2483">
        <v>22</v>
      </c>
    </row>
    <row r="2484" spans="9:13">
      <c r="I2484" t="str">
        <f t="shared" si="65"/>
        <v>HS_S_LV_SWGEAR.S_THERMAL_QUICK_FLG</v>
      </c>
      <c r="J2484" t="s">
        <v>2554</v>
      </c>
      <c r="K2484" t="s">
        <v>2862</v>
      </c>
      <c r="L2484" t="s">
        <v>1055</v>
      </c>
      <c r="M2484">
        <v>22</v>
      </c>
    </row>
    <row r="2485" spans="9:13">
      <c r="I2485" t="str">
        <f t="shared" si="65"/>
        <v>HS_S_LV_SWGEAR.S_THERMAL_NORMAL_FLG</v>
      </c>
      <c r="J2485" t="s">
        <v>2554</v>
      </c>
      <c r="K2485" t="s">
        <v>2863</v>
      </c>
      <c r="L2485" t="s">
        <v>1055</v>
      </c>
      <c r="M2485">
        <v>22</v>
      </c>
    </row>
    <row r="2486" spans="9:13">
      <c r="I2486" t="str">
        <f t="shared" si="65"/>
        <v>HS_S_LV_SWGEAR.S_THERMAL_SLOW_FLG</v>
      </c>
      <c r="J2486" t="s">
        <v>2554</v>
      </c>
      <c r="K2486" t="s">
        <v>2864</v>
      </c>
      <c r="L2486" t="s">
        <v>1055</v>
      </c>
      <c r="M2486">
        <v>22</v>
      </c>
    </row>
    <row r="2487" spans="9:13">
      <c r="I2487" t="str">
        <f t="shared" si="65"/>
        <v>HS_S_LV_SWGEAR.S_OPEN_TIME_SHORT_FLG</v>
      </c>
      <c r="J2487" t="s">
        <v>2554</v>
      </c>
      <c r="K2487" t="s">
        <v>2865</v>
      </c>
      <c r="L2487" t="s">
        <v>1055</v>
      </c>
      <c r="M2487">
        <v>22</v>
      </c>
    </row>
    <row r="2488" spans="9:13">
      <c r="I2488" t="str">
        <f t="shared" si="65"/>
        <v>HS_S_LV_SWGEAR.S_TRIPLE_POLE_TYPE_FLG</v>
      </c>
      <c r="J2488" t="s">
        <v>2554</v>
      </c>
      <c r="K2488" t="s">
        <v>2866</v>
      </c>
      <c r="L2488" t="s">
        <v>1055</v>
      </c>
      <c r="M2488">
        <v>22</v>
      </c>
    </row>
    <row r="2489" spans="9:13">
      <c r="I2489" t="str">
        <f t="shared" si="65"/>
        <v>HS_S_LV_SWGEAR.S_SINGLE_POLE_TYPE_FLG</v>
      </c>
      <c r="J2489" t="s">
        <v>2554</v>
      </c>
      <c r="K2489" t="s">
        <v>2867</v>
      </c>
      <c r="L2489" t="s">
        <v>1055</v>
      </c>
      <c r="M2489">
        <v>22</v>
      </c>
    </row>
    <row r="2490" spans="9:13">
      <c r="I2490" t="str">
        <f t="shared" si="65"/>
        <v>HS_S_LV_SWGEAR.S_TRIPLE_POLE_DOUBLE_ELE_FLG</v>
      </c>
      <c r="J2490" t="s">
        <v>2554</v>
      </c>
      <c r="K2490" t="s">
        <v>2868</v>
      </c>
      <c r="L2490" t="s">
        <v>1055</v>
      </c>
      <c r="M2490">
        <v>22</v>
      </c>
    </row>
    <row r="2491" spans="9:13">
      <c r="I2491" t="str">
        <f t="shared" si="65"/>
        <v>HS_S_LV_SWGEAR.S_TRIPLE_POLE_TRIPLE_ELE_FLG</v>
      </c>
      <c r="J2491" t="s">
        <v>2554</v>
      </c>
      <c r="K2491" t="s">
        <v>2869</v>
      </c>
      <c r="L2491" t="s">
        <v>1055</v>
      </c>
      <c r="M2491">
        <v>22</v>
      </c>
    </row>
    <row r="2492" spans="9:13">
      <c r="I2492" t="str">
        <f t="shared" si="65"/>
        <v>HS_S_LV_SWGEAR.S_CONTROL_TYPE_ALL_FLG</v>
      </c>
      <c r="J2492" t="s">
        <v>2554</v>
      </c>
      <c r="K2492" t="s">
        <v>2870</v>
      </c>
      <c r="L2492" t="s">
        <v>1055</v>
      </c>
      <c r="M2492">
        <v>22</v>
      </c>
    </row>
    <row r="2493" spans="9:13">
      <c r="I2493" t="str">
        <f t="shared" si="65"/>
        <v>HS_S_LV_SWGEAR.S_CONTROL_TYPE_EACH_FLG</v>
      </c>
      <c r="J2493" t="s">
        <v>2554</v>
      </c>
      <c r="K2493" t="s">
        <v>2871</v>
      </c>
      <c r="L2493" t="s">
        <v>1055</v>
      </c>
      <c r="M2493">
        <v>22</v>
      </c>
    </row>
    <row r="2494" spans="9:13">
      <c r="I2494" t="str">
        <f t="shared" si="65"/>
        <v>HS_S_LV_SWGEAR.S_WIDTH_REDUCTION_FLG</v>
      </c>
      <c r="J2494" t="s">
        <v>2554</v>
      </c>
      <c r="K2494" t="s">
        <v>2872</v>
      </c>
      <c r="L2494" t="s">
        <v>1055</v>
      </c>
      <c r="M2494">
        <v>22</v>
      </c>
    </row>
    <row r="2495" spans="9:13">
      <c r="I2495" t="str">
        <f t="shared" si="65"/>
        <v>HS_S_LV_SWGEAR.S_OPE_COIL_SURGE_ABSORBER_FLG</v>
      </c>
      <c r="J2495" t="s">
        <v>2554</v>
      </c>
      <c r="K2495" t="s">
        <v>2873</v>
      </c>
      <c r="L2495" t="s">
        <v>1055</v>
      </c>
      <c r="M2495">
        <v>22</v>
      </c>
    </row>
    <row r="2496" spans="9:13">
      <c r="I2496" t="str">
        <f t="shared" si="65"/>
        <v>HS_S_LV_SWGEAR.S_TERMINAL_COVER_FLG</v>
      </c>
      <c r="J2496" t="s">
        <v>2554</v>
      </c>
      <c r="K2496" t="s">
        <v>2874</v>
      </c>
      <c r="L2496" t="s">
        <v>1055</v>
      </c>
      <c r="M2496">
        <v>22</v>
      </c>
    </row>
    <row r="2497" spans="9:13">
      <c r="I2497" t="str">
        <f t="shared" si="65"/>
        <v>HS_S_LV_SWGEAR.S_DIN_RAIL_FLG</v>
      </c>
      <c r="J2497" t="s">
        <v>2554</v>
      </c>
      <c r="K2497" t="s">
        <v>2875</v>
      </c>
      <c r="L2497" t="s">
        <v>1055</v>
      </c>
      <c r="M2497">
        <v>22</v>
      </c>
    </row>
    <row r="2498" spans="9:13">
      <c r="I2498" t="str">
        <f t="shared" si="65"/>
        <v>HS_S_LV_SWGEAR.S_MOMSTOP_VOLDOWN_LATCH_FLG</v>
      </c>
      <c r="J2498" t="s">
        <v>2554</v>
      </c>
      <c r="K2498" t="s">
        <v>2876</v>
      </c>
      <c r="L2498" t="s">
        <v>1055</v>
      </c>
      <c r="M2498">
        <v>22</v>
      </c>
    </row>
    <row r="2499" spans="9:13">
      <c r="I2499" t="str">
        <f t="shared" si="65"/>
        <v>HS_S_LV_SWGEAR.S_MOMSTOP_VOLDOWN_DLY_FREE_FLG</v>
      </c>
      <c r="J2499" t="s">
        <v>2554</v>
      </c>
      <c r="K2499" t="s">
        <v>2877</v>
      </c>
      <c r="L2499" t="s">
        <v>1055</v>
      </c>
      <c r="M2499">
        <v>22</v>
      </c>
    </row>
    <row r="2500" spans="9:13">
      <c r="I2500" t="str">
        <f t="shared" ref="I2500:I2563" si="66">J2500&amp;"."&amp;K2500</f>
        <v>HS_S_LV_SWGEAR.S_HEAT_RESISTANT_FIRST_FLG</v>
      </c>
      <c r="J2500" t="s">
        <v>2554</v>
      </c>
      <c r="K2500" t="s">
        <v>2878</v>
      </c>
      <c r="L2500" t="s">
        <v>1055</v>
      </c>
      <c r="M2500">
        <v>22</v>
      </c>
    </row>
    <row r="2501" spans="9:13">
      <c r="I2501" t="str">
        <f t="shared" si="66"/>
        <v>HS_S_LV_SWGEAR.S_HEAT_RESISTANT_SECOND_FLG</v>
      </c>
      <c r="J2501" t="s">
        <v>2554</v>
      </c>
      <c r="K2501" t="s">
        <v>2879</v>
      </c>
      <c r="L2501" t="s">
        <v>1055</v>
      </c>
      <c r="M2501">
        <v>22</v>
      </c>
    </row>
    <row r="2502" spans="9:13">
      <c r="I2502" t="str">
        <f t="shared" si="66"/>
        <v>HS_S_LV_SWGEAR.S_MAIN_CIRCUIT_B_POINT_FLG</v>
      </c>
      <c r="J2502" t="s">
        <v>2554</v>
      </c>
      <c r="K2502" t="s">
        <v>2880</v>
      </c>
      <c r="L2502" t="s">
        <v>1055</v>
      </c>
      <c r="M2502">
        <v>22</v>
      </c>
    </row>
    <row r="2503" spans="9:13">
      <c r="I2503" t="str">
        <f t="shared" si="66"/>
        <v>HS_S_LV_SWGEAR.S_STATIC_LOAD_FLG</v>
      </c>
      <c r="J2503" t="s">
        <v>2554</v>
      </c>
      <c r="K2503" t="s">
        <v>2881</v>
      </c>
      <c r="L2503" t="s">
        <v>1055</v>
      </c>
      <c r="M2503">
        <v>22</v>
      </c>
    </row>
    <row r="2504" spans="9:13">
      <c r="I2504" t="str">
        <f t="shared" si="66"/>
        <v>HS_S_LV_SWGEAR.S_HIGH_CAPACITY_FLG</v>
      </c>
      <c r="J2504" t="s">
        <v>2554</v>
      </c>
      <c r="K2504" t="s">
        <v>2882</v>
      </c>
      <c r="L2504" t="s">
        <v>1055</v>
      </c>
      <c r="M2504">
        <v>22</v>
      </c>
    </row>
    <row r="2505" spans="9:13">
      <c r="I2505" t="str">
        <f t="shared" si="66"/>
        <v>HS_S_LV_SWGEAR.S_OVERRAP_POINT_FLG</v>
      </c>
      <c r="J2505" t="s">
        <v>2554</v>
      </c>
      <c r="K2505" t="s">
        <v>2883</v>
      </c>
      <c r="L2505" t="s">
        <v>1055</v>
      </c>
      <c r="M2505">
        <v>22</v>
      </c>
    </row>
    <row r="2506" spans="9:13">
      <c r="I2506" t="str">
        <f t="shared" si="66"/>
        <v>HS_S_LV_SWGEAR.S_NO_COOLING_FIN_FLG</v>
      </c>
      <c r="J2506" t="s">
        <v>2554</v>
      </c>
      <c r="K2506" t="s">
        <v>2884</v>
      </c>
      <c r="L2506" t="s">
        <v>1055</v>
      </c>
      <c r="M2506">
        <v>22</v>
      </c>
    </row>
    <row r="2507" spans="9:13">
      <c r="I2507" t="str">
        <f t="shared" si="66"/>
        <v>HS_S_LV_SWGEAR.FRAME</v>
      </c>
      <c r="J2507" t="s">
        <v>2554</v>
      </c>
      <c r="K2507" t="s">
        <v>2885</v>
      </c>
      <c r="L2507" t="s">
        <v>1055</v>
      </c>
      <c r="M2507">
        <v>22</v>
      </c>
    </row>
    <row r="2508" spans="9:13">
      <c r="I2508" t="str">
        <f t="shared" si="66"/>
        <v>HS_S_LV_SWGEAR.LAST_UPD_USER_ID</v>
      </c>
      <c r="J2508" t="s">
        <v>2554</v>
      </c>
      <c r="K2508" t="s">
        <v>228</v>
      </c>
      <c r="L2508" t="s">
        <v>868</v>
      </c>
      <c r="M2508">
        <v>20</v>
      </c>
    </row>
    <row r="2509" spans="9:13">
      <c r="I2509" t="str">
        <f t="shared" si="66"/>
        <v>HS_S_LV_SWGEAR.LAST_UPD_AP_ID</v>
      </c>
      <c r="J2509" t="s">
        <v>2554</v>
      </c>
      <c r="K2509" t="s">
        <v>226</v>
      </c>
      <c r="L2509" t="s">
        <v>868</v>
      </c>
      <c r="M2509">
        <v>20</v>
      </c>
    </row>
    <row r="2510" spans="9:13">
      <c r="I2510" t="str">
        <f t="shared" si="66"/>
        <v>HS_S_LV_SWGEAR.LAST_UPD_DATE</v>
      </c>
      <c r="J2510" t="s">
        <v>2554</v>
      </c>
      <c r="K2510" t="s">
        <v>230</v>
      </c>
      <c r="L2510" t="s">
        <v>867</v>
      </c>
      <c r="M2510">
        <v>7</v>
      </c>
    </row>
    <row r="2511" spans="9:13">
      <c r="I2511" t="str">
        <f t="shared" si="66"/>
        <v>INC_FILE.INC_FILE_SEQ_NO</v>
      </c>
      <c r="J2511" t="s">
        <v>2555</v>
      </c>
      <c r="K2511" t="s">
        <v>2886</v>
      </c>
      <c r="L2511" t="s">
        <v>1055</v>
      </c>
      <c r="M2511">
        <v>22</v>
      </c>
    </row>
    <row r="2512" spans="9:13">
      <c r="I2512" t="str">
        <f t="shared" si="66"/>
        <v>INC_FILE.MODEL_SEQ_NO</v>
      </c>
      <c r="J2512" t="s">
        <v>2555</v>
      </c>
      <c r="K2512" t="s">
        <v>198</v>
      </c>
      <c r="L2512" t="s">
        <v>1055</v>
      </c>
      <c r="M2512">
        <v>22</v>
      </c>
    </row>
    <row r="2513" spans="9:13">
      <c r="I2513" t="str">
        <f t="shared" si="66"/>
        <v>INC_FILE.INC_CATEGORY_SEQ_NO</v>
      </c>
      <c r="J2513" t="s">
        <v>2555</v>
      </c>
      <c r="K2513" t="s">
        <v>2887</v>
      </c>
      <c r="L2513" t="s">
        <v>1055</v>
      </c>
      <c r="M2513">
        <v>22</v>
      </c>
    </row>
    <row r="2514" spans="9:13">
      <c r="I2514" t="str">
        <f t="shared" si="66"/>
        <v>INC_FILE.INC_SUB_CATEGORY_SEQ_NO</v>
      </c>
      <c r="J2514" t="s">
        <v>2555</v>
      </c>
      <c r="K2514" t="s">
        <v>2888</v>
      </c>
      <c r="L2514" t="s">
        <v>1055</v>
      </c>
      <c r="M2514">
        <v>22</v>
      </c>
    </row>
    <row r="2515" spans="9:13">
      <c r="I2515" t="str">
        <f t="shared" si="66"/>
        <v>INC_FILE.TITLE</v>
      </c>
      <c r="J2515" t="s">
        <v>2555</v>
      </c>
      <c r="K2515" t="s">
        <v>450</v>
      </c>
      <c r="L2515" t="s">
        <v>868</v>
      </c>
      <c r="M2515">
        <v>128</v>
      </c>
    </row>
    <row r="2516" spans="9:13">
      <c r="I2516" t="str">
        <f t="shared" si="66"/>
        <v>INC_FILE.DSP_NO</v>
      </c>
      <c r="J2516" t="s">
        <v>2555</v>
      </c>
      <c r="K2516" t="s">
        <v>1072</v>
      </c>
      <c r="L2516" t="s">
        <v>1055</v>
      </c>
      <c r="M2516">
        <v>22</v>
      </c>
    </row>
    <row r="2517" spans="9:13">
      <c r="I2517" t="str">
        <f t="shared" si="66"/>
        <v>INC_FILE.FNAME</v>
      </c>
      <c r="J2517" t="s">
        <v>2555</v>
      </c>
      <c r="K2517" t="s">
        <v>2889</v>
      </c>
      <c r="L2517" t="s">
        <v>868</v>
      </c>
      <c r="M2517">
        <v>510</v>
      </c>
    </row>
    <row r="2518" spans="9:13">
      <c r="I2518" t="str">
        <f t="shared" si="66"/>
        <v>INC_FILE.FILE_KIND_SEQ_NO</v>
      </c>
      <c r="J2518" t="s">
        <v>2555</v>
      </c>
      <c r="K2518" t="s">
        <v>1403</v>
      </c>
      <c r="L2518" t="s">
        <v>1055</v>
      </c>
      <c r="M2518">
        <v>22</v>
      </c>
    </row>
    <row r="2519" spans="9:13">
      <c r="I2519" t="str">
        <f t="shared" si="66"/>
        <v>INC_FILE.FILE_SIZE</v>
      </c>
      <c r="J2519" t="s">
        <v>2555</v>
      </c>
      <c r="K2519" t="s">
        <v>2711</v>
      </c>
      <c r="L2519" t="s">
        <v>1055</v>
      </c>
      <c r="M2519">
        <v>22</v>
      </c>
    </row>
    <row r="2520" spans="9:13">
      <c r="I2520" t="str">
        <f t="shared" si="66"/>
        <v>INC_FILE.CMNT</v>
      </c>
      <c r="J2520" t="s">
        <v>2555</v>
      </c>
      <c r="K2520" t="s">
        <v>2890</v>
      </c>
      <c r="L2520" t="s">
        <v>868</v>
      </c>
      <c r="M2520">
        <v>512</v>
      </c>
    </row>
    <row r="2521" spans="9:13">
      <c r="I2521" t="str">
        <f t="shared" si="66"/>
        <v>INC_FILE.LAST_UPD_USER_ID</v>
      </c>
      <c r="J2521" t="s">
        <v>2555</v>
      </c>
      <c r="K2521" t="s">
        <v>228</v>
      </c>
      <c r="L2521" t="s">
        <v>868</v>
      </c>
      <c r="M2521">
        <v>20</v>
      </c>
    </row>
    <row r="2522" spans="9:13">
      <c r="I2522" t="str">
        <f t="shared" si="66"/>
        <v>INC_FILE.LAST_UPD_AP_ID</v>
      </c>
      <c r="J2522" t="s">
        <v>2555</v>
      </c>
      <c r="K2522" t="s">
        <v>226</v>
      </c>
      <c r="L2522" t="s">
        <v>868</v>
      </c>
      <c r="M2522">
        <v>20</v>
      </c>
    </row>
    <row r="2523" spans="9:13">
      <c r="I2523" t="str">
        <f t="shared" si="66"/>
        <v>INC_FILE.LAST_UPD_DATE</v>
      </c>
      <c r="J2523" t="s">
        <v>2555</v>
      </c>
      <c r="K2523" t="s">
        <v>230</v>
      </c>
      <c r="L2523" t="s">
        <v>867</v>
      </c>
      <c r="M2523">
        <v>7</v>
      </c>
    </row>
    <row r="2524" spans="9:13">
      <c r="I2524" t="str">
        <f t="shared" si="66"/>
        <v>INC_FILE.DEL_FLG</v>
      </c>
      <c r="J2524" t="s">
        <v>2555</v>
      </c>
      <c r="K2524" t="s">
        <v>58</v>
      </c>
      <c r="L2524" t="s">
        <v>1055</v>
      </c>
      <c r="M2524">
        <v>22</v>
      </c>
    </row>
    <row r="2525" spans="9:13">
      <c r="I2525" t="str">
        <f t="shared" si="66"/>
        <v>INC_FILE_MNG.PROD_MNG_SEQ_NO</v>
      </c>
      <c r="J2525" t="s">
        <v>2556</v>
      </c>
      <c r="K2525" t="s">
        <v>2623</v>
      </c>
      <c r="L2525" t="s">
        <v>1055</v>
      </c>
      <c r="M2525">
        <v>22</v>
      </c>
    </row>
    <row r="2526" spans="9:13">
      <c r="I2526" t="str">
        <f t="shared" si="66"/>
        <v>INC_FILE_MNG.INC_FILE_SEQ_NO</v>
      </c>
      <c r="J2526" t="s">
        <v>2556</v>
      </c>
      <c r="K2526" t="s">
        <v>2886</v>
      </c>
      <c r="L2526" t="s">
        <v>1055</v>
      </c>
      <c r="M2526">
        <v>22</v>
      </c>
    </row>
    <row r="2527" spans="9:13">
      <c r="I2527" t="str">
        <f t="shared" si="66"/>
        <v>INC_FILE_MNG.MODEL_SEQ_NO</v>
      </c>
      <c r="J2527" t="s">
        <v>2556</v>
      </c>
      <c r="K2527" t="s">
        <v>198</v>
      </c>
      <c r="L2527" t="s">
        <v>1055</v>
      </c>
      <c r="M2527">
        <v>22</v>
      </c>
    </row>
    <row r="2528" spans="9:13">
      <c r="I2528" t="str">
        <f t="shared" si="66"/>
        <v>INC_FILE_MNG.TITLE</v>
      </c>
      <c r="J2528" t="s">
        <v>2556</v>
      </c>
      <c r="K2528" t="s">
        <v>450</v>
      </c>
      <c r="L2528" t="s">
        <v>868</v>
      </c>
      <c r="M2528">
        <v>128</v>
      </c>
    </row>
    <row r="2529" spans="9:13">
      <c r="I2529" t="str">
        <f t="shared" si="66"/>
        <v>INC_FILE_MNG.INFO_OPEN_LEV</v>
      </c>
      <c r="J2529" t="s">
        <v>2556</v>
      </c>
      <c r="K2529" t="s">
        <v>2891</v>
      </c>
      <c r="L2529" t="s">
        <v>1055</v>
      </c>
      <c r="M2529">
        <v>22</v>
      </c>
    </row>
    <row r="2530" spans="9:13">
      <c r="I2530" t="str">
        <f t="shared" si="66"/>
        <v>INC_FILE_MNG.DSP_NO</v>
      </c>
      <c r="J2530" t="s">
        <v>2556</v>
      </c>
      <c r="K2530" t="s">
        <v>1072</v>
      </c>
      <c r="L2530" t="s">
        <v>1055</v>
      </c>
      <c r="M2530">
        <v>22</v>
      </c>
    </row>
    <row r="2531" spans="9:13">
      <c r="I2531" t="str">
        <f t="shared" si="66"/>
        <v>INC_FILE_MNG.LAST_UPD_USER_ID</v>
      </c>
      <c r="J2531" t="s">
        <v>2556</v>
      </c>
      <c r="K2531" t="s">
        <v>228</v>
      </c>
      <c r="L2531" t="s">
        <v>868</v>
      </c>
      <c r="M2531">
        <v>20</v>
      </c>
    </row>
    <row r="2532" spans="9:13">
      <c r="I2532" t="str">
        <f t="shared" si="66"/>
        <v>INC_FILE_MNG.LAST_UPD_AP_ID</v>
      </c>
      <c r="J2532" t="s">
        <v>2556</v>
      </c>
      <c r="K2532" t="s">
        <v>226</v>
      </c>
      <c r="L2532" t="s">
        <v>868</v>
      </c>
      <c r="M2532">
        <v>20</v>
      </c>
    </row>
    <row r="2533" spans="9:13">
      <c r="I2533" t="str">
        <f t="shared" si="66"/>
        <v>INC_FILE_MNG.LAST_UPD_DATE</v>
      </c>
      <c r="J2533" t="s">
        <v>2556</v>
      </c>
      <c r="K2533" t="s">
        <v>230</v>
      </c>
      <c r="L2533" t="s">
        <v>867</v>
      </c>
      <c r="M2533">
        <v>7</v>
      </c>
    </row>
    <row r="2534" spans="9:13">
      <c r="I2534" t="str">
        <f t="shared" si="66"/>
        <v>INC_FILE_MNG.DEL_FLG</v>
      </c>
      <c r="J2534" t="s">
        <v>2556</v>
      </c>
      <c r="K2534" t="s">
        <v>58</v>
      </c>
      <c r="L2534" t="s">
        <v>1055</v>
      </c>
      <c r="M2534">
        <v>22</v>
      </c>
    </row>
    <row r="2535" spans="9:13">
      <c r="I2535" t="str">
        <f t="shared" si="66"/>
        <v>KIKAKU_MNG.PROD_MNG_SEQ_NO</v>
      </c>
      <c r="J2535" t="s">
        <v>2557</v>
      </c>
      <c r="K2535" t="s">
        <v>2623</v>
      </c>
      <c r="L2535" t="s">
        <v>1055</v>
      </c>
      <c r="M2535">
        <v>22</v>
      </c>
    </row>
    <row r="2536" spans="9:13">
      <c r="I2536" t="str">
        <f t="shared" si="66"/>
        <v>KIKAKU_MNG.KIKAKU_SEQ_NO</v>
      </c>
      <c r="J2536" t="s">
        <v>2557</v>
      </c>
      <c r="K2536" t="s">
        <v>2892</v>
      </c>
      <c r="L2536" t="s">
        <v>1055</v>
      </c>
      <c r="M2536">
        <v>22</v>
      </c>
    </row>
    <row r="2537" spans="9:13">
      <c r="I2537" t="str">
        <f t="shared" si="66"/>
        <v>KIKAKU_MNG.MODEL_SEQ_NO</v>
      </c>
      <c r="J2537" t="s">
        <v>2557</v>
      </c>
      <c r="K2537" t="s">
        <v>198</v>
      </c>
      <c r="L2537" t="s">
        <v>1055</v>
      </c>
      <c r="M2537">
        <v>22</v>
      </c>
    </row>
    <row r="2538" spans="9:13">
      <c r="I2538" t="str">
        <f t="shared" si="66"/>
        <v>KIKAKU_MNG.KIKAKU_KBN</v>
      </c>
      <c r="J2538" t="s">
        <v>2557</v>
      </c>
      <c r="K2538" t="s">
        <v>2893</v>
      </c>
      <c r="L2538" t="s">
        <v>1055</v>
      </c>
      <c r="M2538">
        <v>22</v>
      </c>
    </row>
    <row r="2539" spans="9:13">
      <c r="I2539" t="str">
        <f t="shared" si="66"/>
        <v>KIKAKU_MNG.LAST_UPD_USER_ID</v>
      </c>
      <c r="J2539" t="s">
        <v>2557</v>
      </c>
      <c r="K2539" t="s">
        <v>228</v>
      </c>
      <c r="L2539" t="s">
        <v>868</v>
      </c>
      <c r="M2539">
        <v>20</v>
      </c>
    </row>
    <row r="2540" spans="9:13">
      <c r="I2540" t="str">
        <f t="shared" si="66"/>
        <v>KIKAKU_MNG.LAST_UPD_AP_ID</v>
      </c>
      <c r="J2540" t="s">
        <v>2557</v>
      </c>
      <c r="K2540" t="s">
        <v>226</v>
      </c>
      <c r="L2540" t="s">
        <v>868</v>
      </c>
      <c r="M2540">
        <v>20</v>
      </c>
    </row>
    <row r="2541" spans="9:13">
      <c r="I2541" t="str">
        <f t="shared" si="66"/>
        <v>KIKAKU_MNG.LAST_UPD_DATE</v>
      </c>
      <c r="J2541" t="s">
        <v>2557</v>
      </c>
      <c r="K2541" t="s">
        <v>230</v>
      </c>
      <c r="L2541" t="s">
        <v>867</v>
      </c>
      <c r="M2541">
        <v>7</v>
      </c>
    </row>
    <row r="2542" spans="9:13">
      <c r="I2542" t="str">
        <f t="shared" si="66"/>
        <v>KIKAKU_MNG.DEL_FLG</v>
      </c>
      <c r="J2542" t="s">
        <v>2557</v>
      </c>
      <c r="K2542" t="s">
        <v>58</v>
      </c>
      <c r="L2542" t="s">
        <v>1055</v>
      </c>
      <c r="M2542">
        <v>22</v>
      </c>
    </row>
    <row r="2543" spans="9:13">
      <c r="I2543" t="str">
        <f t="shared" si="66"/>
        <v>KIKAKU_INTEGRATION.LAST_UPD_AP_ID</v>
      </c>
      <c r="J2543" t="s">
        <v>2558</v>
      </c>
      <c r="K2543" t="s">
        <v>226</v>
      </c>
      <c r="L2543" t="s">
        <v>868</v>
      </c>
      <c r="M2543">
        <v>20</v>
      </c>
    </row>
    <row r="2544" spans="9:13">
      <c r="I2544" t="str">
        <f t="shared" si="66"/>
        <v>KIKAKU_INTEGRATION.MODEL_SEQ_NO</v>
      </c>
      <c r="J2544" t="s">
        <v>2558</v>
      </c>
      <c r="K2544" t="s">
        <v>198</v>
      </c>
      <c r="L2544" t="s">
        <v>1055</v>
      </c>
      <c r="M2544">
        <v>22</v>
      </c>
    </row>
    <row r="2545" spans="9:13">
      <c r="I2545" t="str">
        <f t="shared" si="66"/>
        <v>KIKAKU_INTEGRATION.KIKAKU_SEQ_NO</v>
      </c>
      <c r="J2545" t="s">
        <v>2558</v>
      </c>
      <c r="K2545" t="s">
        <v>2892</v>
      </c>
      <c r="L2545" t="s">
        <v>1055</v>
      </c>
      <c r="M2545">
        <v>22</v>
      </c>
    </row>
    <row r="2546" spans="9:13">
      <c r="I2546" t="str">
        <f t="shared" si="66"/>
        <v>KIKAKU_INTEGRATION.KIKAKU_NM</v>
      </c>
      <c r="J2546" t="s">
        <v>2558</v>
      </c>
      <c r="K2546" t="s">
        <v>2894</v>
      </c>
      <c r="L2546" t="s">
        <v>868</v>
      </c>
      <c r="M2546">
        <v>64</v>
      </c>
    </row>
    <row r="2547" spans="9:13">
      <c r="I2547" t="str">
        <f t="shared" si="66"/>
        <v>KIKAKU_INTEGRATION.KIKAKU_KBN</v>
      </c>
      <c r="J2547" t="s">
        <v>2558</v>
      </c>
      <c r="K2547" t="s">
        <v>2893</v>
      </c>
      <c r="L2547" t="s">
        <v>1055</v>
      </c>
      <c r="M2547">
        <v>22</v>
      </c>
    </row>
    <row r="2548" spans="9:13">
      <c r="I2548" t="str">
        <f t="shared" si="66"/>
        <v>KIKAKU_INTEGRATION.SUB_KIKAKU_SEQ_NO</v>
      </c>
      <c r="J2548" t="s">
        <v>2558</v>
      </c>
      <c r="K2548" t="s">
        <v>2515</v>
      </c>
      <c r="L2548" t="s">
        <v>1055</v>
      </c>
      <c r="M2548">
        <v>22</v>
      </c>
    </row>
    <row r="2549" spans="9:13">
      <c r="I2549" t="str">
        <f t="shared" si="66"/>
        <v>KIKAKU_INTEGRATION.SUB_KIKAKU_NM</v>
      </c>
      <c r="J2549" t="s">
        <v>2558</v>
      </c>
      <c r="K2549" t="s">
        <v>1671</v>
      </c>
      <c r="L2549" t="s">
        <v>868</v>
      </c>
      <c r="M2549">
        <v>128</v>
      </c>
    </row>
    <row r="2550" spans="9:13">
      <c r="I2550" t="str">
        <f t="shared" si="66"/>
        <v>KIKAKU_INTEGRATION.KIKAKU_BIKOU</v>
      </c>
      <c r="J2550" t="s">
        <v>2558</v>
      </c>
      <c r="K2550" t="s">
        <v>1673</v>
      </c>
      <c r="L2550" t="s">
        <v>868</v>
      </c>
      <c r="M2550">
        <v>100</v>
      </c>
    </row>
    <row r="2551" spans="9:13">
      <c r="I2551" t="str">
        <f t="shared" si="66"/>
        <v>KIKAKU_INTEGRATION.DEL_FLG</v>
      </c>
      <c r="J2551" t="s">
        <v>2558</v>
      </c>
      <c r="K2551" t="s">
        <v>58</v>
      </c>
      <c r="L2551" t="s">
        <v>1055</v>
      </c>
      <c r="M2551">
        <v>22</v>
      </c>
    </row>
    <row r="2552" spans="9:13">
      <c r="I2552" t="str">
        <f t="shared" si="66"/>
        <v>KIKAKU_INTEGRATION.LAST_UPD_DATE</v>
      </c>
      <c r="J2552" t="s">
        <v>2558</v>
      </c>
      <c r="K2552" t="s">
        <v>230</v>
      </c>
      <c r="L2552" t="s">
        <v>867</v>
      </c>
      <c r="M2552">
        <v>7</v>
      </c>
    </row>
    <row r="2553" spans="9:13">
      <c r="I2553" t="str">
        <f t="shared" si="66"/>
        <v>KIKAKU_INTEGRATION.PROD_MNG_SEQ_NO</v>
      </c>
      <c r="J2553" t="s">
        <v>2558</v>
      </c>
      <c r="K2553" t="s">
        <v>2623</v>
      </c>
      <c r="L2553" t="s">
        <v>1055</v>
      </c>
      <c r="M2553">
        <v>22</v>
      </c>
    </row>
    <row r="2554" spans="9:13">
      <c r="I2554" t="str">
        <f t="shared" si="66"/>
        <v>KIKAKU_INTEGRATION.LAST_UPD_USER_ID</v>
      </c>
      <c r="J2554" t="s">
        <v>2558</v>
      </c>
      <c r="K2554" t="s">
        <v>228</v>
      </c>
      <c r="L2554" t="s">
        <v>868</v>
      </c>
      <c r="M2554">
        <v>20</v>
      </c>
    </row>
    <row r="2555" spans="9:13">
      <c r="I2555" t="str">
        <f t="shared" si="66"/>
        <v>KIKAKU_INTEGRATION.SUB_KIKAKU_DSP_NO</v>
      </c>
      <c r="J2555" t="s">
        <v>2558</v>
      </c>
      <c r="K2555" t="s">
        <v>1672</v>
      </c>
      <c r="L2555" t="s">
        <v>1055</v>
      </c>
      <c r="M2555">
        <v>22</v>
      </c>
    </row>
    <row r="2556" spans="9:13">
      <c r="I2556" t="str">
        <f t="shared" si="66"/>
        <v>KIKAKU_INTEGRATION.KIKAKU_DSP_NO</v>
      </c>
      <c r="J2556" t="s">
        <v>2558</v>
      </c>
      <c r="K2556" t="s">
        <v>2895</v>
      </c>
      <c r="L2556" t="s">
        <v>1055</v>
      </c>
      <c r="M2556">
        <v>22</v>
      </c>
    </row>
    <row r="2557" spans="9:13">
      <c r="I2557" t="str">
        <f t="shared" si="66"/>
        <v>MAN_ETC_FILE.MAN_ETC_FILE_SEQ_NO</v>
      </c>
      <c r="J2557" t="s">
        <v>2559</v>
      </c>
      <c r="K2557" t="s">
        <v>2896</v>
      </c>
      <c r="L2557" t="s">
        <v>1055</v>
      </c>
      <c r="M2557">
        <v>22</v>
      </c>
    </row>
    <row r="2558" spans="9:13">
      <c r="I2558" t="str">
        <f t="shared" si="66"/>
        <v>MAN_ETC_FILE.MODEL_SEQ_NO</v>
      </c>
      <c r="J2558" t="s">
        <v>2559</v>
      </c>
      <c r="K2558" t="s">
        <v>198</v>
      </c>
      <c r="L2558" t="s">
        <v>1055</v>
      </c>
      <c r="M2558">
        <v>22</v>
      </c>
    </row>
    <row r="2559" spans="9:13">
      <c r="I2559" t="str">
        <f t="shared" si="66"/>
        <v>MAN_ETC_FILE.MAN_SEQ_NO</v>
      </c>
      <c r="J2559" t="s">
        <v>2559</v>
      </c>
      <c r="K2559" t="s">
        <v>2897</v>
      </c>
      <c r="L2559" t="s">
        <v>1055</v>
      </c>
      <c r="M2559">
        <v>22</v>
      </c>
    </row>
    <row r="2560" spans="9:13">
      <c r="I2560" t="str">
        <f t="shared" si="66"/>
        <v>MAN_ETC_FILE.FNAME</v>
      </c>
      <c r="J2560" t="s">
        <v>2559</v>
      </c>
      <c r="K2560" t="s">
        <v>2889</v>
      </c>
      <c r="L2560" t="s">
        <v>868</v>
      </c>
      <c r="M2560">
        <v>510</v>
      </c>
    </row>
    <row r="2561" spans="9:13">
      <c r="I2561" t="str">
        <f t="shared" si="66"/>
        <v>MAN_ETC_FILE.CMNT</v>
      </c>
      <c r="J2561" t="s">
        <v>2559</v>
      </c>
      <c r="K2561" t="s">
        <v>2890</v>
      </c>
      <c r="L2561" t="s">
        <v>868</v>
      </c>
      <c r="M2561">
        <v>256</v>
      </c>
    </row>
    <row r="2562" spans="9:13">
      <c r="I2562" t="str">
        <f t="shared" si="66"/>
        <v>MAN_ETC_FILE.LAST_UPD_USER_ID</v>
      </c>
      <c r="J2562" t="s">
        <v>2559</v>
      </c>
      <c r="K2562" t="s">
        <v>228</v>
      </c>
      <c r="L2562" t="s">
        <v>868</v>
      </c>
      <c r="M2562">
        <v>20</v>
      </c>
    </row>
    <row r="2563" spans="9:13">
      <c r="I2563" t="str">
        <f t="shared" si="66"/>
        <v>MAN_ETC_FILE.LAST_UPD_AP_ID</v>
      </c>
      <c r="J2563" t="s">
        <v>2559</v>
      </c>
      <c r="K2563" t="s">
        <v>226</v>
      </c>
      <c r="L2563" t="s">
        <v>868</v>
      </c>
      <c r="M2563">
        <v>20</v>
      </c>
    </row>
    <row r="2564" spans="9:13">
      <c r="I2564" t="str">
        <f t="shared" ref="I2564:I2627" si="67">J2564&amp;"."&amp;K2564</f>
        <v>MAN_ETC_FILE.LAST_UPD_DATE</v>
      </c>
      <c r="J2564" t="s">
        <v>2559</v>
      </c>
      <c r="K2564" t="s">
        <v>230</v>
      </c>
      <c r="L2564" t="s">
        <v>867</v>
      </c>
      <c r="M2564">
        <v>7</v>
      </c>
    </row>
    <row r="2565" spans="9:13">
      <c r="I2565" t="str">
        <f t="shared" si="67"/>
        <v>MAN_ETC_FILE.DEL_FLG</v>
      </c>
      <c r="J2565" t="s">
        <v>2559</v>
      </c>
      <c r="K2565" t="s">
        <v>58</v>
      </c>
      <c r="L2565" t="s">
        <v>1055</v>
      </c>
      <c r="M2565">
        <v>22</v>
      </c>
    </row>
    <row r="2566" spans="9:13">
      <c r="I2566" t="str">
        <f t="shared" si="67"/>
        <v>MAN_KHN.MAN_SEQ_NO</v>
      </c>
      <c r="J2566" t="s">
        <v>2560</v>
      </c>
      <c r="K2566" t="s">
        <v>2897</v>
      </c>
      <c r="L2566" t="s">
        <v>1055</v>
      </c>
      <c r="M2566">
        <v>22</v>
      </c>
    </row>
    <row r="2567" spans="9:13">
      <c r="I2567" t="str">
        <f t="shared" si="67"/>
        <v>MAN_KHN.MODEL_SEQ_NO</v>
      </c>
      <c r="J2567" t="s">
        <v>2560</v>
      </c>
      <c r="K2567" t="s">
        <v>198</v>
      </c>
      <c r="L2567" t="s">
        <v>1055</v>
      </c>
      <c r="M2567">
        <v>22</v>
      </c>
    </row>
    <row r="2568" spans="9:13">
      <c r="I2568" t="str">
        <f t="shared" si="67"/>
        <v>MAN_KHN.MAN_NO</v>
      </c>
      <c r="J2568" t="s">
        <v>2560</v>
      </c>
      <c r="K2568" t="s">
        <v>2898</v>
      </c>
      <c r="L2568" t="s">
        <v>868</v>
      </c>
      <c r="M2568">
        <v>64</v>
      </c>
    </row>
    <row r="2569" spans="9:13">
      <c r="I2569" t="str">
        <f t="shared" si="67"/>
        <v>MAN_KHN.MAN_SUMMARY</v>
      </c>
      <c r="J2569" t="s">
        <v>2560</v>
      </c>
      <c r="K2569" t="s">
        <v>2899</v>
      </c>
      <c r="L2569" t="s">
        <v>868</v>
      </c>
      <c r="M2569">
        <v>4000</v>
      </c>
    </row>
    <row r="2570" spans="9:13">
      <c r="I2570" t="str">
        <f t="shared" si="67"/>
        <v>MAN_KHN.MAN_VER</v>
      </c>
      <c r="J2570" t="s">
        <v>2560</v>
      </c>
      <c r="K2570" t="s">
        <v>2900</v>
      </c>
      <c r="L2570" t="s">
        <v>868</v>
      </c>
      <c r="M2570">
        <v>8</v>
      </c>
    </row>
    <row r="2571" spans="9:13">
      <c r="I2571" t="str">
        <f t="shared" si="67"/>
        <v>MAN_KHN.MAN_NM</v>
      </c>
      <c r="J2571" t="s">
        <v>2560</v>
      </c>
      <c r="K2571" t="s">
        <v>2901</v>
      </c>
      <c r="L2571" t="s">
        <v>868</v>
      </c>
      <c r="M2571">
        <v>1020</v>
      </c>
    </row>
    <row r="2572" spans="9:13">
      <c r="I2572" t="str">
        <f t="shared" si="67"/>
        <v>MAN_KHN.FORM_NM_CD</v>
      </c>
      <c r="J2572" t="s">
        <v>2560</v>
      </c>
      <c r="K2572" t="s">
        <v>2902</v>
      </c>
      <c r="L2572" t="s">
        <v>868</v>
      </c>
      <c r="M2572">
        <v>64</v>
      </c>
    </row>
    <row r="2573" spans="9:13">
      <c r="I2573" t="str">
        <f t="shared" si="67"/>
        <v>MAN_KHN.MAN_BUNRUI</v>
      </c>
      <c r="J2573" t="s">
        <v>2560</v>
      </c>
      <c r="K2573" t="s">
        <v>2903</v>
      </c>
      <c r="L2573" t="s">
        <v>868</v>
      </c>
      <c r="M2573">
        <v>256</v>
      </c>
    </row>
    <row r="2574" spans="9:13">
      <c r="I2574" t="str">
        <f t="shared" si="67"/>
        <v>MAN_KHN.MAN_LANG</v>
      </c>
      <c r="J2574" t="s">
        <v>2560</v>
      </c>
      <c r="K2574" t="s">
        <v>2904</v>
      </c>
      <c r="L2574" t="s">
        <v>868</v>
      </c>
      <c r="M2574">
        <v>128</v>
      </c>
    </row>
    <row r="2575" spans="9:13">
      <c r="I2575" t="str">
        <f t="shared" si="67"/>
        <v>MAN_KHN.YMD_KBN</v>
      </c>
      <c r="J2575" t="s">
        <v>2560</v>
      </c>
      <c r="K2575" t="s">
        <v>2905</v>
      </c>
      <c r="L2575" t="s">
        <v>1055</v>
      </c>
      <c r="M2575">
        <v>22</v>
      </c>
    </row>
    <row r="2576" spans="9:13">
      <c r="I2576" t="str">
        <f t="shared" si="67"/>
        <v>MAN_KHN.YMD</v>
      </c>
      <c r="J2576" t="s">
        <v>2560</v>
      </c>
      <c r="K2576" t="s">
        <v>2906</v>
      </c>
      <c r="L2576" t="s">
        <v>868</v>
      </c>
      <c r="M2576">
        <v>16</v>
      </c>
    </row>
    <row r="2577" spans="9:13">
      <c r="I2577" t="str">
        <f t="shared" si="67"/>
        <v>MAN_KHN.YOSI_SIZE</v>
      </c>
      <c r="J2577" t="s">
        <v>2560</v>
      </c>
      <c r="K2577" t="s">
        <v>2907</v>
      </c>
      <c r="L2577" t="s">
        <v>868</v>
      </c>
      <c r="M2577">
        <v>64</v>
      </c>
    </row>
    <row r="2578" spans="9:13">
      <c r="I2578" t="str">
        <f t="shared" si="67"/>
        <v>MAN_KHN.PAGE_NUM</v>
      </c>
      <c r="J2578" t="s">
        <v>2560</v>
      </c>
      <c r="K2578" t="s">
        <v>2908</v>
      </c>
      <c r="L2578" t="s">
        <v>1055</v>
      </c>
      <c r="M2578">
        <v>22</v>
      </c>
    </row>
    <row r="2579" spans="9:13">
      <c r="I2579" t="str">
        <f t="shared" si="67"/>
        <v>MAN_KHN.STD_PRICE</v>
      </c>
      <c r="J2579" t="s">
        <v>2560</v>
      </c>
      <c r="K2579" t="s">
        <v>2909</v>
      </c>
      <c r="L2579" t="s">
        <v>1055</v>
      </c>
      <c r="M2579">
        <v>22</v>
      </c>
    </row>
    <row r="2580" spans="9:13">
      <c r="I2580" t="str">
        <f t="shared" si="67"/>
        <v>MAN_KHN.SYUKA_SUGATA</v>
      </c>
      <c r="J2580" t="s">
        <v>2560</v>
      </c>
      <c r="K2580" t="s">
        <v>2910</v>
      </c>
      <c r="L2580" t="s">
        <v>868</v>
      </c>
      <c r="M2580">
        <v>64</v>
      </c>
    </row>
    <row r="2581" spans="9:13">
      <c r="I2581" t="str">
        <f t="shared" si="67"/>
        <v>MAN_KHN.SYOKAI_KBN_JPN_MEL_F</v>
      </c>
      <c r="J2581" t="s">
        <v>2560</v>
      </c>
      <c r="K2581" t="s">
        <v>2911</v>
      </c>
      <c r="L2581" t="s">
        <v>1055</v>
      </c>
      <c r="M2581">
        <v>22</v>
      </c>
    </row>
    <row r="2582" spans="9:13">
      <c r="I2582" t="str">
        <f t="shared" si="67"/>
        <v>MAN_KHN.SYOKAI_KBN_ENG_MEL_F</v>
      </c>
      <c r="J2582" t="s">
        <v>2560</v>
      </c>
      <c r="K2582" t="s">
        <v>2912</v>
      </c>
      <c r="L2582" t="s">
        <v>1055</v>
      </c>
      <c r="M2582">
        <v>22</v>
      </c>
    </row>
    <row r="2583" spans="9:13">
      <c r="I2583" t="str">
        <f t="shared" si="67"/>
        <v>MAN_KHN.SYOKAI_KBN_MEFADOC_F</v>
      </c>
      <c r="J2583" t="s">
        <v>2560</v>
      </c>
      <c r="K2583" t="s">
        <v>2913</v>
      </c>
      <c r="L2583" t="s">
        <v>1055</v>
      </c>
      <c r="M2583">
        <v>22</v>
      </c>
    </row>
    <row r="2584" spans="9:13">
      <c r="I2584" t="str">
        <f t="shared" si="67"/>
        <v>MAN_KHN.SYOKAI_KBN_KAIGAI_F</v>
      </c>
      <c r="J2584" t="s">
        <v>2560</v>
      </c>
      <c r="K2584" t="s">
        <v>2914</v>
      </c>
      <c r="L2584" t="s">
        <v>1055</v>
      </c>
      <c r="M2584">
        <v>22</v>
      </c>
    </row>
    <row r="2585" spans="9:13">
      <c r="I2585" t="str">
        <f t="shared" si="67"/>
        <v>MAN_KHN.HOSOKU</v>
      </c>
      <c r="J2585" t="s">
        <v>2560</v>
      </c>
      <c r="K2585" t="s">
        <v>2686</v>
      </c>
      <c r="L2585" t="s">
        <v>868</v>
      </c>
      <c r="M2585">
        <v>1020</v>
      </c>
    </row>
    <row r="2586" spans="9:13">
      <c r="I2586" t="str">
        <f t="shared" si="67"/>
        <v>MAN_KHN.PDF_ARI_F</v>
      </c>
      <c r="J2586" t="s">
        <v>2560</v>
      </c>
      <c r="K2586" t="s">
        <v>2915</v>
      </c>
      <c r="L2586" t="s">
        <v>1055</v>
      </c>
      <c r="M2586">
        <v>22</v>
      </c>
    </row>
    <row r="2587" spans="9:13">
      <c r="I2587" t="str">
        <f t="shared" si="67"/>
        <v>MAN_KHN.KISYU_NM</v>
      </c>
      <c r="J2587" t="s">
        <v>2560</v>
      </c>
      <c r="K2587" t="s">
        <v>2916</v>
      </c>
      <c r="L2587" t="s">
        <v>868</v>
      </c>
      <c r="M2587">
        <v>128</v>
      </c>
    </row>
    <row r="2588" spans="9:13">
      <c r="I2588" t="str">
        <f t="shared" si="67"/>
        <v>MAN_KHN.KISYU_NM_ENG</v>
      </c>
      <c r="J2588" t="s">
        <v>2560</v>
      </c>
      <c r="K2588" t="s">
        <v>2917</v>
      </c>
      <c r="L2588" t="s">
        <v>868</v>
      </c>
      <c r="M2588">
        <v>128</v>
      </c>
    </row>
    <row r="2589" spans="9:13">
      <c r="I2589" t="str">
        <f t="shared" si="67"/>
        <v>MAN_KHN.SECOND_LVL</v>
      </c>
      <c r="J2589" t="s">
        <v>2560</v>
      </c>
      <c r="K2589" t="s">
        <v>2918</v>
      </c>
      <c r="L2589" t="s">
        <v>868</v>
      </c>
      <c r="M2589">
        <v>128</v>
      </c>
    </row>
    <row r="2590" spans="9:13">
      <c r="I2590" t="str">
        <f t="shared" si="67"/>
        <v>MAN_KHN.SECOND_LVL_ENG</v>
      </c>
      <c r="J2590" t="s">
        <v>2560</v>
      </c>
      <c r="K2590" t="s">
        <v>2919</v>
      </c>
      <c r="L2590" t="s">
        <v>868</v>
      </c>
      <c r="M2590">
        <v>128</v>
      </c>
    </row>
    <row r="2591" spans="9:13">
      <c r="I2591" t="str">
        <f t="shared" si="67"/>
        <v>MAN_KHN.LAST_UPD_USER_ID</v>
      </c>
      <c r="J2591" t="s">
        <v>2560</v>
      </c>
      <c r="K2591" t="s">
        <v>228</v>
      </c>
      <c r="L2591" t="s">
        <v>868</v>
      </c>
      <c r="M2591">
        <v>20</v>
      </c>
    </row>
    <row r="2592" spans="9:13">
      <c r="I2592" t="str">
        <f t="shared" si="67"/>
        <v>MAN_KHN.LAST_UPD_AP_ID</v>
      </c>
      <c r="J2592" t="s">
        <v>2560</v>
      </c>
      <c r="K2592" t="s">
        <v>226</v>
      </c>
      <c r="L2592" t="s">
        <v>868</v>
      </c>
      <c r="M2592">
        <v>20</v>
      </c>
    </row>
    <row r="2593" spans="9:13">
      <c r="I2593" t="str">
        <f t="shared" si="67"/>
        <v>MAN_KHN.LAST_UPD_DATE</v>
      </c>
      <c r="J2593" t="s">
        <v>2560</v>
      </c>
      <c r="K2593" t="s">
        <v>230</v>
      </c>
      <c r="L2593" t="s">
        <v>867</v>
      </c>
      <c r="M2593">
        <v>7</v>
      </c>
    </row>
    <row r="2594" spans="9:13">
      <c r="I2594" t="str">
        <f t="shared" si="67"/>
        <v>MAN_KHN.DEL_FLG</v>
      </c>
      <c r="J2594" t="s">
        <v>2560</v>
      </c>
      <c r="K2594" t="s">
        <v>58</v>
      </c>
      <c r="L2594" t="s">
        <v>1055</v>
      </c>
      <c r="M2594">
        <v>22</v>
      </c>
    </row>
    <row r="2595" spans="9:13">
      <c r="I2595" t="str">
        <f t="shared" si="67"/>
        <v>MAN_PDF_FILE.MAN_PDF_FILE_SEQ_NO</v>
      </c>
      <c r="J2595" t="s">
        <v>2561</v>
      </c>
      <c r="K2595" t="s">
        <v>2920</v>
      </c>
      <c r="L2595" t="s">
        <v>1055</v>
      </c>
      <c r="M2595">
        <v>22</v>
      </c>
    </row>
    <row r="2596" spans="9:13">
      <c r="I2596" t="str">
        <f t="shared" si="67"/>
        <v>MAN_PDF_FILE.MODEL_SEQ_NO</v>
      </c>
      <c r="J2596" t="s">
        <v>2561</v>
      </c>
      <c r="K2596" t="s">
        <v>198</v>
      </c>
      <c r="L2596" t="s">
        <v>1055</v>
      </c>
      <c r="M2596">
        <v>22</v>
      </c>
    </row>
    <row r="2597" spans="9:13">
      <c r="I2597" t="str">
        <f t="shared" si="67"/>
        <v>MAN_PDF_FILE.MAN_SEQ_NO</v>
      </c>
      <c r="J2597" t="s">
        <v>2561</v>
      </c>
      <c r="K2597" t="s">
        <v>2897</v>
      </c>
      <c r="L2597" t="s">
        <v>1055</v>
      </c>
      <c r="M2597">
        <v>22</v>
      </c>
    </row>
    <row r="2598" spans="9:13">
      <c r="I2598" t="str">
        <f t="shared" si="67"/>
        <v>MAN_PDF_FILE.FIRST_FILE_F</v>
      </c>
      <c r="J2598" t="s">
        <v>2561</v>
      </c>
      <c r="K2598" t="s">
        <v>2921</v>
      </c>
      <c r="L2598" t="s">
        <v>1055</v>
      </c>
      <c r="M2598">
        <v>22</v>
      </c>
    </row>
    <row r="2599" spans="9:13">
      <c r="I2599" t="str">
        <f t="shared" si="67"/>
        <v>MAN_PDF_FILE.FNAME</v>
      </c>
      <c r="J2599" t="s">
        <v>2561</v>
      </c>
      <c r="K2599" t="s">
        <v>2889</v>
      </c>
      <c r="L2599" t="s">
        <v>868</v>
      </c>
      <c r="M2599">
        <v>510</v>
      </c>
    </row>
    <row r="2600" spans="9:13">
      <c r="I2600" t="str">
        <f t="shared" si="67"/>
        <v>MAN_PDF_FILE.CMNT</v>
      </c>
      <c r="J2600" t="s">
        <v>2561</v>
      </c>
      <c r="K2600" t="s">
        <v>2890</v>
      </c>
      <c r="L2600" t="s">
        <v>868</v>
      </c>
      <c r="M2600">
        <v>256</v>
      </c>
    </row>
    <row r="2601" spans="9:13">
      <c r="I2601" t="str">
        <f t="shared" si="67"/>
        <v>MAN_PDF_FILE.LAST_UPD_USER_ID</v>
      </c>
      <c r="J2601" t="s">
        <v>2561</v>
      </c>
      <c r="K2601" t="s">
        <v>228</v>
      </c>
      <c r="L2601" t="s">
        <v>868</v>
      </c>
      <c r="M2601">
        <v>20</v>
      </c>
    </row>
    <row r="2602" spans="9:13">
      <c r="I2602" t="str">
        <f t="shared" si="67"/>
        <v>MAN_PDF_FILE.LAST_UPD_AP_ID</v>
      </c>
      <c r="J2602" t="s">
        <v>2561</v>
      </c>
      <c r="K2602" t="s">
        <v>226</v>
      </c>
      <c r="L2602" t="s">
        <v>868</v>
      </c>
      <c r="M2602">
        <v>20</v>
      </c>
    </row>
    <row r="2603" spans="9:13">
      <c r="I2603" t="str">
        <f t="shared" si="67"/>
        <v>MAN_PDF_FILE.LAST_UPD_DATE</v>
      </c>
      <c r="J2603" t="s">
        <v>2561</v>
      </c>
      <c r="K2603" t="s">
        <v>230</v>
      </c>
      <c r="L2603" t="s">
        <v>867</v>
      </c>
      <c r="M2603">
        <v>7</v>
      </c>
    </row>
    <row r="2604" spans="9:13">
      <c r="I2604" t="str">
        <f t="shared" si="67"/>
        <v>MAN_PDF_FILE.DEL_FLG</v>
      </c>
      <c r="J2604" t="s">
        <v>2561</v>
      </c>
      <c r="K2604" t="s">
        <v>58</v>
      </c>
      <c r="L2604" t="s">
        <v>1055</v>
      </c>
      <c r="M2604">
        <v>22</v>
      </c>
    </row>
    <row r="2605" spans="9:13">
      <c r="I2605" t="str">
        <f t="shared" si="67"/>
        <v>M_CATEGORY_BUNRUI.CATEGORY_BUNRUI_SEQ_NO</v>
      </c>
      <c r="J2605" t="s">
        <v>197</v>
      </c>
      <c r="K2605" t="s">
        <v>194</v>
      </c>
      <c r="L2605" t="s">
        <v>1055</v>
      </c>
      <c r="M2605">
        <v>22</v>
      </c>
    </row>
    <row r="2606" spans="9:13">
      <c r="I2606" t="str">
        <f t="shared" si="67"/>
        <v>M_CATEGORY_BUNRUI.MODEL_SEQ_NO</v>
      </c>
      <c r="J2606" t="s">
        <v>197</v>
      </c>
      <c r="K2606" t="s">
        <v>198</v>
      </c>
      <c r="L2606" t="s">
        <v>1055</v>
      </c>
      <c r="M2606">
        <v>22</v>
      </c>
    </row>
    <row r="2607" spans="9:13">
      <c r="I2607" t="str">
        <f t="shared" si="67"/>
        <v>M_CATEGORY_BUNRUI.CATEGORY_BUNRUI_NM</v>
      </c>
      <c r="J2607" t="s">
        <v>197</v>
      </c>
      <c r="K2607" t="s">
        <v>200</v>
      </c>
      <c r="L2607" t="s">
        <v>868</v>
      </c>
      <c r="M2607">
        <v>128</v>
      </c>
    </row>
    <row r="2608" spans="9:13">
      <c r="I2608" t="str">
        <f t="shared" si="67"/>
        <v>M_CATEGORY_BUNRUI.DSP_NO</v>
      </c>
      <c r="J2608" t="s">
        <v>197</v>
      </c>
      <c r="K2608" t="s">
        <v>1072</v>
      </c>
      <c r="L2608" t="s">
        <v>1055</v>
      </c>
      <c r="M2608">
        <v>22</v>
      </c>
    </row>
    <row r="2609" spans="9:13">
      <c r="I2609" t="str">
        <f t="shared" si="67"/>
        <v>M_CATEGORY_BUNRUI.SERIES1</v>
      </c>
      <c r="J2609" t="s">
        <v>197</v>
      </c>
      <c r="K2609" t="s">
        <v>204</v>
      </c>
      <c r="L2609" t="s">
        <v>868</v>
      </c>
      <c r="M2609">
        <v>128</v>
      </c>
    </row>
    <row r="2610" spans="9:13">
      <c r="I2610" t="str">
        <f t="shared" si="67"/>
        <v>M_CATEGORY_BUNRUI.SERIES2</v>
      </c>
      <c r="J2610" t="s">
        <v>197</v>
      </c>
      <c r="K2610" t="s">
        <v>206</v>
      </c>
      <c r="L2610" t="s">
        <v>868</v>
      </c>
      <c r="M2610">
        <v>128</v>
      </c>
    </row>
    <row r="2611" spans="9:13">
      <c r="I2611" t="str">
        <f t="shared" si="67"/>
        <v>M_CATEGORY_BUNRUI.SERIES3</v>
      </c>
      <c r="J2611" t="s">
        <v>197</v>
      </c>
      <c r="K2611" t="s">
        <v>208</v>
      </c>
      <c r="L2611" t="s">
        <v>868</v>
      </c>
      <c r="M2611">
        <v>128</v>
      </c>
    </row>
    <row r="2612" spans="9:13">
      <c r="I2612" t="str">
        <f t="shared" si="67"/>
        <v>M_CATEGORY_BUNRUI.SERIES4</v>
      </c>
      <c r="J2612" t="s">
        <v>197</v>
      </c>
      <c r="K2612" t="s">
        <v>210</v>
      </c>
      <c r="L2612" t="s">
        <v>868</v>
      </c>
      <c r="M2612">
        <v>128</v>
      </c>
    </row>
    <row r="2613" spans="9:13">
      <c r="I2613" t="str">
        <f t="shared" si="67"/>
        <v>M_CATEGORY_BUNRUI.SERIES5</v>
      </c>
      <c r="J2613" t="s">
        <v>197</v>
      </c>
      <c r="K2613" t="s">
        <v>212</v>
      </c>
      <c r="L2613" t="s">
        <v>868</v>
      </c>
      <c r="M2613">
        <v>128</v>
      </c>
    </row>
    <row r="2614" spans="9:13">
      <c r="I2614" t="str">
        <f t="shared" si="67"/>
        <v>M_CATEGORY_BUNRUI.SERIES6</v>
      </c>
      <c r="J2614" t="s">
        <v>197</v>
      </c>
      <c r="K2614" t="s">
        <v>214</v>
      </c>
      <c r="L2614" t="s">
        <v>868</v>
      </c>
      <c r="M2614">
        <v>128</v>
      </c>
    </row>
    <row r="2615" spans="9:13">
      <c r="I2615" t="str">
        <f t="shared" si="67"/>
        <v>M_CATEGORY_BUNRUI.SERIES7</v>
      </c>
      <c r="J2615" t="s">
        <v>197</v>
      </c>
      <c r="K2615" t="s">
        <v>216</v>
      </c>
      <c r="L2615" t="s">
        <v>868</v>
      </c>
      <c r="M2615">
        <v>128</v>
      </c>
    </row>
    <row r="2616" spans="9:13">
      <c r="I2616" t="str">
        <f t="shared" si="67"/>
        <v>M_CATEGORY_BUNRUI.SERIES8</v>
      </c>
      <c r="J2616" t="s">
        <v>197</v>
      </c>
      <c r="K2616" t="s">
        <v>218</v>
      </c>
      <c r="L2616" t="s">
        <v>868</v>
      </c>
      <c r="M2616">
        <v>128</v>
      </c>
    </row>
    <row r="2617" spans="9:13">
      <c r="I2617" t="str">
        <f t="shared" si="67"/>
        <v>M_CATEGORY_BUNRUI.SERIES9</v>
      </c>
      <c r="J2617" t="s">
        <v>197</v>
      </c>
      <c r="K2617" t="s">
        <v>220</v>
      </c>
      <c r="L2617" t="s">
        <v>868</v>
      </c>
      <c r="M2617">
        <v>128</v>
      </c>
    </row>
    <row r="2618" spans="9:13">
      <c r="I2618" t="str">
        <f t="shared" si="67"/>
        <v>M_CATEGORY_BUNRUI.SERIES10</v>
      </c>
      <c r="J2618" t="s">
        <v>197</v>
      </c>
      <c r="K2618" t="s">
        <v>223</v>
      </c>
      <c r="L2618" t="s">
        <v>868</v>
      </c>
      <c r="M2618">
        <v>128</v>
      </c>
    </row>
    <row r="2619" spans="9:13">
      <c r="I2619" t="str">
        <f t="shared" si="67"/>
        <v>M_CATEGORY_BUNRUI.BUNRUI_NM_1</v>
      </c>
      <c r="J2619" t="s">
        <v>197</v>
      </c>
      <c r="K2619" t="s">
        <v>2634</v>
      </c>
      <c r="L2619" t="s">
        <v>868</v>
      </c>
      <c r="M2619">
        <v>128</v>
      </c>
    </row>
    <row r="2620" spans="9:13">
      <c r="I2620" t="str">
        <f t="shared" si="67"/>
        <v>M_CATEGORY_BUNRUI.BUNRUI_NM_2</v>
      </c>
      <c r="J2620" t="s">
        <v>197</v>
      </c>
      <c r="K2620" t="s">
        <v>2635</v>
      </c>
      <c r="L2620" t="s">
        <v>868</v>
      </c>
      <c r="M2620">
        <v>128</v>
      </c>
    </row>
    <row r="2621" spans="9:13">
      <c r="I2621" t="str">
        <f t="shared" si="67"/>
        <v>M_CATEGORY_BUNRUI.BUNRUI_NM_3</v>
      </c>
      <c r="J2621" t="s">
        <v>197</v>
      </c>
      <c r="K2621" t="s">
        <v>2636</v>
      </c>
      <c r="L2621" t="s">
        <v>868</v>
      </c>
      <c r="M2621">
        <v>128</v>
      </c>
    </row>
    <row r="2622" spans="9:13">
      <c r="I2622" t="str">
        <f t="shared" si="67"/>
        <v>M_CATEGORY_BUNRUI.BUNRUI_NM_4</v>
      </c>
      <c r="J2622" t="s">
        <v>197</v>
      </c>
      <c r="K2622" t="s">
        <v>2637</v>
      </c>
      <c r="L2622" t="s">
        <v>868</v>
      </c>
      <c r="M2622">
        <v>128</v>
      </c>
    </row>
    <row r="2623" spans="9:13">
      <c r="I2623" t="str">
        <f t="shared" si="67"/>
        <v>M_CATEGORY_BUNRUI.BUNRUI_NM_5</v>
      </c>
      <c r="J2623" t="s">
        <v>197</v>
      </c>
      <c r="K2623" t="s">
        <v>2638</v>
      </c>
      <c r="L2623" t="s">
        <v>868</v>
      </c>
      <c r="M2623">
        <v>128</v>
      </c>
    </row>
    <row r="2624" spans="9:13">
      <c r="I2624" t="str">
        <f t="shared" si="67"/>
        <v>M_CATEGORY_BUNRUI.LAST_UPD_USER_ID</v>
      </c>
      <c r="J2624" t="s">
        <v>197</v>
      </c>
      <c r="K2624" t="s">
        <v>228</v>
      </c>
      <c r="L2624" t="s">
        <v>868</v>
      </c>
      <c r="M2624">
        <v>20</v>
      </c>
    </row>
    <row r="2625" spans="9:13">
      <c r="I2625" t="str">
        <f t="shared" si="67"/>
        <v>M_CATEGORY_BUNRUI.LAST_UPD_AP_ID</v>
      </c>
      <c r="J2625" t="s">
        <v>197</v>
      </c>
      <c r="K2625" t="s">
        <v>226</v>
      </c>
      <c r="L2625" t="s">
        <v>868</v>
      </c>
      <c r="M2625">
        <v>20</v>
      </c>
    </row>
    <row r="2626" spans="9:13">
      <c r="I2626" t="str">
        <f t="shared" si="67"/>
        <v>M_CATEGORY_BUNRUI.LAST_UPD_DATE</v>
      </c>
      <c r="J2626" t="s">
        <v>197</v>
      </c>
      <c r="K2626" t="s">
        <v>230</v>
      </c>
      <c r="L2626" t="s">
        <v>867</v>
      </c>
      <c r="M2626">
        <v>7</v>
      </c>
    </row>
    <row r="2627" spans="9:13">
      <c r="I2627" t="str">
        <f t="shared" si="67"/>
        <v>M_CATEGORY_BUNRUI.DEL_FLG</v>
      </c>
      <c r="J2627" t="s">
        <v>197</v>
      </c>
      <c r="K2627" t="s">
        <v>58</v>
      </c>
      <c r="L2627" t="s">
        <v>1055</v>
      </c>
      <c r="M2627">
        <v>22</v>
      </c>
    </row>
    <row r="2628" spans="9:13">
      <c r="I2628" t="str">
        <f t="shared" ref="I2628:I2691" si="68">J2628&amp;"."&amp;K2628</f>
        <v>M_FILE_KIND.FILE_KIND_SEQ_NO</v>
      </c>
      <c r="J2628" t="s">
        <v>1466</v>
      </c>
      <c r="K2628" t="s">
        <v>1403</v>
      </c>
      <c r="L2628" t="s">
        <v>1055</v>
      </c>
      <c r="M2628">
        <v>22</v>
      </c>
    </row>
    <row r="2629" spans="9:13">
      <c r="I2629" t="str">
        <f t="shared" si="68"/>
        <v>M_FILE_KIND.FILE_KIND_CD</v>
      </c>
      <c r="J2629" t="s">
        <v>1466</v>
      </c>
      <c r="K2629" t="s">
        <v>1404</v>
      </c>
      <c r="L2629" t="s">
        <v>868</v>
      </c>
      <c r="M2629">
        <v>20</v>
      </c>
    </row>
    <row r="2630" spans="9:13">
      <c r="I2630" t="str">
        <f t="shared" si="68"/>
        <v>M_FILE_KIND.FILE_KIND_EXT</v>
      </c>
      <c r="J2630" t="s">
        <v>1466</v>
      </c>
      <c r="K2630" t="s">
        <v>1405</v>
      </c>
      <c r="L2630" t="s">
        <v>868</v>
      </c>
      <c r="M2630">
        <v>16</v>
      </c>
    </row>
    <row r="2631" spans="9:13">
      <c r="I2631" t="str">
        <f t="shared" si="68"/>
        <v>M_FILE_KIND.DSP_NO</v>
      </c>
      <c r="J2631" t="s">
        <v>1466</v>
      </c>
      <c r="K2631" t="s">
        <v>1072</v>
      </c>
      <c r="L2631" t="s">
        <v>1055</v>
      </c>
      <c r="M2631">
        <v>22</v>
      </c>
    </row>
    <row r="2632" spans="9:13">
      <c r="I2632" t="str">
        <f t="shared" si="68"/>
        <v>M_FILE_KIND.LAST_UPD_USER_ID</v>
      </c>
      <c r="J2632" t="s">
        <v>1466</v>
      </c>
      <c r="K2632" t="s">
        <v>228</v>
      </c>
      <c r="L2632" t="s">
        <v>868</v>
      </c>
      <c r="M2632">
        <v>20</v>
      </c>
    </row>
    <row r="2633" spans="9:13">
      <c r="I2633" t="str">
        <f t="shared" si="68"/>
        <v>M_FILE_KIND.LAST_UPD_AP_ID</v>
      </c>
      <c r="J2633" t="s">
        <v>1466</v>
      </c>
      <c r="K2633" t="s">
        <v>226</v>
      </c>
      <c r="L2633" t="s">
        <v>868</v>
      </c>
      <c r="M2633">
        <v>20</v>
      </c>
    </row>
    <row r="2634" spans="9:13">
      <c r="I2634" t="str">
        <f t="shared" si="68"/>
        <v>M_FILE_KIND.LAST_UPD_DATE</v>
      </c>
      <c r="J2634" t="s">
        <v>1466</v>
      </c>
      <c r="K2634" t="s">
        <v>230</v>
      </c>
      <c r="L2634" t="s">
        <v>867</v>
      </c>
      <c r="M2634">
        <v>7</v>
      </c>
    </row>
    <row r="2635" spans="9:13">
      <c r="I2635" t="str">
        <f t="shared" si="68"/>
        <v>M_FILE_KIND.DEL_FLG</v>
      </c>
      <c r="J2635" t="s">
        <v>1466</v>
      </c>
      <c r="K2635" t="s">
        <v>58</v>
      </c>
      <c r="L2635" t="s">
        <v>1055</v>
      </c>
      <c r="M2635">
        <v>22</v>
      </c>
    </row>
    <row r="2636" spans="9:13">
      <c r="I2636" t="str">
        <f t="shared" si="68"/>
        <v>M_FLEX_CATEGORY_TEMPLATE.CATEGORY_TEMP_SEQ_NO</v>
      </c>
      <c r="J2636" t="s">
        <v>2562</v>
      </c>
      <c r="K2636" t="s">
        <v>2619</v>
      </c>
      <c r="L2636" t="s">
        <v>1055</v>
      </c>
      <c r="M2636">
        <v>22</v>
      </c>
    </row>
    <row r="2637" spans="9:13">
      <c r="I2637" t="str">
        <f t="shared" si="68"/>
        <v>M_FLEX_CATEGORY_TEMPLATE.MODEL_SEQ_NO</v>
      </c>
      <c r="J2637" t="s">
        <v>2562</v>
      </c>
      <c r="K2637" t="s">
        <v>198</v>
      </c>
      <c r="L2637" t="s">
        <v>1055</v>
      </c>
      <c r="M2637">
        <v>22</v>
      </c>
    </row>
    <row r="2638" spans="9:13">
      <c r="I2638" t="str">
        <f t="shared" si="68"/>
        <v>M_FLEX_CATEGORY_TEMPLATE.CATEGORY_BUNRUI_SEQ_NO</v>
      </c>
      <c r="J2638" t="s">
        <v>2562</v>
      </c>
      <c r="K2638" t="s">
        <v>194</v>
      </c>
      <c r="L2638" t="s">
        <v>1055</v>
      </c>
      <c r="M2638">
        <v>22</v>
      </c>
    </row>
    <row r="2639" spans="9:13">
      <c r="I2639" t="str">
        <f t="shared" si="68"/>
        <v>M_FLEX_CATEGORY_TEMPLATE.BUNRUI_NM_1</v>
      </c>
      <c r="J2639" t="s">
        <v>2562</v>
      </c>
      <c r="K2639" t="s">
        <v>2634</v>
      </c>
      <c r="L2639" t="s">
        <v>868</v>
      </c>
      <c r="M2639">
        <v>256</v>
      </c>
    </row>
    <row r="2640" spans="9:13">
      <c r="I2640" t="str">
        <f t="shared" si="68"/>
        <v>M_FLEX_CATEGORY_TEMPLATE.BUNRUI_NM_2</v>
      </c>
      <c r="J2640" t="s">
        <v>2562</v>
      </c>
      <c r="K2640" t="s">
        <v>2635</v>
      </c>
      <c r="L2640" t="s">
        <v>868</v>
      </c>
      <c r="M2640">
        <v>256</v>
      </c>
    </row>
    <row r="2641" spans="9:13">
      <c r="I2641" t="str">
        <f t="shared" si="68"/>
        <v>M_FLEX_CATEGORY_TEMPLATE.BUNRUI_NM_3</v>
      </c>
      <c r="J2641" t="s">
        <v>2562</v>
      </c>
      <c r="K2641" t="s">
        <v>2636</v>
      </c>
      <c r="L2641" t="s">
        <v>868</v>
      </c>
      <c r="M2641">
        <v>256</v>
      </c>
    </row>
    <row r="2642" spans="9:13">
      <c r="I2642" t="str">
        <f t="shared" si="68"/>
        <v>M_FLEX_CATEGORY_TEMPLATE.BUNRUI_NM_4</v>
      </c>
      <c r="J2642" t="s">
        <v>2562</v>
      </c>
      <c r="K2642" t="s">
        <v>2637</v>
      </c>
      <c r="L2642" t="s">
        <v>868</v>
      </c>
      <c r="M2642">
        <v>256</v>
      </c>
    </row>
    <row r="2643" spans="9:13">
      <c r="I2643" t="str">
        <f t="shared" si="68"/>
        <v>M_FLEX_CATEGORY_TEMPLATE.BUNRUI_NM_5</v>
      </c>
      <c r="J2643" t="s">
        <v>2562</v>
      </c>
      <c r="K2643" t="s">
        <v>2638</v>
      </c>
      <c r="L2643" t="s">
        <v>868</v>
      </c>
      <c r="M2643">
        <v>256</v>
      </c>
    </row>
    <row r="2644" spans="9:13">
      <c r="I2644" t="str">
        <f t="shared" si="68"/>
        <v>M_FLEX_CATEGORY_TEMPLATE.DSP_NO</v>
      </c>
      <c r="J2644" t="s">
        <v>2562</v>
      </c>
      <c r="K2644" t="s">
        <v>1072</v>
      </c>
      <c r="L2644" t="s">
        <v>1055</v>
      </c>
      <c r="M2644">
        <v>22</v>
      </c>
    </row>
    <row r="2645" spans="9:13">
      <c r="I2645" t="str">
        <f t="shared" si="68"/>
        <v>M_FLEX_CATEGORY_TEMPLATE.LAST_UPD_USER_ID</v>
      </c>
      <c r="J2645" t="s">
        <v>2562</v>
      </c>
      <c r="K2645" t="s">
        <v>228</v>
      </c>
      <c r="L2645" t="s">
        <v>868</v>
      </c>
      <c r="M2645">
        <v>20</v>
      </c>
    </row>
    <row r="2646" spans="9:13">
      <c r="I2646" t="str">
        <f t="shared" si="68"/>
        <v>M_FLEX_CATEGORY_TEMPLATE.LAST_UPD_AP_ID</v>
      </c>
      <c r="J2646" t="s">
        <v>2562</v>
      </c>
      <c r="K2646" t="s">
        <v>226</v>
      </c>
      <c r="L2646" t="s">
        <v>868</v>
      </c>
      <c r="M2646">
        <v>20</v>
      </c>
    </row>
    <row r="2647" spans="9:13">
      <c r="I2647" t="str">
        <f t="shared" si="68"/>
        <v>M_FLEX_CATEGORY_TEMPLATE.LAST_UPD_DATE</v>
      </c>
      <c r="J2647" t="s">
        <v>2562</v>
      </c>
      <c r="K2647" t="s">
        <v>230</v>
      </c>
      <c r="L2647" t="s">
        <v>867</v>
      </c>
      <c r="M2647">
        <v>7</v>
      </c>
    </row>
    <row r="2648" spans="9:13">
      <c r="I2648" t="str">
        <f t="shared" si="68"/>
        <v>M_FLEX_CATEGORY_TEMPLATE.DEL_FLG</v>
      </c>
      <c r="J2648" t="s">
        <v>2562</v>
      </c>
      <c r="K2648" t="s">
        <v>58</v>
      </c>
      <c r="L2648" t="s">
        <v>1055</v>
      </c>
      <c r="M2648">
        <v>22</v>
      </c>
    </row>
    <row r="2649" spans="9:13">
      <c r="I2649" t="str">
        <f t="shared" si="68"/>
        <v>M_HANBAI_KEITAI.HANBAI_KEITAI_SEQ_NO</v>
      </c>
      <c r="J2649" t="s">
        <v>2563</v>
      </c>
      <c r="K2649" t="s">
        <v>2922</v>
      </c>
      <c r="L2649" t="s">
        <v>1055</v>
      </c>
      <c r="M2649">
        <v>22</v>
      </c>
    </row>
    <row r="2650" spans="9:13">
      <c r="I2650" t="str">
        <f t="shared" si="68"/>
        <v>M_HANBAI_KEITAI.HANBAI_KEITAI_NM</v>
      </c>
      <c r="J2650" t="s">
        <v>2563</v>
      </c>
      <c r="K2650" t="s">
        <v>2923</v>
      </c>
      <c r="L2650" t="s">
        <v>868</v>
      </c>
      <c r="M2650">
        <v>128</v>
      </c>
    </row>
    <row r="2651" spans="9:13">
      <c r="I2651" t="str">
        <f t="shared" si="68"/>
        <v>M_HANBAI_KEITAI.MARK</v>
      </c>
      <c r="J2651" t="s">
        <v>2563</v>
      </c>
      <c r="K2651" t="s">
        <v>2924</v>
      </c>
      <c r="L2651" t="s">
        <v>868</v>
      </c>
      <c r="M2651">
        <v>16</v>
      </c>
    </row>
    <row r="2652" spans="9:13">
      <c r="I2652" t="str">
        <f t="shared" si="68"/>
        <v>M_HANBAI_KEITAI.DELIVERY_DATE_CD</v>
      </c>
      <c r="J2652" t="s">
        <v>2563</v>
      </c>
      <c r="K2652" t="s">
        <v>2925</v>
      </c>
      <c r="L2652" t="s">
        <v>868</v>
      </c>
      <c r="M2652">
        <v>4</v>
      </c>
    </row>
    <row r="2653" spans="9:13">
      <c r="I2653" t="str">
        <f t="shared" si="68"/>
        <v>M_HANBAI_KEITAI.DSP_NO</v>
      </c>
      <c r="J2653" t="s">
        <v>2563</v>
      </c>
      <c r="K2653" t="s">
        <v>1072</v>
      </c>
      <c r="L2653" t="s">
        <v>1055</v>
      </c>
      <c r="M2653">
        <v>22</v>
      </c>
    </row>
    <row r="2654" spans="9:13">
      <c r="I2654" t="str">
        <f t="shared" si="68"/>
        <v>M_HANBAI_KEITAI.LAST_UPD_USER_ID</v>
      </c>
      <c r="J2654" t="s">
        <v>2563</v>
      </c>
      <c r="K2654" t="s">
        <v>228</v>
      </c>
      <c r="L2654" t="s">
        <v>868</v>
      </c>
      <c r="M2654">
        <v>20</v>
      </c>
    </row>
    <row r="2655" spans="9:13">
      <c r="I2655" t="str">
        <f t="shared" si="68"/>
        <v>M_HANBAI_KEITAI.LAST_UPD_AP_ID</v>
      </c>
      <c r="J2655" t="s">
        <v>2563</v>
      </c>
      <c r="K2655" t="s">
        <v>226</v>
      </c>
      <c r="L2655" t="s">
        <v>868</v>
      </c>
      <c r="M2655">
        <v>20</v>
      </c>
    </row>
    <row r="2656" spans="9:13">
      <c r="I2656" t="str">
        <f t="shared" si="68"/>
        <v>M_HANBAI_KEITAI.LAST_UPD_DATE</v>
      </c>
      <c r="J2656" t="s">
        <v>2563</v>
      </c>
      <c r="K2656" t="s">
        <v>230</v>
      </c>
      <c r="L2656" t="s">
        <v>867</v>
      </c>
      <c r="M2656">
        <v>7</v>
      </c>
    </row>
    <row r="2657" spans="9:13">
      <c r="I2657" t="str">
        <f t="shared" si="68"/>
        <v>M_HANBAI_KEITAI.DEL_FLG</v>
      </c>
      <c r="J2657" t="s">
        <v>2563</v>
      </c>
      <c r="K2657" t="s">
        <v>58</v>
      </c>
      <c r="L2657" t="s">
        <v>1055</v>
      </c>
      <c r="M2657">
        <v>22</v>
      </c>
    </row>
    <row r="2658" spans="9:13">
      <c r="I2658" t="str">
        <f t="shared" si="68"/>
        <v>M_INC_CATEGORY.INC_CATEGORY_SEQ_NO</v>
      </c>
      <c r="J2658" t="s">
        <v>2564</v>
      </c>
      <c r="K2658" t="s">
        <v>2887</v>
      </c>
      <c r="L2658" t="s">
        <v>1055</v>
      </c>
      <c r="M2658">
        <v>22</v>
      </c>
    </row>
    <row r="2659" spans="9:13">
      <c r="I2659" t="str">
        <f t="shared" si="68"/>
        <v>M_INC_CATEGORY.INC_CATEGORY_CD</v>
      </c>
      <c r="J2659" t="s">
        <v>2564</v>
      </c>
      <c r="K2659" t="s">
        <v>2926</v>
      </c>
      <c r="L2659" t="s">
        <v>868</v>
      </c>
      <c r="M2659">
        <v>20</v>
      </c>
    </row>
    <row r="2660" spans="9:13">
      <c r="I2660" t="str">
        <f t="shared" si="68"/>
        <v>M_INC_CATEGORY.INC_CATEGORY_NM</v>
      </c>
      <c r="J2660" t="s">
        <v>2564</v>
      </c>
      <c r="K2660" t="s">
        <v>2927</v>
      </c>
      <c r="L2660" t="s">
        <v>868</v>
      </c>
      <c r="M2660">
        <v>128</v>
      </c>
    </row>
    <row r="2661" spans="9:13">
      <c r="I2661" t="str">
        <f t="shared" si="68"/>
        <v>M_INC_CATEGORY.OPEN_AUTH_FLG</v>
      </c>
      <c r="J2661" t="s">
        <v>2564</v>
      </c>
      <c r="K2661" t="s">
        <v>2928</v>
      </c>
      <c r="L2661" t="s">
        <v>1055</v>
      </c>
      <c r="M2661">
        <v>22</v>
      </c>
    </row>
    <row r="2662" spans="9:13">
      <c r="I2662" t="str">
        <f t="shared" si="68"/>
        <v>M_INC_CATEGORY.DSP_NO</v>
      </c>
      <c r="J2662" t="s">
        <v>2564</v>
      </c>
      <c r="K2662" t="s">
        <v>1072</v>
      </c>
      <c r="L2662" t="s">
        <v>1055</v>
      </c>
      <c r="M2662">
        <v>22</v>
      </c>
    </row>
    <row r="2663" spans="9:13">
      <c r="I2663" t="str">
        <f t="shared" si="68"/>
        <v>M_INC_CATEGORY.LAST_UPD_USER_ID</v>
      </c>
      <c r="J2663" t="s">
        <v>2564</v>
      </c>
      <c r="K2663" t="s">
        <v>228</v>
      </c>
      <c r="L2663" t="s">
        <v>868</v>
      </c>
      <c r="M2663">
        <v>20</v>
      </c>
    </row>
    <row r="2664" spans="9:13">
      <c r="I2664" t="str">
        <f t="shared" si="68"/>
        <v>M_INC_CATEGORY.LAST_UPD_AP_ID</v>
      </c>
      <c r="J2664" t="s">
        <v>2564</v>
      </c>
      <c r="K2664" t="s">
        <v>226</v>
      </c>
      <c r="L2664" t="s">
        <v>868</v>
      </c>
      <c r="M2664">
        <v>20</v>
      </c>
    </row>
    <row r="2665" spans="9:13">
      <c r="I2665" t="str">
        <f t="shared" si="68"/>
        <v>M_INC_CATEGORY.LAST_UPD_DATE</v>
      </c>
      <c r="J2665" t="s">
        <v>2564</v>
      </c>
      <c r="K2665" t="s">
        <v>230</v>
      </c>
      <c r="L2665" t="s">
        <v>867</v>
      </c>
      <c r="M2665">
        <v>7</v>
      </c>
    </row>
    <row r="2666" spans="9:13">
      <c r="I2666" t="str">
        <f t="shared" si="68"/>
        <v>M_INC_CATEGORY.DEL_FLG</v>
      </c>
      <c r="J2666" t="s">
        <v>2564</v>
      </c>
      <c r="K2666" t="s">
        <v>58</v>
      </c>
      <c r="L2666" t="s">
        <v>1055</v>
      </c>
      <c r="M2666">
        <v>22</v>
      </c>
    </row>
    <row r="2667" spans="9:13">
      <c r="I2667" t="str">
        <f t="shared" si="68"/>
        <v>M_INC_SUB_CATEGORY.INC_SUB_CATEGORY_SEQ_NO</v>
      </c>
      <c r="J2667" t="s">
        <v>2565</v>
      </c>
      <c r="K2667" t="s">
        <v>2888</v>
      </c>
      <c r="L2667" t="s">
        <v>1055</v>
      </c>
      <c r="M2667">
        <v>22</v>
      </c>
    </row>
    <row r="2668" spans="9:13">
      <c r="I2668" t="str">
        <f t="shared" si="68"/>
        <v>M_INC_SUB_CATEGORY.INC_SUB_CATEGORY_CD</v>
      </c>
      <c r="J2668" t="s">
        <v>2565</v>
      </c>
      <c r="K2668" t="s">
        <v>2929</v>
      </c>
      <c r="L2668" t="s">
        <v>868</v>
      </c>
      <c r="M2668">
        <v>20</v>
      </c>
    </row>
    <row r="2669" spans="9:13">
      <c r="I2669" t="str">
        <f t="shared" si="68"/>
        <v>M_INC_SUB_CATEGORY.INC_SUB_CATEGORY_NM</v>
      </c>
      <c r="J2669" t="s">
        <v>2565</v>
      </c>
      <c r="K2669" t="s">
        <v>2930</v>
      </c>
      <c r="L2669" t="s">
        <v>868</v>
      </c>
      <c r="M2669">
        <v>128</v>
      </c>
    </row>
    <row r="2670" spans="9:13">
      <c r="I2670" t="str">
        <f t="shared" si="68"/>
        <v>M_INC_SUB_CATEGORY.DSP_NO</v>
      </c>
      <c r="J2670" t="s">
        <v>2565</v>
      </c>
      <c r="K2670" t="s">
        <v>1072</v>
      </c>
      <c r="L2670" t="s">
        <v>1055</v>
      </c>
      <c r="M2670">
        <v>22</v>
      </c>
    </row>
    <row r="2671" spans="9:13">
      <c r="I2671" t="str">
        <f t="shared" si="68"/>
        <v>M_INC_SUB_CATEGORY.LAST_UPD_USER_ID</v>
      </c>
      <c r="J2671" t="s">
        <v>2565</v>
      </c>
      <c r="K2671" t="s">
        <v>228</v>
      </c>
      <c r="L2671" t="s">
        <v>868</v>
      </c>
      <c r="M2671">
        <v>20</v>
      </c>
    </row>
    <row r="2672" spans="9:13">
      <c r="I2672" t="str">
        <f t="shared" si="68"/>
        <v>M_INC_SUB_CATEGORY.LAST_UPD_AP_ID</v>
      </c>
      <c r="J2672" t="s">
        <v>2565</v>
      </c>
      <c r="K2672" t="s">
        <v>226</v>
      </c>
      <c r="L2672" t="s">
        <v>868</v>
      </c>
      <c r="M2672">
        <v>20</v>
      </c>
    </row>
    <row r="2673" spans="9:13">
      <c r="I2673" t="str">
        <f t="shared" si="68"/>
        <v>M_INC_SUB_CATEGORY.LAST_UPD_DATE</v>
      </c>
      <c r="J2673" t="s">
        <v>2565</v>
      </c>
      <c r="K2673" t="s">
        <v>230</v>
      </c>
      <c r="L2673" t="s">
        <v>867</v>
      </c>
      <c r="M2673">
        <v>7</v>
      </c>
    </row>
    <row r="2674" spans="9:13">
      <c r="I2674" t="str">
        <f t="shared" si="68"/>
        <v>M_INC_SUB_CATEGORY.DEL_FLG</v>
      </c>
      <c r="J2674" t="s">
        <v>2565</v>
      </c>
      <c r="K2674" t="s">
        <v>58</v>
      </c>
      <c r="L2674" t="s">
        <v>1055</v>
      </c>
      <c r="M2674">
        <v>22</v>
      </c>
    </row>
    <row r="2675" spans="9:13">
      <c r="I2675" t="str">
        <f t="shared" si="68"/>
        <v>M_KIKAKU.KIKAKU_SEQ_NO</v>
      </c>
      <c r="J2675" t="s">
        <v>2566</v>
      </c>
      <c r="K2675" t="s">
        <v>2892</v>
      </c>
      <c r="L2675" t="s">
        <v>1055</v>
      </c>
      <c r="M2675">
        <v>22</v>
      </c>
    </row>
    <row r="2676" spans="9:13">
      <c r="I2676" t="str">
        <f t="shared" si="68"/>
        <v>M_KIKAKU.KIKAKU_NM</v>
      </c>
      <c r="J2676" t="s">
        <v>2566</v>
      </c>
      <c r="K2676" t="s">
        <v>2894</v>
      </c>
      <c r="L2676" t="s">
        <v>868</v>
      </c>
      <c r="M2676">
        <v>64</v>
      </c>
    </row>
    <row r="2677" spans="9:13">
      <c r="I2677" t="str">
        <f t="shared" si="68"/>
        <v>M_KIKAKU.DSP_NO</v>
      </c>
      <c r="J2677" t="s">
        <v>2566</v>
      </c>
      <c r="K2677" t="s">
        <v>1072</v>
      </c>
      <c r="L2677" t="s">
        <v>1055</v>
      </c>
      <c r="M2677">
        <v>22</v>
      </c>
    </row>
    <row r="2678" spans="9:13">
      <c r="I2678" t="str">
        <f t="shared" si="68"/>
        <v>M_KIKAKU.LAST_UPD_USER_ID</v>
      </c>
      <c r="J2678" t="s">
        <v>2566</v>
      </c>
      <c r="K2678" t="s">
        <v>228</v>
      </c>
      <c r="L2678" t="s">
        <v>868</v>
      </c>
      <c r="M2678">
        <v>20</v>
      </c>
    </row>
    <row r="2679" spans="9:13">
      <c r="I2679" t="str">
        <f t="shared" si="68"/>
        <v>M_KIKAKU.LAST_UPD_AP_ID</v>
      </c>
      <c r="J2679" t="s">
        <v>2566</v>
      </c>
      <c r="K2679" t="s">
        <v>226</v>
      </c>
      <c r="L2679" t="s">
        <v>868</v>
      </c>
      <c r="M2679">
        <v>20</v>
      </c>
    </row>
    <row r="2680" spans="9:13">
      <c r="I2680" t="str">
        <f t="shared" si="68"/>
        <v>M_KIKAKU.LAST_UPD_DATE</v>
      </c>
      <c r="J2680" t="s">
        <v>2566</v>
      </c>
      <c r="K2680" t="s">
        <v>230</v>
      </c>
      <c r="L2680" t="s">
        <v>867</v>
      </c>
      <c r="M2680">
        <v>7</v>
      </c>
    </row>
    <row r="2681" spans="9:13">
      <c r="I2681" t="str">
        <f t="shared" si="68"/>
        <v>M_KIKAKU.DEL_FLG</v>
      </c>
      <c r="J2681" t="s">
        <v>2566</v>
      </c>
      <c r="K2681" t="s">
        <v>58</v>
      </c>
      <c r="L2681" t="s">
        <v>1055</v>
      </c>
      <c r="M2681">
        <v>22</v>
      </c>
    </row>
    <row r="2682" spans="9:13">
      <c r="I2682" t="str">
        <f t="shared" si="68"/>
        <v>M_SUB_KIKAKU.KIKAKU_SEQ_NO</v>
      </c>
      <c r="J2682" t="s">
        <v>2567</v>
      </c>
      <c r="K2682" t="s">
        <v>2892</v>
      </c>
      <c r="L2682" t="s">
        <v>1055</v>
      </c>
      <c r="M2682">
        <v>22</v>
      </c>
    </row>
    <row r="2683" spans="9:13">
      <c r="I2683" t="str">
        <f t="shared" si="68"/>
        <v>M_SUB_KIKAKU.SUB_KIKAKU_SEQ_NO</v>
      </c>
      <c r="J2683" t="s">
        <v>2567</v>
      </c>
      <c r="K2683" t="s">
        <v>2515</v>
      </c>
      <c r="L2683" t="s">
        <v>1055</v>
      </c>
      <c r="M2683">
        <v>22</v>
      </c>
    </row>
    <row r="2684" spans="9:13">
      <c r="I2684" t="str">
        <f t="shared" si="68"/>
        <v>M_SUB_KIKAKU.SUB_KIKAKU_NM</v>
      </c>
      <c r="J2684" t="s">
        <v>2567</v>
      </c>
      <c r="K2684" t="s">
        <v>1671</v>
      </c>
      <c r="L2684" t="s">
        <v>868</v>
      </c>
      <c r="M2684">
        <v>128</v>
      </c>
    </row>
    <row r="2685" spans="9:13">
      <c r="I2685" t="str">
        <f t="shared" si="68"/>
        <v>M_SUB_KIKAKU.DSP_NO</v>
      </c>
      <c r="J2685" t="s">
        <v>2567</v>
      </c>
      <c r="K2685" t="s">
        <v>1072</v>
      </c>
      <c r="L2685" t="s">
        <v>1055</v>
      </c>
      <c r="M2685">
        <v>22</v>
      </c>
    </row>
    <row r="2686" spans="9:13">
      <c r="I2686" t="str">
        <f t="shared" si="68"/>
        <v>M_SUB_KIKAKU.LAST_UPD_USER_ID</v>
      </c>
      <c r="J2686" t="s">
        <v>2567</v>
      </c>
      <c r="K2686" t="s">
        <v>228</v>
      </c>
      <c r="L2686" t="s">
        <v>868</v>
      </c>
      <c r="M2686">
        <v>20</v>
      </c>
    </row>
    <row r="2687" spans="9:13">
      <c r="I2687" t="str">
        <f t="shared" si="68"/>
        <v>M_SUB_KIKAKU.LAST_UPD_AP_ID</v>
      </c>
      <c r="J2687" t="s">
        <v>2567</v>
      </c>
      <c r="K2687" t="s">
        <v>226</v>
      </c>
      <c r="L2687" t="s">
        <v>868</v>
      </c>
      <c r="M2687">
        <v>20</v>
      </c>
    </row>
    <row r="2688" spans="9:13">
      <c r="I2688" t="str">
        <f t="shared" si="68"/>
        <v>M_SUB_KIKAKU.LAST_UPD_DATE</v>
      </c>
      <c r="J2688" t="s">
        <v>2567</v>
      </c>
      <c r="K2688" t="s">
        <v>230</v>
      </c>
      <c r="L2688" t="s">
        <v>867</v>
      </c>
      <c r="M2688">
        <v>7</v>
      </c>
    </row>
    <row r="2689" spans="9:13">
      <c r="I2689" t="str">
        <f t="shared" si="68"/>
        <v>M_SUB_KIKAKU.DEL_FLG</v>
      </c>
      <c r="J2689" t="s">
        <v>2567</v>
      </c>
      <c r="K2689" t="s">
        <v>58</v>
      </c>
      <c r="L2689" t="s">
        <v>1055</v>
      </c>
      <c r="M2689">
        <v>22</v>
      </c>
    </row>
    <row r="2690" spans="9:13">
      <c r="I2690" t="str">
        <f t="shared" si="68"/>
        <v>M_MODEL.MODEL_SEQ_NO</v>
      </c>
      <c r="J2690" t="s">
        <v>2568</v>
      </c>
      <c r="K2690" t="s">
        <v>198</v>
      </c>
      <c r="L2690" t="s">
        <v>1055</v>
      </c>
      <c r="M2690">
        <v>22</v>
      </c>
    </row>
    <row r="2691" spans="9:13">
      <c r="I2691" t="str">
        <f t="shared" si="68"/>
        <v>M_MODEL.MODEL_ID</v>
      </c>
      <c r="J2691" t="s">
        <v>2568</v>
      </c>
      <c r="K2691" t="s">
        <v>2931</v>
      </c>
      <c r="L2691" t="s">
        <v>868</v>
      </c>
      <c r="M2691">
        <v>20</v>
      </c>
    </row>
    <row r="2692" spans="9:13">
      <c r="I2692" t="str">
        <f t="shared" ref="I2692:I2755" si="69">J2692&amp;"."&amp;K2692</f>
        <v>M_MODEL.MODEL_NM</v>
      </c>
      <c r="J2692" t="s">
        <v>2568</v>
      </c>
      <c r="K2692" t="s">
        <v>2932</v>
      </c>
      <c r="L2692" t="s">
        <v>868</v>
      </c>
      <c r="M2692">
        <v>128</v>
      </c>
    </row>
    <row r="2693" spans="9:13">
      <c r="I2693" t="str">
        <f t="shared" si="69"/>
        <v>M_MODEL.DSP_NO</v>
      </c>
      <c r="J2693" t="s">
        <v>2568</v>
      </c>
      <c r="K2693" t="s">
        <v>1072</v>
      </c>
      <c r="L2693" t="s">
        <v>1055</v>
      </c>
      <c r="M2693">
        <v>22</v>
      </c>
    </row>
    <row r="2694" spans="9:13">
      <c r="I2694" t="str">
        <f t="shared" si="69"/>
        <v>M_MODEL.LAST_UPD_USER_ID</v>
      </c>
      <c r="J2694" t="s">
        <v>2568</v>
      </c>
      <c r="K2694" t="s">
        <v>228</v>
      </c>
      <c r="L2694" t="s">
        <v>868</v>
      </c>
      <c r="M2694">
        <v>20</v>
      </c>
    </row>
    <row r="2695" spans="9:13">
      <c r="I2695" t="str">
        <f t="shared" si="69"/>
        <v>M_MODEL.LAST_UPD_AP_ID</v>
      </c>
      <c r="J2695" t="s">
        <v>2568</v>
      </c>
      <c r="K2695" t="s">
        <v>226</v>
      </c>
      <c r="L2695" t="s">
        <v>868</v>
      </c>
      <c r="M2695">
        <v>20</v>
      </c>
    </row>
    <row r="2696" spans="9:13">
      <c r="I2696" t="str">
        <f t="shared" si="69"/>
        <v>M_MODEL.LAST_UPD_DATE</v>
      </c>
      <c r="J2696" t="s">
        <v>2568</v>
      </c>
      <c r="K2696" t="s">
        <v>230</v>
      </c>
      <c r="L2696" t="s">
        <v>867</v>
      </c>
      <c r="M2696">
        <v>7</v>
      </c>
    </row>
    <row r="2697" spans="9:13">
      <c r="I2697" t="str">
        <f t="shared" si="69"/>
        <v>M_MODEL.DEL_FLG</v>
      </c>
      <c r="J2697" t="s">
        <v>2568</v>
      </c>
      <c r="K2697" t="s">
        <v>58</v>
      </c>
      <c r="L2697" t="s">
        <v>1055</v>
      </c>
      <c r="M2697">
        <v>22</v>
      </c>
    </row>
    <row r="2698" spans="9:13">
      <c r="I2698" t="str">
        <f t="shared" si="69"/>
        <v>M_OPEN_READ_LEV.OPEN_READ_LEV</v>
      </c>
      <c r="J2698" t="s">
        <v>2569</v>
      </c>
      <c r="K2698" t="s">
        <v>2933</v>
      </c>
      <c r="L2698" t="s">
        <v>1055</v>
      </c>
      <c r="M2698">
        <v>22</v>
      </c>
    </row>
    <row r="2699" spans="9:13">
      <c r="I2699" t="str">
        <f t="shared" si="69"/>
        <v>M_OPEN_READ_LEV.OPEN_READ_NM</v>
      </c>
      <c r="J2699" t="s">
        <v>2569</v>
      </c>
      <c r="K2699" t="s">
        <v>2934</v>
      </c>
      <c r="L2699" t="s">
        <v>868</v>
      </c>
      <c r="M2699">
        <v>128</v>
      </c>
    </row>
    <row r="2700" spans="9:13">
      <c r="I2700" t="str">
        <f t="shared" si="69"/>
        <v>M_OPEN_READ_LEV.LAST_UPD_USER_ID</v>
      </c>
      <c r="J2700" t="s">
        <v>2569</v>
      </c>
      <c r="K2700" t="s">
        <v>228</v>
      </c>
      <c r="L2700" t="s">
        <v>868</v>
      </c>
      <c r="M2700">
        <v>20</v>
      </c>
    </row>
    <row r="2701" spans="9:13">
      <c r="I2701" t="str">
        <f t="shared" si="69"/>
        <v>M_OPEN_READ_LEV.LAST_UPD_AP_ID</v>
      </c>
      <c r="J2701" t="s">
        <v>2569</v>
      </c>
      <c r="K2701" t="s">
        <v>226</v>
      </c>
      <c r="L2701" t="s">
        <v>868</v>
      </c>
      <c r="M2701">
        <v>20</v>
      </c>
    </row>
    <row r="2702" spans="9:13">
      <c r="I2702" t="str">
        <f t="shared" si="69"/>
        <v>M_OPEN_READ_LEV.LAST_UPD_DATE</v>
      </c>
      <c r="J2702" t="s">
        <v>2569</v>
      </c>
      <c r="K2702" t="s">
        <v>230</v>
      </c>
      <c r="L2702" t="s">
        <v>867</v>
      </c>
      <c r="M2702">
        <v>7</v>
      </c>
    </row>
    <row r="2703" spans="9:13">
      <c r="I2703" t="str">
        <f t="shared" si="69"/>
        <v>M_OPEN_READ_LEV.DEL_FLG</v>
      </c>
      <c r="J2703" t="s">
        <v>2569</v>
      </c>
      <c r="K2703" t="s">
        <v>58</v>
      </c>
      <c r="L2703" t="s">
        <v>1055</v>
      </c>
      <c r="M2703">
        <v>22</v>
      </c>
    </row>
    <row r="2704" spans="9:13">
      <c r="I2704" t="str">
        <f t="shared" si="69"/>
        <v>M_PRODUCT_BUNRUI.PROD_BUNRUI_SEQ_NO</v>
      </c>
      <c r="J2704" t="s">
        <v>2570</v>
      </c>
      <c r="K2704" t="s">
        <v>2935</v>
      </c>
      <c r="L2704" t="s">
        <v>1055</v>
      </c>
      <c r="M2704">
        <v>22</v>
      </c>
    </row>
    <row r="2705" spans="9:13">
      <c r="I2705" t="str">
        <f t="shared" si="69"/>
        <v>M_PRODUCT_BUNRUI.PROD_BUNRUI_NM</v>
      </c>
      <c r="J2705" t="s">
        <v>2570</v>
      </c>
      <c r="K2705" t="s">
        <v>2936</v>
      </c>
      <c r="L2705" t="s">
        <v>868</v>
      </c>
      <c r="M2705">
        <v>128</v>
      </c>
    </row>
    <row r="2706" spans="9:13">
      <c r="I2706" t="str">
        <f t="shared" si="69"/>
        <v>M_PRODUCT_BUNRUI.DSP_NO</v>
      </c>
      <c r="J2706" t="s">
        <v>2570</v>
      </c>
      <c r="K2706" t="s">
        <v>1072</v>
      </c>
      <c r="L2706" t="s">
        <v>1055</v>
      </c>
      <c r="M2706">
        <v>22</v>
      </c>
    </row>
    <row r="2707" spans="9:13">
      <c r="I2707" t="str">
        <f t="shared" si="69"/>
        <v>M_PRODUCT_BUNRUI.LAST_UPD_USER_ID</v>
      </c>
      <c r="J2707" t="s">
        <v>2570</v>
      </c>
      <c r="K2707" t="s">
        <v>228</v>
      </c>
      <c r="L2707" t="s">
        <v>868</v>
      </c>
      <c r="M2707">
        <v>20</v>
      </c>
    </row>
    <row r="2708" spans="9:13">
      <c r="I2708" t="str">
        <f t="shared" si="69"/>
        <v>M_PRODUCT_BUNRUI.LAST_UPD_AP_ID</v>
      </c>
      <c r="J2708" t="s">
        <v>2570</v>
      </c>
      <c r="K2708" t="s">
        <v>226</v>
      </c>
      <c r="L2708" t="s">
        <v>868</v>
      </c>
      <c r="M2708">
        <v>20</v>
      </c>
    </row>
    <row r="2709" spans="9:13">
      <c r="I2709" t="str">
        <f t="shared" si="69"/>
        <v>M_PRODUCT_BUNRUI.LAST_UPD_DATE</v>
      </c>
      <c r="J2709" t="s">
        <v>2570</v>
      </c>
      <c r="K2709" t="s">
        <v>230</v>
      </c>
      <c r="L2709" t="s">
        <v>867</v>
      </c>
      <c r="M2709">
        <v>7</v>
      </c>
    </row>
    <row r="2710" spans="9:13">
      <c r="I2710" t="str">
        <f t="shared" si="69"/>
        <v>M_PRODUCT_BUNRUI.DEL_FLG</v>
      </c>
      <c r="J2710" t="s">
        <v>2570</v>
      </c>
      <c r="K2710" t="s">
        <v>58</v>
      </c>
      <c r="L2710" t="s">
        <v>1055</v>
      </c>
      <c r="M2710">
        <v>22</v>
      </c>
    </row>
    <row r="2711" spans="9:13">
      <c r="I2711" t="str">
        <f t="shared" si="69"/>
        <v>M_PROD_KIND.PROD_KIND_SEQ_NO</v>
      </c>
      <c r="J2711" t="s">
        <v>2571</v>
      </c>
      <c r="K2711" t="s">
        <v>2937</v>
      </c>
      <c r="L2711" t="s">
        <v>1055</v>
      </c>
      <c r="M2711">
        <v>22</v>
      </c>
    </row>
    <row r="2712" spans="9:13">
      <c r="I2712" t="str">
        <f t="shared" si="69"/>
        <v>M_PROD_KIND.MODEL_SEQ_NO</v>
      </c>
      <c r="J2712" t="s">
        <v>2571</v>
      </c>
      <c r="K2712" t="s">
        <v>198</v>
      </c>
      <c r="L2712" t="s">
        <v>1055</v>
      </c>
      <c r="M2712">
        <v>22</v>
      </c>
    </row>
    <row r="2713" spans="9:13">
      <c r="I2713" t="str">
        <f t="shared" si="69"/>
        <v>M_PROD_KIND.PROD_KIND_CD</v>
      </c>
      <c r="J2713" t="s">
        <v>2571</v>
      </c>
      <c r="K2713" t="s">
        <v>2938</v>
      </c>
      <c r="L2713" t="s">
        <v>868</v>
      </c>
      <c r="M2713">
        <v>20</v>
      </c>
    </row>
    <row r="2714" spans="9:13">
      <c r="I2714" t="str">
        <f t="shared" si="69"/>
        <v>M_PROD_KIND.PROD_KIND_NM</v>
      </c>
      <c r="J2714" t="s">
        <v>2571</v>
      </c>
      <c r="K2714" t="s">
        <v>2939</v>
      </c>
      <c r="L2714" t="s">
        <v>868</v>
      </c>
      <c r="M2714">
        <v>128</v>
      </c>
    </row>
    <row r="2715" spans="9:13">
      <c r="I2715" t="str">
        <f t="shared" si="69"/>
        <v>M_PROD_KIND.DSP_NO</v>
      </c>
      <c r="J2715" t="s">
        <v>2571</v>
      </c>
      <c r="K2715" t="s">
        <v>1072</v>
      </c>
      <c r="L2715" t="s">
        <v>1055</v>
      </c>
      <c r="M2715">
        <v>22</v>
      </c>
    </row>
    <row r="2716" spans="9:13">
      <c r="I2716" t="str">
        <f t="shared" si="69"/>
        <v>M_PROD_KIND.LAST_UPD_USER_ID</v>
      </c>
      <c r="J2716" t="s">
        <v>2571</v>
      </c>
      <c r="K2716" t="s">
        <v>228</v>
      </c>
      <c r="L2716" t="s">
        <v>868</v>
      </c>
      <c r="M2716">
        <v>20</v>
      </c>
    </row>
    <row r="2717" spans="9:13">
      <c r="I2717" t="str">
        <f t="shared" si="69"/>
        <v>M_PROD_KIND.LAST_UPD_AP_ID</v>
      </c>
      <c r="J2717" t="s">
        <v>2571</v>
      </c>
      <c r="K2717" t="s">
        <v>226</v>
      </c>
      <c r="L2717" t="s">
        <v>868</v>
      </c>
      <c r="M2717">
        <v>20</v>
      </c>
    </row>
    <row r="2718" spans="9:13">
      <c r="I2718" t="str">
        <f t="shared" si="69"/>
        <v>M_PROD_KIND.LAST_UPD_DATE</v>
      </c>
      <c r="J2718" t="s">
        <v>2571</v>
      </c>
      <c r="K2718" t="s">
        <v>230</v>
      </c>
      <c r="L2718" t="s">
        <v>867</v>
      </c>
      <c r="M2718">
        <v>7</v>
      </c>
    </row>
    <row r="2719" spans="9:13">
      <c r="I2719" t="str">
        <f t="shared" si="69"/>
        <v>M_PROD_KIND.DEL_FLG</v>
      </c>
      <c r="J2719" t="s">
        <v>2571</v>
      </c>
      <c r="K2719" t="s">
        <v>58</v>
      </c>
      <c r="L2719" t="s">
        <v>1055</v>
      </c>
      <c r="M2719">
        <v>22</v>
      </c>
    </row>
    <row r="2720" spans="9:13">
      <c r="I2720" t="str">
        <f t="shared" si="69"/>
        <v>M_SERIES.SERIES_SEQ_NO</v>
      </c>
      <c r="J2720" t="s">
        <v>2572</v>
      </c>
      <c r="K2720" t="s">
        <v>2620</v>
      </c>
      <c r="L2720" t="s">
        <v>1055</v>
      </c>
      <c r="M2720">
        <v>22</v>
      </c>
    </row>
    <row r="2721" spans="9:13">
      <c r="I2721" t="str">
        <f t="shared" si="69"/>
        <v>M_SERIES.SERIES_ID</v>
      </c>
      <c r="J2721" t="s">
        <v>2572</v>
      </c>
      <c r="K2721" t="s">
        <v>2940</v>
      </c>
      <c r="L2721" t="s">
        <v>868</v>
      </c>
      <c r="M2721">
        <v>20</v>
      </c>
    </row>
    <row r="2722" spans="9:13">
      <c r="I2722" t="str">
        <f t="shared" si="69"/>
        <v>M_SERIES.SERIES_NM</v>
      </c>
      <c r="J2722" t="s">
        <v>2572</v>
      </c>
      <c r="K2722" t="s">
        <v>2739</v>
      </c>
      <c r="L2722" t="s">
        <v>868</v>
      </c>
      <c r="M2722">
        <v>128</v>
      </c>
    </row>
    <row r="2723" spans="9:13">
      <c r="I2723" t="str">
        <f t="shared" si="69"/>
        <v>M_SERIES.MODEL_SEQ_NO</v>
      </c>
      <c r="J2723" t="s">
        <v>2572</v>
      </c>
      <c r="K2723" t="s">
        <v>198</v>
      </c>
      <c r="L2723" t="s">
        <v>1055</v>
      </c>
      <c r="M2723">
        <v>22</v>
      </c>
    </row>
    <row r="2724" spans="9:13">
      <c r="I2724" t="str">
        <f t="shared" si="69"/>
        <v>M_SERIES.SERIES_ATTRIB_SEQ_NO</v>
      </c>
      <c r="J2724" t="s">
        <v>2572</v>
      </c>
      <c r="K2724" t="s">
        <v>2941</v>
      </c>
      <c r="L2724" t="s">
        <v>1055</v>
      </c>
      <c r="M2724">
        <v>22</v>
      </c>
    </row>
    <row r="2725" spans="9:13">
      <c r="I2725" t="str">
        <f t="shared" si="69"/>
        <v>M_SERIES.SERIES_SUMMARY</v>
      </c>
      <c r="J2725" t="s">
        <v>2572</v>
      </c>
      <c r="K2725" t="s">
        <v>2942</v>
      </c>
      <c r="L2725" t="s">
        <v>868</v>
      </c>
      <c r="M2725">
        <v>1020</v>
      </c>
    </row>
    <row r="2726" spans="9:13">
      <c r="I2726" t="str">
        <f t="shared" si="69"/>
        <v>M_SERIES.DSP_NO</v>
      </c>
      <c r="J2726" t="s">
        <v>2572</v>
      </c>
      <c r="K2726" t="s">
        <v>1072</v>
      </c>
      <c r="L2726" t="s">
        <v>1055</v>
      </c>
      <c r="M2726">
        <v>22</v>
      </c>
    </row>
    <row r="2727" spans="9:13">
      <c r="I2727" t="str">
        <f t="shared" si="69"/>
        <v>M_SERIES.LAST_UPD_USER_ID</v>
      </c>
      <c r="J2727" t="s">
        <v>2572</v>
      </c>
      <c r="K2727" t="s">
        <v>228</v>
      </c>
      <c r="L2727" t="s">
        <v>868</v>
      </c>
      <c r="M2727">
        <v>20</v>
      </c>
    </row>
    <row r="2728" spans="9:13">
      <c r="I2728" t="str">
        <f t="shared" si="69"/>
        <v>M_SERIES.LAST_UPD_AP_ID</v>
      </c>
      <c r="J2728" t="s">
        <v>2572</v>
      </c>
      <c r="K2728" t="s">
        <v>226</v>
      </c>
      <c r="L2728" t="s">
        <v>868</v>
      </c>
      <c r="M2728">
        <v>20</v>
      </c>
    </row>
    <row r="2729" spans="9:13">
      <c r="I2729" t="str">
        <f t="shared" si="69"/>
        <v>M_SERIES.LAST_UPD_DATE</v>
      </c>
      <c r="J2729" t="s">
        <v>2572</v>
      </c>
      <c r="K2729" t="s">
        <v>230</v>
      </c>
      <c r="L2729" t="s">
        <v>867</v>
      </c>
      <c r="M2729">
        <v>7</v>
      </c>
    </row>
    <row r="2730" spans="9:13">
      <c r="I2730" t="str">
        <f t="shared" si="69"/>
        <v>M_SERIES.DEL_FLG</v>
      </c>
      <c r="J2730" t="s">
        <v>2572</v>
      </c>
      <c r="K2730" t="s">
        <v>58</v>
      </c>
      <c r="L2730" t="s">
        <v>1055</v>
      </c>
      <c r="M2730">
        <v>22</v>
      </c>
    </row>
    <row r="2731" spans="9:13">
      <c r="I2731" t="str">
        <f t="shared" si="69"/>
        <v>M_SERIES_ATTRIB.SERIES_ATTRIB_SEQ_NO</v>
      </c>
      <c r="J2731" t="s">
        <v>2573</v>
      </c>
      <c r="K2731" t="s">
        <v>2941</v>
      </c>
      <c r="L2731" t="s">
        <v>1055</v>
      </c>
      <c r="M2731">
        <v>22</v>
      </c>
    </row>
    <row r="2732" spans="9:13">
      <c r="I2732" t="str">
        <f t="shared" si="69"/>
        <v>M_SERIES_ATTRIB.SERIES_ATTRIB_ID</v>
      </c>
      <c r="J2732" t="s">
        <v>2573</v>
      </c>
      <c r="K2732" t="s">
        <v>2943</v>
      </c>
      <c r="L2732" t="s">
        <v>868</v>
      </c>
      <c r="M2732">
        <v>20</v>
      </c>
    </row>
    <row r="2733" spans="9:13">
      <c r="I2733" t="str">
        <f t="shared" si="69"/>
        <v>M_SERIES_ATTRIB.SERIES_ATTRIB_NM</v>
      </c>
      <c r="J2733" t="s">
        <v>2573</v>
      </c>
      <c r="K2733" t="s">
        <v>2944</v>
      </c>
      <c r="L2733" t="s">
        <v>868</v>
      </c>
      <c r="M2733">
        <v>128</v>
      </c>
    </row>
    <row r="2734" spans="9:13">
      <c r="I2734" t="str">
        <f t="shared" si="69"/>
        <v>M_SERIES_ATTRIB.MODEL_SEQ_NO</v>
      </c>
      <c r="J2734" t="s">
        <v>2573</v>
      </c>
      <c r="K2734" t="s">
        <v>198</v>
      </c>
      <c r="L2734" t="s">
        <v>1055</v>
      </c>
      <c r="M2734">
        <v>22</v>
      </c>
    </row>
    <row r="2735" spans="9:13">
      <c r="I2735" t="str">
        <f t="shared" si="69"/>
        <v>M_SERIES_ATTRIB.DSP_NO</v>
      </c>
      <c r="J2735" t="s">
        <v>2573</v>
      </c>
      <c r="K2735" t="s">
        <v>1072</v>
      </c>
      <c r="L2735" t="s">
        <v>1055</v>
      </c>
      <c r="M2735">
        <v>22</v>
      </c>
    </row>
    <row r="2736" spans="9:13">
      <c r="I2736" t="str">
        <f t="shared" si="69"/>
        <v>M_SERIES_ATTRIB.LAST_UPD_USER_ID</v>
      </c>
      <c r="J2736" t="s">
        <v>2573</v>
      </c>
      <c r="K2736" t="s">
        <v>228</v>
      </c>
      <c r="L2736" t="s">
        <v>868</v>
      </c>
      <c r="M2736">
        <v>20</v>
      </c>
    </row>
    <row r="2737" spans="9:13">
      <c r="I2737" t="str">
        <f t="shared" si="69"/>
        <v>M_SERIES_ATTRIB.LAST_UPD_AP_ID</v>
      </c>
      <c r="J2737" t="s">
        <v>2573</v>
      </c>
      <c r="K2737" t="s">
        <v>226</v>
      </c>
      <c r="L2737" t="s">
        <v>868</v>
      </c>
      <c r="M2737">
        <v>20</v>
      </c>
    </row>
    <row r="2738" spans="9:13">
      <c r="I2738" t="str">
        <f t="shared" si="69"/>
        <v>M_SERIES_ATTRIB.LAST_UPD_DATE</v>
      </c>
      <c r="J2738" t="s">
        <v>2573</v>
      </c>
      <c r="K2738" t="s">
        <v>230</v>
      </c>
      <c r="L2738" t="s">
        <v>867</v>
      </c>
      <c r="M2738">
        <v>7</v>
      </c>
    </row>
    <row r="2739" spans="9:13">
      <c r="I2739" t="str">
        <f t="shared" si="69"/>
        <v>M_SERIES_ATTRIB.DEL_FLG</v>
      </c>
      <c r="J2739" t="s">
        <v>2573</v>
      </c>
      <c r="K2739" t="s">
        <v>58</v>
      </c>
      <c r="L2739" t="s">
        <v>1055</v>
      </c>
      <c r="M2739">
        <v>22</v>
      </c>
    </row>
    <row r="2740" spans="9:13">
      <c r="I2740" t="str">
        <f t="shared" si="69"/>
        <v>M_TANI.TANI_SEQ_NO</v>
      </c>
      <c r="J2740" t="s">
        <v>2574</v>
      </c>
      <c r="K2740" t="s">
        <v>2945</v>
      </c>
      <c r="L2740" t="s">
        <v>1055</v>
      </c>
      <c r="M2740">
        <v>22</v>
      </c>
    </row>
    <row r="2741" spans="9:13">
      <c r="I2741" t="str">
        <f t="shared" si="69"/>
        <v>M_TANI.TANI_KEI_NM</v>
      </c>
      <c r="J2741" t="s">
        <v>2574</v>
      </c>
      <c r="K2741" t="s">
        <v>2946</v>
      </c>
      <c r="L2741" t="s">
        <v>868</v>
      </c>
      <c r="M2741">
        <v>128</v>
      </c>
    </row>
    <row r="2742" spans="9:13">
      <c r="I2742" t="str">
        <f t="shared" si="69"/>
        <v>M_TANI.TANI_NM</v>
      </c>
      <c r="J2742" t="s">
        <v>2574</v>
      </c>
      <c r="K2742" t="s">
        <v>2947</v>
      </c>
      <c r="L2742" t="s">
        <v>868</v>
      </c>
      <c r="M2742">
        <v>40</v>
      </c>
    </row>
    <row r="2743" spans="9:13">
      <c r="I2743" t="str">
        <f t="shared" si="69"/>
        <v>M_TANI.MULT</v>
      </c>
      <c r="J2743" t="s">
        <v>2574</v>
      </c>
      <c r="K2743" t="s">
        <v>2948</v>
      </c>
      <c r="L2743" t="s">
        <v>1055</v>
      </c>
      <c r="M2743">
        <v>22</v>
      </c>
    </row>
    <row r="2744" spans="9:13">
      <c r="I2744" t="str">
        <f t="shared" si="69"/>
        <v>M_TANI.TANI_KIJYN_FLG</v>
      </c>
      <c r="J2744" t="s">
        <v>2574</v>
      </c>
      <c r="K2744" t="s">
        <v>2949</v>
      </c>
      <c r="L2744" t="s">
        <v>1055</v>
      </c>
      <c r="M2744">
        <v>22</v>
      </c>
    </row>
    <row r="2745" spans="9:13">
      <c r="I2745" t="str">
        <f t="shared" si="69"/>
        <v>M_TANI.LAST_UPD_USER_ID</v>
      </c>
      <c r="J2745" t="s">
        <v>2574</v>
      </c>
      <c r="K2745" t="s">
        <v>228</v>
      </c>
      <c r="L2745" t="s">
        <v>868</v>
      </c>
      <c r="M2745">
        <v>20</v>
      </c>
    </row>
    <row r="2746" spans="9:13">
      <c r="I2746" t="str">
        <f t="shared" si="69"/>
        <v>M_TANI.LAST_UPD_AP_ID</v>
      </c>
      <c r="J2746" t="s">
        <v>2574</v>
      </c>
      <c r="K2746" t="s">
        <v>226</v>
      </c>
      <c r="L2746" t="s">
        <v>868</v>
      </c>
      <c r="M2746">
        <v>20</v>
      </c>
    </row>
    <row r="2747" spans="9:13">
      <c r="I2747" t="str">
        <f t="shared" si="69"/>
        <v>M_TANI.LAST_UPD_DATE</v>
      </c>
      <c r="J2747" t="s">
        <v>2574</v>
      </c>
      <c r="K2747" t="s">
        <v>230</v>
      </c>
      <c r="L2747" t="s">
        <v>867</v>
      </c>
      <c r="M2747">
        <v>7</v>
      </c>
    </row>
    <row r="2748" spans="9:13">
      <c r="I2748" t="str">
        <f t="shared" si="69"/>
        <v>M_TANI.DEL_FLG</v>
      </c>
      <c r="J2748" t="s">
        <v>2574</v>
      </c>
      <c r="K2748" t="s">
        <v>58</v>
      </c>
      <c r="L2748" t="s">
        <v>1055</v>
      </c>
      <c r="M2748">
        <v>22</v>
      </c>
    </row>
    <row r="2749" spans="9:13">
      <c r="I2749" t="str">
        <f t="shared" si="69"/>
        <v>M_USER.USER_SEQ_NO</v>
      </c>
      <c r="J2749" t="s">
        <v>902</v>
      </c>
      <c r="K2749" t="s">
        <v>2950</v>
      </c>
      <c r="L2749" t="s">
        <v>1055</v>
      </c>
      <c r="M2749">
        <v>22</v>
      </c>
    </row>
    <row r="2750" spans="9:13">
      <c r="I2750" t="str">
        <f t="shared" si="69"/>
        <v>M_USER.USER_ID</v>
      </c>
      <c r="J2750" t="s">
        <v>902</v>
      </c>
      <c r="K2750" t="s">
        <v>963</v>
      </c>
      <c r="L2750" t="s">
        <v>868</v>
      </c>
      <c r="M2750">
        <v>20</v>
      </c>
    </row>
    <row r="2751" spans="9:13">
      <c r="I2751" t="str">
        <f t="shared" si="69"/>
        <v>M_USER.PASSWD</v>
      </c>
      <c r="J2751" t="s">
        <v>902</v>
      </c>
      <c r="K2751" t="s">
        <v>2951</v>
      </c>
      <c r="L2751" t="s">
        <v>868</v>
      </c>
      <c r="M2751">
        <v>24</v>
      </c>
    </row>
    <row r="2752" spans="9:13">
      <c r="I2752" t="str">
        <f t="shared" si="69"/>
        <v>M_USER.USER_NM</v>
      </c>
      <c r="J2752" t="s">
        <v>902</v>
      </c>
      <c r="K2752" t="s">
        <v>2952</v>
      </c>
      <c r="L2752" t="s">
        <v>868</v>
      </c>
      <c r="M2752">
        <v>128</v>
      </c>
    </row>
    <row r="2753" spans="9:13">
      <c r="I2753" t="str">
        <f t="shared" si="69"/>
        <v>M_USER.READ_LEV</v>
      </c>
      <c r="J2753" t="s">
        <v>902</v>
      </c>
      <c r="K2753" t="s">
        <v>2953</v>
      </c>
      <c r="L2753" t="s">
        <v>1055</v>
      </c>
      <c r="M2753">
        <v>22</v>
      </c>
    </row>
    <row r="2754" spans="9:13">
      <c r="I2754" t="str">
        <f t="shared" si="69"/>
        <v>M_USER.DBDB_UNUSE_F</v>
      </c>
      <c r="J2754" t="s">
        <v>902</v>
      </c>
      <c r="K2754" t="s">
        <v>2954</v>
      </c>
      <c r="L2754" t="s">
        <v>1055</v>
      </c>
      <c r="M2754">
        <v>22</v>
      </c>
    </row>
    <row r="2755" spans="9:13">
      <c r="I2755" t="str">
        <f t="shared" si="69"/>
        <v>M_USER.DBDB_UPD_AUTH_F</v>
      </c>
      <c r="J2755" t="s">
        <v>902</v>
      </c>
      <c r="K2755" t="s">
        <v>2955</v>
      </c>
      <c r="L2755" t="s">
        <v>1055</v>
      </c>
      <c r="M2755">
        <v>22</v>
      </c>
    </row>
    <row r="2756" spans="9:13">
      <c r="I2756" t="str">
        <f t="shared" ref="I2756:I2819" si="70">J2756&amp;"."&amp;K2756</f>
        <v>M_USER.S3_UNUSE_F</v>
      </c>
      <c r="J2756" t="s">
        <v>902</v>
      </c>
      <c r="K2756" t="s">
        <v>2956</v>
      </c>
      <c r="L2756" t="s">
        <v>1055</v>
      </c>
      <c r="M2756">
        <v>22</v>
      </c>
    </row>
    <row r="2757" spans="9:13">
      <c r="I2757" t="str">
        <f t="shared" si="70"/>
        <v>M_USER.S3_UPD_AUTH_F</v>
      </c>
      <c r="J2757" t="s">
        <v>902</v>
      </c>
      <c r="K2757" t="s">
        <v>2957</v>
      </c>
      <c r="L2757" t="s">
        <v>1055</v>
      </c>
      <c r="M2757">
        <v>22</v>
      </c>
    </row>
    <row r="2758" spans="9:13">
      <c r="I2758" t="str">
        <f t="shared" si="70"/>
        <v>M_USER.CAD_TRK_F</v>
      </c>
      <c r="J2758" t="s">
        <v>902</v>
      </c>
      <c r="K2758" t="s">
        <v>2958</v>
      </c>
      <c r="L2758" t="s">
        <v>1055</v>
      </c>
      <c r="M2758">
        <v>22</v>
      </c>
    </row>
    <row r="2759" spans="9:13">
      <c r="I2759" t="str">
        <f t="shared" si="70"/>
        <v>M_USER.ETC_TRK_F</v>
      </c>
      <c r="J2759" t="s">
        <v>902</v>
      </c>
      <c r="K2759" t="s">
        <v>2959</v>
      </c>
      <c r="L2759" t="s">
        <v>1055</v>
      </c>
      <c r="M2759">
        <v>22</v>
      </c>
    </row>
    <row r="2760" spans="9:13">
      <c r="I2760" t="str">
        <f t="shared" si="70"/>
        <v>M_USER.ADMIN_AUTH</v>
      </c>
      <c r="J2760" t="s">
        <v>902</v>
      </c>
      <c r="K2760" t="s">
        <v>2960</v>
      </c>
      <c r="L2760" t="s">
        <v>1055</v>
      </c>
      <c r="M2760">
        <v>22</v>
      </c>
    </row>
    <row r="2761" spans="9:13">
      <c r="I2761" t="str">
        <f t="shared" si="70"/>
        <v>M_USER.LAST_UPD_USER_ID</v>
      </c>
      <c r="J2761" t="s">
        <v>902</v>
      </c>
      <c r="K2761" t="s">
        <v>228</v>
      </c>
      <c r="L2761" t="s">
        <v>868</v>
      </c>
      <c r="M2761">
        <v>20</v>
      </c>
    </row>
    <row r="2762" spans="9:13">
      <c r="I2762" t="str">
        <f t="shared" si="70"/>
        <v>M_USER.LAST_UPD_AP_ID</v>
      </c>
      <c r="J2762" t="s">
        <v>902</v>
      </c>
      <c r="K2762" t="s">
        <v>226</v>
      </c>
      <c r="L2762" t="s">
        <v>868</v>
      </c>
      <c r="M2762">
        <v>20</v>
      </c>
    </row>
    <row r="2763" spans="9:13">
      <c r="I2763" t="str">
        <f t="shared" si="70"/>
        <v>M_USER.LAST_UPD_DATE</v>
      </c>
      <c r="J2763" t="s">
        <v>902</v>
      </c>
      <c r="K2763" t="s">
        <v>230</v>
      </c>
      <c r="L2763" t="s">
        <v>867</v>
      </c>
      <c r="M2763">
        <v>7</v>
      </c>
    </row>
    <row r="2764" spans="9:13">
      <c r="I2764" t="str">
        <f t="shared" si="70"/>
        <v>M_USER.DEL_FLG</v>
      </c>
      <c r="J2764" t="s">
        <v>902</v>
      </c>
      <c r="K2764" t="s">
        <v>58</v>
      </c>
      <c r="L2764" t="s">
        <v>1055</v>
      </c>
      <c r="M2764">
        <v>22</v>
      </c>
    </row>
    <row r="2765" spans="9:13">
      <c r="I2765" t="str">
        <f t="shared" si="70"/>
        <v>M_WEB_SERIES.WEB_SERIES_SEQ_NO</v>
      </c>
      <c r="J2765" t="s">
        <v>2575</v>
      </c>
      <c r="K2765" t="s">
        <v>2961</v>
      </c>
      <c r="L2765" t="s">
        <v>1055</v>
      </c>
      <c r="M2765">
        <v>22</v>
      </c>
    </row>
    <row r="2766" spans="9:13">
      <c r="I2766" t="str">
        <f t="shared" si="70"/>
        <v>M_WEB_SERIES.WEB_SITE_SEQ_NO</v>
      </c>
      <c r="J2766" t="s">
        <v>2575</v>
      </c>
      <c r="K2766" t="s">
        <v>2962</v>
      </c>
      <c r="L2766" t="s">
        <v>1055</v>
      </c>
      <c r="M2766">
        <v>22</v>
      </c>
    </row>
    <row r="2767" spans="9:13">
      <c r="I2767" t="str">
        <f t="shared" si="70"/>
        <v>M_WEB_SERIES.WEB_SERIES_NM</v>
      </c>
      <c r="J2767" t="s">
        <v>2575</v>
      </c>
      <c r="K2767" t="s">
        <v>2963</v>
      </c>
      <c r="L2767" t="s">
        <v>868</v>
      </c>
      <c r="M2767">
        <v>128</v>
      </c>
    </row>
    <row r="2768" spans="9:13">
      <c r="I2768" t="str">
        <f t="shared" si="70"/>
        <v>M_WEB_SERIES.DSP_NO</v>
      </c>
      <c r="J2768" t="s">
        <v>2575</v>
      </c>
      <c r="K2768" t="s">
        <v>1072</v>
      </c>
      <c r="L2768" t="s">
        <v>1055</v>
      </c>
      <c r="M2768">
        <v>22</v>
      </c>
    </row>
    <row r="2769" spans="9:13">
      <c r="I2769" t="str">
        <f t="shared" si="70"/>
        <v>M_WEB_SERIES.LAST_UPD_USER_ID</v>
      </c>
      <c r="J2769" t="s">
        <v>2575</v>
      </c>
      <c r="K2769" t="s">
        <v>228</v>
      </c>
      <c r="L2769" t="s">
        <v>868</v>
      </c>
      <c r="M2769">
        <v>20</v>
      </c>
    </row>
    <row r="2770" spans="9:13">
      <c r="I2770" t="str">
        <f t="shared" si="70"/>
        <v>M_WEB_SERIES.LAST_UPD_AP_ID</v>
      </c>
      <c r="J2770" t="s">
        <v>2575</v>
      </c>
      <c r="K2770" t="s">
        <v>226</v>
      </c>
      <c r="L2770" t="s">
        <v>868</v>
      </c>
      <c r="M2770">
        <v>20</v>
      </c>
    </row>
    <row r="2771" spans="9:13">
      <c r="I2771" t="str">
        <f t="shared" si="70"/>
        <v>M_WEB_SERIES.LAST_UPD_DATE</v>
      </c>
      <c r="J2771" t="s">
        <v>2575</v>
      </c>
      <c r="K2771" t="s">
        <v>230</v>
      </c>
      <c r="L2771" t="s">
        <v>867</v>
      </c>
      <c r="M2771">
        <v>7</v>
      </c>
    </row>
    <row r="2772" spans="9:13">
      <c r="I2772" t="str">
        <f t="shared" si="70"/>
        <v>M_WEB_SERIES.DEL_FLG</v>
      </c>
      <c r="J2772" t="s">
        <v>2575</v>
      </c>
      <c r="K2772" t="s">
        <v>58</v>
      </c>
      <c r="L2772" t="s">
        <v>1055</v>
      </c>
      <c r="M2772">
        <v>22</v>
      </c>
    </row>
    <row r="2773" spans="9:13">
      <c r="I2773" t="str">
        <f t="shared" si="70"/>
        <v>M_WEB_SITE.WEB_SITE_SEQ_NO</v>
      </c>
      <c r="J2773" t="s">
        <v>2576</v>
      </c>
      <c r="K2773" t="s">
        <v>2962</v>
      </c>
      <c r="L2773" t="s">
        <v>1055</v>
      </c>
      <c r="M2773">
        <v>22</v>
      </c>
    </row>
    <row r="2774" spans="9:13">
      <c r="I2774" t="str">
        <f t="shared" si="70"/>
        <v>M_WEB_SITE.MODEL_SEQ_NO</v>
      </c>
      <c r="J2774" t="s">
        <v>2576</v>
      </c>
      <c r="K2774" t="s">
        <v>198</v>
      </c>
      <c r="L2774" t="s">
        <v>1055</v>
      </c>
      <c r="M2774">
        <v>22</v>
      </c>
    </row>
    <row r="2775" spans="9:13">
      <c r="I2775" t="str">
        <f t="shared" si="70"/>
        <v>M_WEB_SITE.WEB_SITE_NM</v>
      </c>
      <c r="J2775" t="s">
        <v>2576</v>
      </c>
      <c r="K2775" t="s">
        <v>2964</v>
      </c>
      <c r="L2775" t="s">
        <v>868</v>
      </c>
      <c r="M2775">
        <v>128</v>
      </c>
    </row>
    <row r="2776" spans="9:13">
      <c r="I2776" t="str">
        <f t="shared" si="70"/>
        <v>M_WEB_SITE.DSP_NO</v>
      </c>
      <c r="J2776" t="s">
        <v>2576</v>
      </c>
      <c r="K2776" t="s">
        <v>1072</v>
      </c>
      <c r="L2776" t="s">
        <v>1055</v>
      </c>
      <c r="M2776">
        <v>22</v>
      </c>
    </row>
    <row r="2777" spans="9:13">
      <c r="I2777" t="str">
        <f t="shared" si="70"/>
        <v>M_WEB_SITE.CAT_BUNRUI_SEQ_NO</v>
      </c>
      <c r="J2777" t="s">
        <v>2576</v>
      </c>
      <c r="K2777" t="s">
        <v>2965</v>
      </c>
      <c r="L2777" t="s">
        <v>1055</v>
      </c>
      <c r="M2777">
        <v>22</v>
      </c>
    </row>
    <row r="2778" spans="9:13">
      <c r="I2778" t="str">
        <f t="shared" si="70"/>
        <v>M_WEB_SITE.LAST_UPD_USER_ID</v>
      </c>
      <c r="J2778" t="s">
        <v>2576</v>
      </c>
      <c r="K2778" t="s">
        <v>228</v>
      </c>
      <c r="L2778" t="s">
        <v>868</v>
      </c>
      <c r="M2778">
        <v>20</v>
      </c>
    </row>
    <row r="2779" spans="9:13">
      <c r="I2779" t="str">
        <f t="shared" si="70"/>
        <v>M_WEB_SITE.LAST_UPD_AP_ID</v>
      </c>
      <c r="J2779" t="s">
        <v>2576</v>
      </c>
      <c r="K2779" t="s">
        <v>226</v>
      </c>
      <c r="L2779" t="s">
        <v>868</v>
      </c>
      <c r="M2779">
        <v>20</v>
      </c>
    </row>
    <row r="2780" spans="9:13">
      <c r="I2780" t="str">
        <f t="shared" si="70"/>
        <v>M_WEB_SITE.LAST_UPD_DATE</v>
      </c>
      <c r="J2780" t="s">
        <v>2576</v>
      </c>
      <c r="K2780" t="s">
        <v>230</v>
      </c>
      <c r="L2780" t="s">
        <v>867</v>
      </c>
      <c r="M2780">
        <v>7</v>
      </c>
    </row>
    <row r="2781" spans="9:13">
      <c r="I2781" t="str">
        <f t="shared" si="70"/>
        <v>M_WEB_SITE.DEL_FLG</v>
      </c>
      <c r="J2781" t="s">
        <v>2576</v>
      </c>
      <c r="K2781" t="s">
        <v>58</v>
      </c>
      <c r="L2781" t="s">
        <v>1055</v>
      </c>
      <c r="M2781">
        <v>22</v>
      </c>
    </row>
    <row r="2782" spans="9:13">
      <c r="I2782" t="str">
        <f t="shared" si="70"/>
        <v>M_WEB_SITE_ITEM.WEB_SITE_SEQ_NO</v>
      </c>
      <c r="J2782" t="s">
        <v>2577</v>
      </c>
      <c r="K2782" t="s">
        <v>2962</v>
      </c>
      <c r="L2782" t="s">
        <v>1055</v>
      </c>
      <c r="M2782">
        <v>22</v>
      </c>
    </row>
    <row r="2783" spans="9:13">
      <c r="I2783" t="str">
        <f t="shared" si="70"/>
        <v>M_WEB_SITE_ITEM.KEY_WORD</v>
      </c>
      <c r="J2783" t="s">
        <v>2577</v>
      </c>
      <c r="K2783" t="s">
        <v>2966</v>
      </c>
      <c r="L2783" t="s">
        <v>868</v>
      </c>
      <c r="M2783">
        <v>256</v>
      </c>
    </row>
    <row r="2784" spans="9:13">
      <c r="I2784" t="str">
        <f t="shared" si="70"/>
        <v>M_WEB_SITE_ITEM.DATA_VALUE</v>
      </c>
      <c r="J2784" t="s">
        <v>2577</v>
      </c>
      <c r="K2784" t="s">
        <v>2967</v>
      </c>
      <c r="L2784" t="s">
        <v>868</v>
      </c>
      <c r="M2784">
        <v>1024</v>
      </c>
    </row>
    <row r="2785" spans="9:13">
      <c r="I2785" t="str">
        <f t="shared" si="70"/>
        <v>M_WEB_SITE_ITEM.LAST_UPD_USER_ID</v>
      </c>
      <c r="J2785" t="s">
        <v>2577</v>
      </c>
      <c r="K2785" t="s">
        <v>228</v>
      </c>
      <c r="L2785" t="s">
        <v>868</v>
      </c>
      <c r="M2785">
        <v>20</v>
      </c>
    </row>
    <row r="2786" spans="9:13">
      <c r="I2786" t="str">
        <f t="shared" si="70"/>
        <v>M_WEB_SITE_ITEM.LAST_UPD_AP_ID</v>
      </c>
      <c r="J2786" t="s">
        <v>2577</v>
      </c>
      <c r="K2786" t="s">
        <v>226</v>
      </c>
      <c r="L2786" t="s">
        <v>868</v>
      </c>
      <c r="M2786">
        <v>20</v>
      </c>
    </row>
    <row r="2787" spans="9:13">
      <c r="I2787" t="str">
        <f t="shared" si="70"/>
        <v>M_WEB_SITE_ITEM.LAST_UPD_DATE</v>
      </c>
      <c r="J2787" t="s">
        <v>2577</v>
      </c>
      <c r="K2787" t="s">
        <v>230</v>
      </c>
      <c r="L2787" t="s">
        <v>867</v>
      </c>
      <c r="M2787">
        <v>7</v>
      </c>
    </row>
    <row r="2788" spans="9:13">
      <c r="I2788" t="str">
        <f t="shared" si="70"/>
        <v>M_WEB_SITE_ITEM.DEL_FLG</v>
      </c>
      <c r="J2788" t="s">
        <v>2577</v>
      </c>
      <c r="K2788" t="s">
        <v>58</v>
      </c>
      <c r="L2788" t="s">
        <v>1055</v>
      </c>
      <c r="M2788">
        <v>22</v>
      </c>
    </row>
    <row r="2789" spans="9:13">
      <c r="I2789" t="str">
        <f t="shared" si="70"/>
        <v>NEW_MAN_VER.MAN_NO</v>
      </c>
      <c r="J2789" t="s">
        <v>2578</v>
      </c>
      <c r="K2789" t="s">
        <v>2898</v>
      </c>
      <c r="L2789" t="s">
        <v>868</v>
      </c>
      <c r="M2789">
        <v>100</v>
      </c>
    </row>
    <row r="2790" spans="9:13">
      <c r="I2790" t="str">
        <f t="shared" si="70"/>
        <v>NEW_MAN_VER.MODEL_SEQ_NO</v>
      </c>
      <c r="J2790" t="s">
        <v>2578</v>
      </c>
      <c r="K2790" t="s">
        <v>198</v>
      </c>
      <c r="L2790" t="s">
        <v>1055</v>
      </c>
      <c r="M2790">
        <v>22</v>
      </c>
    </row>
    <row r="2791" spans="9:13">
      <c r="I2791" t="str">
        <f t="shared" si="70"/>
        <v>NEW_MAN_VER.MAN_VER</v>
      </c>
      <c r="J2791" t="s">
        <v>2578</v>
      </c>
      <c r="K2791" t="s">
        <v>2900</v>
      </c>
      <c r="L2791" t="s">
        <v>868</v>
      </c>
      <c r="M2791">
        <v>8</v>
      </c>
    </row>
    <row r="2792" spans="9:13">
      <c r="I2792" t="str">
        <f t="shared" si="70"/>
        <v>NEW_MAN_VER.LAST_UPD_USER_ID</v>
      </c>
      <c r="J2792" t="s">
        <v>2578</v>
      </c>
      <c r="K2792" t="s">
        <v>228</v>
      </c>
      <c r="L2792" t="s">
        <v>868</v>
      </c>
      <c r="M2792">
        <v>20</v>
      </c>
    </row>
    <row r="2793" spans="9:13">
      <c r="I2793" t="str">
        <f t="shared" si="70"/>
        <v>NEW_MAN_VER.LAST_UPD_AP_ID</v>
      </c>
      <c r="J2793" t="s">
        <v>2578</v>
      </c>
      <c r="K2793" t="s">
        <v>226</v>
      </c>
      <c r="L2793" t="s">
        <v>868</v>
      </c>
      <c r="M2793">
        <v>20</v>
      </c>
    </row>
    <row r="2794" spans="9:13">
      <c r="I2794" t="str">
        <f t="shared" si="70"/>
        <v>NEW_MAN_VER.LAST_UPD_DATE</v>
      </c>
      <c r="J2794" t="s">
        <v>2578</v>
      </c>
      <c r="K2794" t="s">
        <v>230</v>
      </c>
      <c r="L2794" t="s">
        <v>867</v>
      </c>
      <c r="M2794">
        <v>7</v>
      </c>
    </row>
    <row r="2795" spans="9:13">
      <c r="I2795" t="str">
        <f t="shared" si="70"/>
        <v>NEW_MAN_VER.DEL_FLG</v>
      </c>
      <c r="J2795" t="s">
        <v>2578</v>
      </c>
      <c r="K2795" t="s">
        <v>58</v>
      </c>
      <c r="L2795" t="s">
        <v>1055</v>
      </c>
      <c r="M2795">
        <v>22</v>
      </c>
    </row>
    <row r="2796" spans="9:13">
      <c r="I2796" t="str">
        <f t="shared" si="70"/>
        <v>PRODUCT.PROD_MNG_SEQ_NO</v>
      </c>
      <c r="J2796" t="s">
        <v>2579</v>
      </c>
      <c r="K2796" t="s">
        <v>2623</v>
      </c>
      <c r="L2796" t="s">
        <v>1055</v>
      </c>
      <c r="M2796">
        <v>22</v>
      </c>
    </row>
    <row r="2797" spans="9:13">
      <c r="I2797" t="str">
        <f t="shared" si="70"/>
        <v>PRODUCT.MODEL_SEQ_NO</v>
      </c>
      <c r="J2797" t="s">
        <v>2579</v>
      </c>
      <c r="K2797" t="s">
        <v>198</v>
      </c>
      <c r="L2797" t="s">
        <v>1055</v>
      </c>
      <c r="M2797">
        <v>22</v>
      </c>
    </row>
    <row r="2798" spans="9:13">
      <c r="I2798" t="str">
        <f t="shared" si="70"/>
        <v>PRODUCT.FORM_NM</v>
      </c>
      <c r="J2798" t="s">
        <v>2579</v>
      </c>
      <c r="K2798" t="s">
        <v>987</v>
      </c>
      <c r="L2798" t="s">
        <v>868</v>
      </c>
      <c r="M2798">
        <v>128</v>
      </c>
    </row>
    <row r="2799" spans="9:13">
      <c r="I2799" t="str">
        <f t="shared" si="70"/>
        <v>PRODUCT.FORM_NM_CD</v>
      </c>
      <c r="J2799" t="s">
        <v>2579</v>
      </c>
      <c r="K2799" t="s">
        <v>2902</v>
      </c>
      <c r="L2799" t="s">
        <v>868</v>
      </c>
      <c r="M2799">
        <v>64</v>
      </c>
    </row>
    <row r="2800" spans="9:13">
      <c r="I2800" t="str">
        <f t="shared" si="70"/>
        <v>PRODUCT.PROD_NM</v>
      </c>
      <c r="J2800" t="s">
        <v>2579</v>
      </c>
      <c r="K2800" t="s">
        <v>2968</v>
      </c>
      <c r="L2800" t="s">
        <v>868</v>
      </c>
      <c r="M2800">
        <v>512</v>
      </c>
    </row>
    <row r="2801" spans="9:13">
      <c r="I2801" t="str">
        <f t="shared" si="70"/>
        <v>PRODUCT.UNIT_1_SEQ_NO</v>
      </c>
      <c r="J2801" t="s">
        <v>2579</v>
      </c>
      <c r="K2801" t="s">
        <v>2969</v>
      </c>
      <c r="L2801" t="s">
        <v>1055</v>
      </c>
      <c r="M2801">
        <v>22</v>
      </c>
    </row>
    <row r="2802" spans="9:13">
      <c r="I2802" t="str">
        <f t="shared" si="70"/>
        <v>PRODUCT.UNIT_2_SEQ_NO</v>
      </c>
      <c r="J2802" t="s">
        <v>2579</v>
      </c>
      <c r="K2802" t="s">
        <v>2970</v>
      </c>
      <c r="L2802" t="s">
        <v>1055</v>
      </c>
      <c r="M2802">
        <v>22</v>
      </c>
    </row>
    <row r="2803" spans="9:13">
      <c r="I2803" t="str">
        <f t="shared" si="70"/>
        <v>PRODUCT.UNIT_3_SEQ_NO</v>
      </c>
      <c r="J2803" t="s">
        <v>2579</v>
      </c>
      <c r="K2803" t="s">
        <v>2971</v>
      </c>
      <c r="L2803" t="s">
        <v>1055</v>
      </c>
      <c r="M2803">
        <v>22</v>
      </c>
    </row>
    <row r="2804" spans="9:13">
      <c r="I2804" t="str">
        <f t="shared" si="70"/>
        <v>PRODUCT.GROUP_FLG</v>
      </c>
      <c r="J2804" t="s">
        <v>2579</v>
      </c>
      <c r="K2804" t="s">
        <v>2972</v>
      </c>
      <c r="L2804" t="s">
        <v>1055</v>
      </c>
      <c r="M2804">
        <v>22</v>
      </c>
    </row>
    <row r="2805" spans="9:13">
      <c r="I2805" t="str">
        <f t="shared" si="70"/>
        <v>PRODUCT.GROUP_SEQ_NO</v>
      </c>
      <c r="J2805" t="s">
        <v>2579</v>
      </c>
      <c r="K2805" t="s">
        <v>2700</v>
      </c>
      <c r="L2805" t="s">
        <v>1055</v>
      </c>
      <c r="M2805">
        <v>22</v>
      </c>
    </row>
    <row r="2806" spans="9:13">
      <c r="I2806" t="str">
        <f t="shared" si="70"/>
        <v>PRODUCT.PROD_KIND_SEQ_NO</v>
      </c>
      <c r="J2806" t="s">
        <v>2579</v>
      </c>
      <c r="K2806" t="s">
        <v>2937</v>
      </c>
      <c r="L2806" t="s">
        <v>1055</v>
      </c>
      <c r="M2806">
        <v>22</v>
      </c>
    </row>
    <row r="2807" spans="9:13">
      <c r="I2807" t="str">
        <f t="shared" si="70"/>
        <v>PRODUCT.MAIN_ZUGA_INC_FILE_SEQ_NO</v>
      </c>
      <c r="J2807" t="s">
        <v>2579</v>
      </c>
      <c r="K2807" t="s">
        <v>2973</v>
      </c>
      <c r="L2807" t="s">
        <v>1055</v>
      </c>
      <c r="M2807">
        <v>22</v>
      </c>
    </row>
    <row r="2808" spans="9:13">
      <c r="I2808" t="str">
        <f t="shared" si="70"/>
        <v>PRODUCT.HANBAI_KEITAI_SEQ_NO</v>
      </c>
      <c r="J2808" t="s">
        <v>2579</v>
      </c>
      <c r="K2808" t="s">
        <v>2922</v>
      </c>
      <c r="L2808" t="s">
        <v>1055</v>
      </c>
      <c r="M2808">
        <v>22</v>
      </c>
    </row>
    <row r="2809" spans="9:13">
      <c r="I2809" t="str">
        <f t="shared" si="70"/>
        <v>PRODUCT.PROD_OPEN_LEV</v>
      </c>
      <c r="J2809" t="s">
        <v>2579</v>
      </c>
      <c r="K2809" t="s">
        <v>2974</v>
      </c>
      <c r="L2809" t="s">
        <v>1055</v>
      </c>
      <c r="M2809">
        <v>22</v>
      </c>
    </row>
    <row r="2810" spans="9:13">
      <c r="I2810" t="str">
        <f t="shared" si="70"/>
        <v>PRODUCT.GROUP_DHY_PROD_F</v>
      </c>
      <c r="J2810" t="s">
        <v>2579</v>
      </c>
      <c r="K2810" t="s">
        <v>2975</v>
      </c>
      <c r="L2810" t="s">
        <v>1055</v>
      </c>
      <c r="M2810">
        <v>22</v>
      </c>
    </row>
    <row r="2811" spans="9:13">
      <c r="I2811" t="str">
        <f t="shared" si="70"/>
        <v>PRODUCT.PROD_BUNRUI_SEQ_NO</v>
      </c>
      <c r="J2811" t="s">
        <v>2579</v>
      </c>
      <c r="K2811" t="s">
        <v>2935</v>
      </c>
      <c r="L2811" t="s">
        <v>1055</v>
      </c>
      <c r="M2811">
        <v>22</v>
      </c>
    </row>
    <row r="2812" spans="9:13">
      <c r="I2812" t="str">
        <f t="shared" si="70"/>
        <v>PRODUCT.ONSALE_YMD</v>
      </c>
      <c r="J2812" t="s">
        <v>2579</v>
      </c>
      <c r="K2812" t="s">
        <v>1641</v>
      </c>
      <c r="L2812" t="s">
        <v>868</v>
      </c>
      <c r="M2812">
        <v>16</v>
      </c>
    </row>
    <row r="2813" spans="9:13">
      <c r="I2813" t="str">
        <f t="shared" si="70"/>
        <v>PRODUCT.PROD_STOP_YEARS</v>
      </c>
      <c r="J2813" t="s">
        <v>2579</v>
      </c>
      <c r="K2813" t="s">
        <v>2512</v>
      </c>
      <c r="L2813" t="s">
        <v>868</v>
      </c>
      <c r="M2813">
        <v>12</v>
      </c>
    </row>
    <row r="2814" spans="9:13">
      <c r="I2814" t="str">
        <f t="shared" si="70"/>
        <v>PRODUCT.PROD_STOP_YMD</v>
      </c>
      <c r="J2814" t="s">
        <v>2579</v>
      </c>
      <c r="K2814" t="s">
        <v>2976</v>
      </c>
      <c r="L2814" t="s">
        <v>868</v>
      </c>
      <c r="M2814">
        <v>16</v>
      </c>
    </row>
    <row r="2815" spans="9:13">
      <c r="I2815" t="str">
        <f t="shared" si="70"/>
        <v>PRODUCT.PROD_CMNT</v>
      </c>
      <c r="J2815" t="s">
        <v>2579</v>
      </c>
      <c r="K2815" t="s">
        <v>2977</v>
      </c>
      <c r="L2815" t="s">
        <v>868</v>
      </c>
      <c r="M2815">
        <v>1020</v>
      </c>
    </row>
    <row r="2816" spans="9:13">
      <c r="I2816" t="str">
        <f t="shared" si="70"/>
        <v>PRODUCT.OPEN_PRICE_FLG</v>
      </c>
      <c r="J2816" t="s">
        <v>2579</v>
      </c>
      <c r="K2816" t="s">
        <v>2978</v>
      </c>
      <c r="L2816" t="s">
        <v>1055</v>
      </c>
      <c r="M2816">
        <v>22</v>
      </c>
    </row>
    <row r="2817" spans="9:13">
      <c r="I2817" t="str">
        <f t="shared" si="70"/>
        <v>PRODUCT.PARTNER_FLG</v>
      </c>
      <c r="J2817" t="s">
        <v>2579</v>
      </c>
      <c r="K2817" t="s">
        <v>2979</v>
      </c>
      <c r="L2817" t="s">
        <v>1055</v>
      </c>
      <c r="M2817">
        <v>22</v>
      </c>
    </row>
    <row r="2818" spans="9:13">
      <c r="I2818" t="str">
        <f t="shared" si="70"/>
        <v>PRODUCT.STD_SELL_PRICE</v>
      </c>
      <c r="J2818" t="s">
        <v>2579</v>
      </c>
      <c r="K2818" t="s">
        <v>2680</v>
      </c>
      <c r="L2818" t="s">
        <v>1055</v>
      </c>
      <c r="M2818">
        <v>22</v>
      </c>
    </row>
    <row r="2819" spans="9:13">
      <c r="I2819" t="str">
        <f t="shared" si="70"/>
        <v>PRODUCT.HANBAI_MOTO</v>
      </c>
      <c r="J2819" t="s">
        <v>2579</v>
      </c>
      <c r="K2819" t="s">
        <v>2980</v>
      </c>
      <c r="L2819" t="s">
        <v>868</v>
      </c>
      <c r="M2819">
        <v>256</v>
      </c>
    </row>
    <row r="2820" spans="9:13">
      <c r="I2820" t="str">
        <f t="shared" ref="I2820:I2883" si="71">J2820&amp;"."&amp;K2820</f>
        <v>PRODUCT.LAST_UPD_USER_ID</v>
      </c>
      <c r="J2820" t="s">
        <v>2579</v>
      </c>
      <c r="K2820" t="s">
        <v>228</v>
      </c>
      <c r="L2820" t="s">
        <v>868</v>
      </c>
      <c r="M2820">
        <v>20</v>
      </c>
    </row>
    <row r="2821" spans="9:13">
      <c r="I2821" t="str">
        <f t="shared" si="71"/>
        <v>PRODUCT.LAST_UPD_AP_ID</v>
      </c>
      <c r="J2821" t="s">
        <v>2579</v>
      </c>
      <c r="K2821" t="s">
        <v>226</v>
      </c>
      <c r="L2821" t="s">
        <v>868</v>
      </c>
      <c r="M2821">
        <v>20</v>
      </c>
    </row>
    <row r="2822" spans="9:13">
      <c r="I2822" t="str">
        <f t="shared" si="71"/>
        <v>PRODUCT.LAST_UPD_DATE</v>
      </c>
      <c r="J2822" t="s">
        <v>2579</v>
      </c>
      <c r="K2822" t="s">
        <v>230</v>
      </c>
      <c r="L2822" t="s">
        <v>867</v>
      </c>
      <c r="M2822">
        <v>7</v>
      </c>
    </row>
    <row r="2823" spans="9:13">
      <c r="I2823" t="str">
        <f t="shared" si="71"/>
        <v>PRODUCT.DEL_FLG</v>
      </c>
      <c r="J2823" t="s">
        <v>2579</v>
      </c>
      <c r="K2823" t="s">
        <v>58</v>
      </c>
      <c r="L2823" t="s">
        <v>1055</v>
      </c>
      <c r="M2823">
        <v>22</v>
      </c>
    </row>
    <row r="2824" spans="9:13">
      <c r="I2824" t="str">
        <f t="shared" si="71"/>
        <v>PRODUCT_ALTERNATE.PROD_MNG_SEQ_NO</v>
      </c>
      <c r="J2824" t="s">
        <v>2580</v>
      </c>
      <c r="K2824" t="s">
        <v>2623</v>
      </c>
      <c r="L2824" t="s">
        <v>1055</v>
      </c>
      <c r="M2824">
        <v>22</v>
      </c>
    </row>
    <row r="2825" spans="9:13">
      <c r="I2825" t="str">
        <f t="shared" si="71"/>
        <v>PRODUCT_ALTERNATE.ALTERNATE_PROD_MNG_SEQ_NO</v>
      </c>
      <c r="J2825" t="s">
        <v>2580</v>
      </c>
      <c r="K2825" t="s">
        <v>2981</v>
      </c>
      <c r="L2825" t="s">
        <v>1055</v>
      </c>
      <c r="M2825">
        <v>22</v>
      </c>
    </row>
    <row r="2826" spans="9:13">
      <c r="I2826" t="str">
        <f t="shared" si="71"/>
        <v>PRODUCT_ALTERNATE.DSP_NO</v>
      </c>
      <c r="J2826" t="s">
        <v>2580</v>
      </c>
      <c r="K2826" t="s">
        <v>1072</v>
      </c>
      <c r="L2826" t="s">
        <v>1055</v>
      </c>
      <c r="M2826">
        <v>22</v>
      </c>
    </row>
    <row r="2827" spans="9:13">
      <c r="I2827" t="str">
        <f t="shared" si="71"/>
        <v>PRODUCT_ALTERNATE.LAST_UPD_USER_ID</v>
      </c>
      <c r="J2827" t="s">
        <v>2580</v>
      </c>
      <c r="K2827" t="s">
        <v>228</v>
      </c>
      <c r="L2827" t="s">
        <v>868</v>
      </c>
      <c r="M2827">
        <v>20</v>
      </c>
    </row>
    <row r="2828" spans="9:13">
      <c r="I2828" t="str">
        <f t="shared" si="71"/>
        <v>PRODUCT_ALTERNATE.LAST_UPD_AP_ID</v>
      </c>
      <c r="J2828" t="s">
        <v>2580</v>
      </c>
      <c r="K2828" t="s">
        <v>226</v>
      </c>
      <c r="L2828" t="s">
        <v>868</v>
      </c>
      <c r="M2828">
        <v>20</v>
      </c>
    </row>
    <row r="2829" spans="9:13">
      <c r="I2829" t="str">
        <f t="shared" si="71"/>
        <v>PRODUCT_ALTERNATE.LAST_UPD_DATE</v>
      </c>
      <c r="J2829" t="s">
        <v>2580</v>
      </c>
      <c r="K2829" t="s">
        <v>230</v>
      </c>
      <c r="L2829" t="s">
        <v>867</v>
      </c>
      <c r="M2829">
        <v>7</v>
      </c>
    </row>
    <row r="2830" spans="9:13">
      <c r="I2830" t="str">
        <f t="shared" si="71"/>
        <v>PRODUCT_ALTERNATE.DEL_FLG</v>
      </c>
      <c r="J2830" t="s">
        <v>2580</v>
      </c>
      <c r="K2830" t="s">
        <v>58</v>
      </c>
      <c r="L2830" t="s">
        <v>1055</v>
      </c>
      <c r="M2830">
        <v>22</v>
      </c>
    </row>
    <row r="2831" spans="9:13">
      <c r="I2831" t="str">
        <f t="shared" si="71"/>
        <v>PRODUCT_CORRESPONDENCE.PROD_MNG_SEQ_NO</v>
      </c>
      <c r="J2831" t="s">
        <v>2581</v>
      </c>
      <c r="K2831" t="s">
        <v>2623</v>
      </c>
      <c r="L2831" t="s">
        <v>1055</v>
      </c>
      <c r="M2831">
        <v>22</v>
      </c>
    </row>
    <row r="2832" spans="9:13">
      <c r="I2832" t="str">
        <f t="shared" si="71"/>
        <v>PRODUCT_CORRESPONDENCE.CORRESPONDENCE_PROD_MNG_SEQ_NO</v>
      </c>
      <c r="J2832" t="s">
        <v>2581</v>
      </c>
      <c r="K2832" t="s">
        <v>2982</v>
      </c>
      <c r="L2832" t="s">
        <v>1055</v>
      </c>
      <c r="M2832">
        <v>22</v>
      </c>
    </row>
    <row r="2833" spans="9:13">
      <c r="I2833" t="str">
        <f t="shared" si="71"/>
        <v>PRODUCT_CORRESPONDENCE.MODEL_SEQ_NO</v>
      </c>
      <c r="J2833" t="s">
        <v>2581</v>
      </c>
      <c r="K2833" t="s">
        <v>198</v>
      </c>
      <c r="L2833" t="s">
        <v>1055</v>
      </c>
      <c r="M2833">
        <v>22</v>
      </c>
    </row>
    <row r="2834" spans="9:13">
      <c r="I2834" t="str">
        <f t="shared" si="71"/>
        <v>PRODUCT_CORRESPONDENCE.DSP_NO</v>
      </c>
      <c r="J2834" t="s">
        <v>2581</v>
      </c>
      <c r="K2834" t="s">
        <v>1072</v>
      </c>
      <c r="L2834" t="s">
        <v>1055</v>
      </c>
      <c r="M2834">
        <v>22</v>
      </c>
    </row>
    <row r="2835" spans="9:13">
      <c r="I2835" t="str">
        <f t="shared" si="71"/>
        <v>PRODUCT_CORRESPONDENCE.TITLE</v>
      </c>
      <c r="J2835" t="s">
        <v>2581</v>
      </c>
      <c r="K2835" t="s">
        <v>450</v>
      </c>
      <c r="L2835" t="s">
        <v>868</v>
      </c>
      <c r="M2835">
        <v>512</v>
      </c>
    </row>
    <row r="2836" spans="9:13">
      <c r="I2836" t="str">
        <f t="shared" si="71"/>
        <v>PRODUCT_CORRESPONDENCE.LAST_UPD_USER_ID</v>
      </c>
      <c r="J2836" t="s">
        <v>2581</v>
      </c>
      <c r="K2836" t="s">
        <v>228</v>
      </c>
      <c r="L2836" t="s">
        <v>868</v>
      </c>
      <c r="M2836">
        <v>20</v>
      </c>
    </row>
    <row r="2837" spans="9:13">
      <c r="I2837" t="str">
        <f t="shared" si="71"/>
        <v>PRODUCT_CORRESPONDENCE.LAST_UPD_AP_ID</v>
      </c>
      <c r="J2837" t="s">
        <v>2581</v>
      </c>
      <c r="K2837" t="s">
        <v>226</v>
      </c>
      <c r="L2837" t="s">
        <v>868</v>
      </c>
      <c r="M2837">
        <v>20</v>
      </c>
    </row>
    <row r="2838" spans="9:13">
      <c r="I2838" t="str">
        <f t="shared" si="71"/>
        <v>PRODUCT_CORRESPONDENCE.LAST_UPD_DATE</v>
      </c>
      <c r="J2838" t="s">
        <v>2581</v>
      </c>
      <c r="K2838" t="s">
        <v>230</v>
      </c>
      <c r="L2838" t="s">
        <v>867</v>
      </c>
      <c r="M2838">
        <v>7</v>
      </c>
    </row>
    <row r="2839" spans="9:13">
      <c r="I2839" t="str">
        <f t="shared" si="71"/>
        <v>PRODUCT_CORRESPONDENCE.DEL_FLG</v>
      </c>
      <c r="J2839" t="s">
        <v>2581</v>
      </c>
      <c r="K2839" t="s">
        <v>58</v>
      </c>
      <c r="L2839" t="s">
        <v>1055</v>
      </c>
      <c r="M2839">
        <v>22</v>
      </c>
    </row>
    <row r="2840" spans="9:13">
      <c r="I2840" t="str">
        <f t="shared" si="71"/>
        <v>PRODUCT_GROUP.PROD_MNG_SEQ_NO</v>
      </c>
      <c r="J2840" t="s">
        <v>2582</v>
      </c>
      <c r="K2840" t="s">
        <v>2623</v>
      </c>
      <c r="L2840" t="s">
        <v>1055</v>
      </c>
      <c r="M2840">
        <v>22</v>
      </c>
    </row>
    <row r="2841" spans="9:13">
      <c r="I2841" t="str">
        <f t="shared" si="71"/>
        <v>PRODUCT_GROUP.GROUP_PROD_MNG_SEQ_NO</v>
      </c>
      <c r="J2841" t="s">
        <v>2582</v>
      </c>
      <c r="K2841" t="s">
        <v>2983</v>
      </c>
      <c r="L2841" t="s">
        <v>1055</v>
      </c>
      <c r="M2841">
        <v>22</v>
      </c>
    </row>
    <row r="2842" spans="9:13">
      <c r="I2842" t="str">
        <f t="shared" si="71"/>
        <v>PRODUCT_GROUP.DSP_NO</v>
      </c>
      <c r="J2842" t="s">
        <v>2582</v>
      </c>
      <c r="K2842" t="s">
        <v>1072</v>
      </c>
      <c r="L2842" t="s">
        <v>1055</v>
      </c>
      <c r="M2842">
        <v>22</v>
      </c>
    </row>
    <row r="2843" spans="9:13">
      <c r="I2843" t="str">
        <f t="shared" si="71"/>
        <v>PRODUCT_GROUP.LAST_UPD_USER_ID</v>
      </c>
      <c r="J2843" t="s">
        <v>2582</v>
      </c>
      <c r="K2843" t="s">
        <v>228</v>
      </c>
      <c r="L2843" t="s">
        <v>868</v>
      </c>
      <c r="M2843">
        <v>20</v>
      </c>
    </row>
    <row r="2844" spans="9:13">
      <c r="I2844" t="str">
        <f t="shared" si="71"/>
        <v>PRODUCT_GROUP.LAST_UPD_AP_ID</v>
      </c>
      <c r="J2844" t="s">
        <v>2582</v>
      </c>
      <c r="K2844" t="s">
        <v>226</v>
      </c>
      <c r="L2844" t="s">
        <v>868</v>
      </c>
      <c r="M2844">
        <v>20</v>
      </c>
    </row>
    <row r="2845" spans="9:13">
      <c r="I2845" t="str">
        <f t="shared" si="71"/>
        <v>PRODUCT_GROUP.LAST_UPD_DATE</v>
      </c>
      <c r="J2845" t="s">
        <v>2582</v>
      </c>
      <c r="K2845" t="s">
        <v>230</v>
      </c>
      <c r="L2845" t="s">
        <v>867</v>
      </c>
      <c r="M2845">
        <v>7</v>
      </c>
    </row>
    <row r="2846" spans="9:13">
      <c r="I2846" t="str">
        <f t="shared" si="71"/>
        <v>PRODUCT_GROUP.DEL_FLG</v>
      </c>
      <c r="J2846" t="s">
        <v>2582</v>
      </c>
      <c r="K2846" t="s">
        <v>58</v>
      </c>
      <c r="L2846" t="s">
        <v>1055</v>
      </c>
      <c r="M2846">
        <v>22</v>
      </c>
    </row>
    <row r="2847" spans="9:13">
      <c r="I2847" t="str">
        <f t="shared" si="71"/>
        <v>PRODUCT_MAN_MNG.PROD_MNG_SEQ_NO</v>
      </c>
      <c r="J2847" t="s">
        <v>2583</v>
      </c>
      <c r="K2847" t="s">
        <v>2623</v>
      </c>
      <c r="L2847" t="s">
        <v>1055</v>
      </c>
      <c r="M2847">
        <v>22</v>
      </c>
    </row>
    <row r="2848" spans="9:13">
      <c r="I2848" t="str">
        <f t="shared" si="71"/>
        <v>PRODUCT_MAN_MNG.MAN_SEQ_NO</v>
      </c>
      <c r="J2848" t="s">
        <v>2583</v>
      </c>
      <c r="K2848" t="s">
        <v>2897</v>
      </c>
      <c r="L2848" t="s">
        <v>1055</v>
      </c>
      <c r="M2848">
        <v>22</v>
      </c>
    </row>
    <row r="2849" spans="9:13">
      <c r="I2849" t="str">
        <f t="shared" si="71"/>
        <v>PRODUCT_MAN_MNG.MODEL_SEQ_NO</v>
      </c>
      <c r="J2849" t="s">
        <v>2583</v>
      </c>
      <c r="K2849" t="s">
        <v>198</v>
      </c>
      <c r="L2849" t="s">
        <v>1055</v>
      </c>
      <c r="M2849">
        <v>22</v>
      </c>
    </row>
    <row r="2850" spans="9:13">
      <c r="I2850" t="str">
        <f t="shared" si="71"/>
        <v>PRODUCT_MAN_MNG.DSP_NO</v>
      </c>
      <c r="J2850" t="s">
        <v>2583</v>
      </c>
      <c r="K2850" t="s">
        <v>1072</v>
      </c>
      <c r="L2850" t="s">
        <v>1055</v>
      </c>
      <c r="M2850">
        <v>22</v>
      </c>
    </row>
    <row r="2851" spans="9:13">
      <c r="I2851" t="str">
        <f t="shared" si="71"/>
        <v>PRODUCT_MAN_MNG.LAST_UPD_USER_ID</v>
      </c>
      <c r="J2851" t="s">
        <v>2583</v>
      </c>
      <c r="K2851" t="s">
        <v>228</v>
      </c>
      <c r="L2851" t="s">
        <v>868</v>
      </c>
      <c r="M2851">
        <v>20</v>
      </c>
    </row>
    <row r="2852" spans="9:13">
      <c r="I2852" t="str">
        <f t="shared" si="71"/>
        <v>PRODUCT_MAN_MNG.LAST_UPD_AP_ID</v>
      </c>
      <c r="J2852" t="s">
        <v>2583</v>
      </c>
      <c r="K2852" t="s">
        <v>226</v>
      </c>
      <c r="L2852" t="s">
        <v>868</v>
      </c>
      <c r="M2852">
        <v>20</v>
      </c>
    </row>
    <row r="2853" spans="9:13">
      <c r="I2853" t="str">
        <f t="shared" si="71"/>
        <v>PRODUCT_MAN_MNG.LAST_UPD_DATE</v>
      </c>
      <c r="J2853" t="s">
        <v>2583</v>
      </c>
      <c r="K2853" t="s">
        <v>230</v>
      </c>
      <c r="L2853" t="s">
        <v>867</v>
      </c>
      <c r="M2853">
        <v>7</v>
      </c>
    </row>
    <row r="2854" spans="9:13">
      <c r="I2854" t="str">
        <f t="shared" si="71"/>
        <v>PRODUCT_MAN_MNG.DEL_FLG</v>
      </c>
      <c r="J2854" t="s">
        <v>2583</v>
      </c>
      <c r="K2854" t="s">
        <v>58</v>
      </c>
      <c r="L2854" t="s">
        <v>1055</v>
      </c>
      <c r="M2854">
        <v>22</v>
      </c>
    </row>
    <row r="2855" spans="9:13">
      <c r="I2855" t="str">
        <f t="shared" si="71"/>
        <v>PRODUCT_MERIT.PROD_MERIT_SEQ_NO</v>
      </c>
      <c r="J2855" t="s">
        <v>2584</v>
      </c>
      <c r="K2855" t="s">
        <v>2743</v>
      </c>
      <c r="L2855" t="s">
        <v>1055</v>
      </c>
      <c r="M2855">
        <v>22</v>
      </c>
    </row>
    <row r="2856" spans="9:13">
      <c r="I2856" t="str">
        <f t="shared" si="71"/>
        <v>PRODUCT_MERIT.MODEL_SEQ_NO</v>
      </c>
      <c r="J2856" t="s">
        <v>2584</v>
      </c>
      <c r="K2856" t="s">
        <v>198</v>
      </c>
      <c r="L2856" t="s">
        <v>1055</v>
      </c>
      <c r="M2856">
        <v>22</v>
      </c>
    </row>
    <row r="2857" spans="9:13">
      <c r="I2857" t="str">
        <f t="shared" si="71"/>
        <v>PRODUCT_MERIT.PROD_MNG_SEQ_NO</v>
      </c>
      <c r="J2857" t="s">
        <v>2584</v>
      </c>
      <c r="K2857" t="s">
        <v>2623</v>
      </c>
      <c r="L2857" t="s">
        <v>1055</v>
      </c>
      <c r="M2857">
        <v>22</v>
      </c>
    </row>
    <row r="2858" spans="9:13">
      <c r="I2858" t="str">
        <f t="shared" si="71"/>
        <v>PRODUCT_MERIT.MERIT_NM</v>
      </c>
      <c r="J2858" t="s">
        <v>2584</v>
      </c>
      <c r="K2858" t="s">
        <v>2690</v>
      </c>
      <c r="L2858" t="s">
        <v>868</v>
      </c>
      <c r="M2858">
        <v>800</v>
      </c>
    </row>
    <row r="2859" spans="9:13">
      <c r="I2859" t="str">
        <f t="shared" si="71"/>
        <v>PRODUCT_MERIT.DSP_NO</v>
      </c>
      <c r="J2859" t="s">
        <v>2584</v>
      </c>
      <c r="K2859" t="s">
        <v>1072</v>
      </c>
      <c r="L2859" t="s">
        <v>1055</v>
      </c>
      <c r="M2859">
        <v>22</v>
      </c>
    </row>
    <row r="2860" spans="9:13">
      <c r="I2860" t="str">
        <f t="shared" si="71"/>
        <v>PRODUCT_MERIT.MERIT_CONTENTS</v>
      </c>
      <c r="J2860" t="s">
        <v>2584</v>
      </c>
      <c r="K2860" t="s">
        <v>2691</v>
      </c>
      <c r="L2860" t="s">
        <v>868</v>
      </c>
      <c r="M2860">
        <v>2000</v>
      </c>
    </row>
    <row r="2861" spans="9:13">
      <c r="I2861" t="str">
        <f t="shared" si="71"/>
        <v>PRODUCT_MERIT.LAST_UPD_USER_ID</v>
      </c>
      <c r="J2861" t="s">
        <v>2584</v>
      </c>
      <c r="K2861" t="s">
        <v>228</v>
      </c>
      <c r="L2861" t="s">
        <v>868</v>
      </c>
      <c r="M2861">
        <v>20</v>
      </c>
    </row>
    <row r="2862" spans="9:13">
      <c r="I2862" t="str">
        <f t="shared" si="71"/>
        <v>PRODUCT_MERIT.LAST_UPD_AP_ID</v>
      </c>
      <c r="J2862" t="s">
        <v>2584</v>
      </c>
      <c r="K2862" t="s">
        <v>226</v>
      </c>
      <c r="L2862" t="s">
        <v>868</v>
      </c>
      <c r="M2862">
        <v>20</v>
      </c>
    </row>
    <row r="2863" spans="9:13">
      <c r="I2863" t="str">
        <f t="shared" si="71"/>
        <v>PRODUCT_MERIT.LAST_UPD_DATE</v>
      </c>
      <c r="J2863" t="s">
        <v>2584</v>
      </c>
      <c r="K2863" t="s">
        <v>230</v>
      </c>
      <c r="L2863" t="s">
        <v>867</v>
      </c>
      <c r="M2863">
        <v>7</v>
      </c>
    </row>
    <row r="2864" spans="9:13">
      <c r="I2864" t="str">
        <f t="shared" si="71"/>
        <v>PRODUCT_MERIT.DEL_FLG</v>
      </c>
      <c r="J2864" t="s">
        <v>2584</v>
      </c>
      <c r="K2864" t="s">
        <v>58</v>
      </c>
      <c r="L2864" t="s">
        <v>1055</v>
      </c>
      <c r="M2864">
        <v>22</v>
      </c>
    </row>
    <row r="2865" spans="9:13">
      <c r="I2865" t="str">
        <f t="shared" si="71"/>
        <v>PRODUCT_OPTION.PROD_MNG_SEQ_NO</v>
      </c>
      <c r="J2865" t="s">
        <v>2585</v>
      </c>
      <c r="K2865" t="s">
        <v>2623</v>
      </c>
      <c r="L2865" t="s">
        <v>1055</v>
      </c>
      <c r="M2865">
        <v>22</v>
      </c>
    </row>
    <row r="2866" spans="9:13">
      <c r="I2866" t="str">
        <f t="shared" si="71"/>
        <v>PRODUCT_OPTION.OPTION_PROD_MNG_SEQ_NO</v>
      </c>
      <c r="J2866" t="s">
        <v>2585</v>
      </c>
      <c r="K2866" t="s">
        <v>2984</v>
      </c>
      <c r="L2866" t="s">
        <v>1055</v>
      </c>
      <c r="M2866">
        <v>22</v>
      </c>
    </row>
    <row r="2867" spans="9:13">
      <c r="I2867" t="str">
        <f t="shared" si="71"/>
        <v>PRODUCT_OPTION.MODEL_SEQ_NO</v>
      </c>
      <c r="J2867" t="s">
        <v>2585</v>
      </c>
      <c r="K2867" t="s">
        <v>198</v>
      </c>
      <c r="L2867" t="s">
        <v>1055</v>
      </c>
      <c r="M2867">
        <v>22</v>
      </c>
    </row>
    <row r="2868" spans="9:13">
      <c r="I2868" t="str">
        <f t="shared" si="71"/>
        <v>PRODUCT_OPTION.DSP_NO</v>
      </c>
      <c r="J2868" t="s">
        <v>2585</v>
      </c>
      <c r="K2868" t="s">
        <v>1072</v>
      </c>
      <c r="L2868" t="s">
        <v>1055</v>
      </c>
      <c r="M2868">
        <v>22</v>
      </c>
    </row>
    <row r="2869" spans="9:13">
      <c r="I2869" t="str">
        <f t="shared" si="71"/>
        <v>PRODUCT_OPTION.LAST_UPD_USER_ID</v>
      </c>
      <c r="J2869" t="s">
        <v>2585</v>
      </c>
      <c r="K2869" t="s">
        <v>228</v>
      </c>
      <c r="L2869" t="s">
        <v>868</v>
      </c>
      <c r="M2869">
        <v>20</v>
      </c>
    </row>
    <row r="2870" spans="9:13">
      <c r="I2870" t="str">
        <f t="shared" si="71"/>
        <v>PRODUCT_OPTION.LAST_UPD_AP_ID</v>
      </c>
      <c r="J2870" t="s">
        <v>2585</v>
      </c>
      <c r="K2870" t="s">
        <v>226</v>
      </c>
      <c r="L2870" t="s">
        <v>868</v>
      </c>
      <c r="M2870">
        <v>20</v>
      </c>
    </row>
    <row r="2871" spans="9:13">
      <c r="I2871" t="str">
        <f t="shared" si="71"/>
        <v>PRODUCT_OPTION.LAST_UPD_DATE</v>
      </c>
      <c r="J2871" t="s">
        <v>2585</v>
      </c>
      <c r="K2871" t="s">
        <v>230</v>
      </c>
      <c r="L2871" t="s">
        <v>867</v>
      </c>
      <c r="M2871">
        <v>7</v>
      </c>
    </row>
    <row r="2872" spans="9:13">
      <c r="I2872" t="str">
        <f t="shared" si="71"/>
        <v>PRODUCT_OPTION.DEL_FLG</v>
      </c>
      <c r="J2872" t="s">
        <v>2585</v>
      </c>
      <c r="K2872" t="s">
        <v>58</v>
      </c>
      <c r="L2872" t="s">
        <v>1055</v>
      </c>
      <c r="M2872">
        <v>22</v>
      </c>
    </row>
    <row r="2873" spans="9:13">
      <c r="I2873" t="str">
        <f t="shared" si="71"/>
        <v>PROD_KIKAKU_BIKOU.KIKAKU_SEQ_NO</v>
      </c>
      <c r="J2873" t="s">
        <v>2586</v>
      </c>
      <c r="K2873" t="s">
        <v>2892</v>
      </c>
      <c r="L2873" t="s">
        <v>1055</v>
      </c>
      <c r="M2873">
        <v>22</v>
      </c>
    </row>
    <row r="2874" spans="9:13">
      <c r="I2874" t="str">
        <f t="shared" si="71"/>
        <v>PROD_KIKAKU_BIKOU.MODEL_SEQ_NO</v>
      </c>
      <c r="J2874" t="s">
        <v>2586</v>
      </c>
      <c r="K2874" t="s">
        <v>198</v>
      </c>
      <c r="L2874" t="s">
        <v>1055</v>
      </c>
      <c r="M2874">
        <v>22</v>
      </c>
    </row>
    <row r="2875" spans="9:13">
      <c r="I2875" t="str">
        <f t="shared" si="71"/>
        <v>PROD_KIKAKU_BIKOU.BIKOU</v>
      </c>
      <c r="J2875" t="s">
        <v>2586</v>
      </c>
      <c r="K2875" t="s">
        <v>2985</v>
      </c>
      <c r="L2875" t="s">
        <v>868</v>
      </c>
      <c r="M2875">
        <v>100</v>
      </c>
    </row>
    <row r="2876" spans="9:13">
      <c r="I2876" t="str">
        <f t="shared" si="71"/>
        <v>PROD_KIKAKU_BIKOU.LAST_UPD_USER_ID</v>
      </c>
      <c r="J2876" t="s">
        <v>2586</v>
      </c>
      <c r="K2876" t="s">
        <v>228</v>
      </c>
      <c r="L2876" t="s">
        <v>868</v>
      </c>
      <c r="M2876">
        <v>20</v>
      </c>
    </row>
    <row r="2877" spans="9:13">
      <c r="I2877" t="str">
        <f t="shared" si="71"/>
        <v>PROD_KIKAKU_BIKOU.LAST_UPD_AP_ID</v>
      </c>
      <c r="J2877" t="s">
        <v>2586</v>
      </c>
      <c r="K2877" t="s">
        <v>226</v>
      </c>
      <c r="L2877" t="s">
        <v>868</v>
      </c>
      <c r="M2877">
        <v>20</v>
      </c>
    </row>
    <row r="2878" spans="9:13">
      <c r="I2878" t="str">
        <f t="shared" si="71"/>
        <v>PROD_KIKAKU_BIKOU.LAST_UPD_DATE</v>
      </c>
      <c r="J2878" t="s">
        <v>2586</v>
      </c>
      <c r="K2878" t="s">
        <v>230</v>
      </c>
      <c r="L2878" t="s">
        <v>867</v>
      </c>
      <c r="M2878">
        <v>7</v>
      </c>
    </row>
    <row r="2879" spans="9:13">
      <c r="I2879" t="str">
        <f t="shared" si="71"/>
        <v>PROD_KIKAKU_BIKOU.DEL_FLG</v>
      </c>
      <c r="J2879" t="s">
        <v>2586</v>
      </c>
      <c r="K2879" t="s">
        <v>58</v>
      </c>
      <c r="L2879" t="s">
        <v>1055</v>
      </c>
      <c r="M2879">
        <v>22</v>
      </c>
    </row>
    <row r="2880" spans="9:13">
      <c r="I2880" t="str">
        <f t="shared" si="71"/>
        <v>PROD_KIKAKU_BIKOU.PROD_MNG_SEQ_NO</v>
      </c>
      <c r="J2880" t="s">
        <v>2586</v>
      </c>
      <c r="K2880" t="s">
        <v>2623</v>
      </c>
      <c r="L2880" t="s">
        <v>1055</v>
      </c>
      <c r="M2880">
        <v>22</v>
      </c>
    </row>
    <row r="2881" spans="9:13">
      <c r="I2881" t="str">
        <f t="shared" si="71"/>
        <v>SEIYAKU.SEIYAKU_JIKOU_SEQ_NO</v>
      </c>
      <c r="J2881" t="s">
        <v>2587</v>
      </c>
      <c r="K2881" t="s">
        <v>2744</v>
      </c>
      <c r="L2881" t="s">
        <v>1055</v>
      </c>
      <c r="M2881">
        <v>22</v>
      </c>
    </row>
    <row r="2882" spans="9:13">
      <c r="I2882" t="str">
        <f t="shared" si="71"/>
        <v>SEIYAKU.MODEL_SEQ_NO</v>
      </c>
      <c r="J2882" t="s">
        <v>2587</v>
      </c>
      <c r="K2882" t="s">
        <v>198</v>
      </c>
      <c r="L2882" t="s">
        <v>1055</v>
      </c>
      <c r="M2882">
        <v>22</v>
      </c>
    </row>
    <row r="2883" spans="9:13">
      <c r="I2883" t="str">
        <f t="shared" si="71"/>
        <v>SEIYAKU.PROD_MNG_SEQ_NO</v>
      </c>
      <c r="J2883" t="s">
        <v>2587</v>
      </c>
      <c r="K2883" t="s">
        <v>2623</v>
      </c>
      <c r="L2883" t="s">
        <v>1055</v>
      </c>
      <c r="M2883">
        <v>22</v>
      </c>
    </row>
    <row r="2884" spans="9:13">
      <c r="I2884" t="str">
        <f t="shared" ref="I2884:I2947" si="72">J2884&amp;"."&amp;K2884</f>
        <v>SEIYAKU.DSP_NO</v>
      </c>
      <c r="J2884" t="s">
        <v>2587</v>
      </c>
      <c r="K2884" t="s">
        <v>1072</v>
      </c>
      <c r="L2884" t="s">
        <v>1055</v>
      </c>
      <c r="M2884">
        <v>22</v>
      </c>
    </row>
    <row r="2885" spans="9:13">
      <c r="I2885" t="str">
        <f t="shared" si="72"/>
        <v>SEIYAKU.SEIYAKU_JIKOU</v>
      </c>
      <c r="J2885" t="s">
        <v>2587</v>
      </c>
      <c r="K2885" t="s">
        <v>2745</v>
      </c>
      <c r="L2885" t="s">
        <v>868</v>
      </c>
      <c r="M2885">
        <v>2000</v>
      </c>
    </row>
    <row r="2886" spans="9:13">
      <c r="I2886" t="str">
        <f t="shared" si="72"/>
        <v>SEIYAKU.FUNC_SPEC_KBN</v>
      </c>
      <c r="J2886" t="s">
        <v>2587</v>
      </c>
      <c r="K2886" t="s">
        <v>2748</v>
      </c>
      <c r="L2886" t="s">
        <v>1055</v>
      </c>
      <c r="M2886">
        <v>22</v>
      </c>
    </row>
    <row r="2887" spans="9:13">
      <c r="I2887" t="str">
        <f t="shared" si="72"/>
        <v>SEIYAKU.LAST_UPD_USER_ID</v>
      </c>
      <c r="J2887" t="s">
        <v>2587</v>
      </c>
      <c r="K2887" t="s">
        <v>228</v>
      </c>
      <c r="L2887" t="s">
        <v>868</v>
      </c>
      <c r="M2887">
        <v>20</v>
      </c>
    </row>
    <row r="2888" spans="9:13">
      <c r="I2888" t="str">
        <f t="shared" si="72"/>
        <v>SEIYAKU.LAST_UPD_AP_ID</v>
      </c>
      <c r="J2888" t="s">
        <v>2587</v>
      </c>
      <c r="K2888" t="s">
        <v>226</v>
      </c>
      <c r="L2888" t="s">
        <v>868</v>
      </c>
      <c r="M2888">
        <v>20</v>
      </c>
    </row>
    <row r="2889" spans="9:13">
      <c r="I2889" t="str">
        <f t="shared" si="72"/>
        <v>SEIYAKU.LAST_UPD_DATE</v>
      </c>
      <c r="J2889" t="s">
        <v>2587</v>
      </c>
      <c r="K2889" t="s">
        <v>230</v>
      </c>
      <c r="L2889" t="s">
        <v>867</v>
      </c>
      <c r="M2889">
        <v>7</v>
      </c>
    </row>
    <row r="2890" spans="9:13">
      <c r="I2890" t="str">
        <f t="shared" si="72"/>
        <v>SEIYAKU.DEL_FLG</v>
      </c>
      <c r="J2890" t="s">
        <v>2587</v>
      </c>
      <c r="K2890" t="s">
        <v>58</v>
      </c>
      <c r="L2890" t="s">
        <v>1055</v>
      </c>
      <c r="M2890">
        <v>22</v>
      </c>
    </row>
    <row r="2891" spans="9:13">
      <c r="I2891" t="str">
        <f t="shared" si="72"/>
        <v>SERIES_CORRESPONDENCE.PROD_MNG_SEQ_NO</v>
      </c>
      <c r="J2891" t="s">
        <v>2588</v>
      </c>
      <c r="K2891" t="s">
        <v>2623</v>
      </c>
      <c r="L2891" t="s">
        <v>1055</v>
      </c>
      <c r="M2891">
        <v>22</v>
      </c>
    </row>
    <row r="2892" spans="9:13">
      <c r="I2892" t="str">
        <f t="shared" si="72"/>
        <v>SERIES_CORRESPONDENCE.SERIES_SEQ_NO</v>
      </c>
      <c r="J2892" t="s">
        <v>2588</v>
      </c>
      <c r="K2892" t="s">
        <v>2620</v>
      </c>
      <c r="L2892" t="s">
        <v>1055</v>
      </c>
      <c r="M2892">
        <v>22</v>
      </c>
    </row>
    <row r="2893" spans="9:13">
      <c r="I2893" t="str">
        <f t="shared" si="72"/>
        <v>SERIES_CORRESPONDENCE.MODEL_SEQ_NO</v>
      </c>
      <c r="J2893" t="s">
        <v>2588</v>
      </c>
      <c r="K2893" t="s">
        <v>198</v>
      </c>
      <c r="L2893" t="s">
        <v>1055</v>
      </c>
      <c r="M2893">
        <v>22</v>
      </c>
    </row>
    <row r="2894" spans="9:13">
      <c r="I2894" t="str">
        <f t="shared" si="72"/>
        <v>SERIES_CORRESPONDENCE.LAST_UPD_USER_ID</v>
      </c>
      <c r="J2894" t="s">
        <v>2588</v>
      </c>
      <c r="K2894" t="s">
        <v>228</v>
      </c>
      <c r="L2894" t="s">
        <v>868</v>
      </c>
      <c r="M2894">
        <v>20</v>
      </c>
    </row>
    <row r="2895" spans="9:13">
      <c r="I2895" t="str">
        <f t="shared" si="72"/>
        <v>SERIES_CORRESPONDENCE.LAST_UPD_AP_ID</v>
      </c>
      <c r="J2895" t="s">
        <v>2588</v>
      </c>
      <c r="K2895" t="s">
        <v>226</v>
      </c>
      <c r="L2895" t="s">
        <v>868</v>
      </c>
      <c r="M2895">
        <v>20</v>
      </c>
    </row>
    <row r="2896" spans="9:13">
      <c r="I2896" t="str">
        <f t="shared" si="72"/>
        <v>SERIES_CORRESPONDENCE.LAST_UPD_DATE</v>
      </c>
      <c r="J2896" t="s">
        <v>2588</v>
      </c>
      <c r="K2896" t="s">
        <v>230</v>
      </c>
      <c r="L2896" t="s">
        <v>867</v>
      </c>
      <c r="M2896">
        <v>7</v>
      </c>
    </row>
    <row r="2897" spans="9:13">
      <c r="I2897" t="str">
        <f t="shared" si="72"/>
        <v>SERIES_CORRESPONDENCE.DEL_FLG</v>
      </c>
      <c r="J2897" t="s">
        <v>2588</v>
      </c>
      <c r="K2897" t="s">
        <v>58</v>
      </c>
      <c r="L2897" t="s">
        <v>1055</v>
      </c>
      <c r="M2897">
        <v>22</v>
      </c>
    </row>
    <row r="2898" spans="9:13">
      <c r="I2898" t="str">
        <f t="shared" si="72"/>
        <v>SERIES_MNG.PROD_MNG_SEQ_NO</v>
      </c>
      <c r="J2898" t="s">
        <v>2589</v>
      </c>
      <c r="K2898" t="s">
        <v>2623</v>
      </c>
      <c r="L2898" t="s">
        <v>1055</v>
      </c>
      <c r="M2898">
        <v>22</v>
      </c>
    </row>
    <row r="2899" spans="9:13">
      <c r="I2899" t="str">
        <f t="shared" si="72"/>
        <v>SERIES_MNG.SERIES_SEQ_NO</v>
      </c>
      <c r="J2899" t="s">
        <v>2589</v>
      </c>
      <c r="K2899" t="s">
        <v>2620</v>
      </c>
      <c r="L2899" t="s">
        <v>1055</v>
      </c>
      <c r="M2899">
        <v>22</v>
      </c>
    </row>
    <row r="2900" spans="9:13">
      <c r="I2900" t="str">
        <f t="shared" si="72"/>
        <v>SERIES_MNG.SERIES_SEQ_NO_2</v>
      </c>
      <c r="J2900" t="s">
        <v>2589</v>
      </c>
      <c r="K2900" t="s">
        <v>2986</v>
      </c>
      <c r="L2900" t="s">
        <v>1055</v>
      </c>
      <c r="M2900">
        <v>22</v>
      </c>
    </row>
    <row r="2901" spans="9:13">
      <c r="I2901" t="str">
        <f t="shared" si="72"/>
        <v>SERIES_MNG.MODEL_SEQ_NO</v>
      </c>
      <c r="J2901" t="s">
        <v>2589</v>
      </c>
      <c r="K2901" t="s">
        <v>198</v>
      </c>
      <c r="L2901" t="s">
        <v>1055</v>
      </c>
      <c r="M2901">
        <v>22</v>
      </c>
    </row>
    <row r="2902" spans="9:13">
      <c r="I2902" t="str">
        <f t="shared" si="72"/>
        <v>SERIES_MNG.LAST_UPD_USER_ID</v>
      </c>
      <c r="J2902" t="s">
        <v>2589</v>
      </c>
      <c r="K2902" t="s">
        <v>228</v>
      </c>
      <c r="L2902" t="s">
        <v>868</v>
      </c>
      <c r="M2902">
        <v>20</v>
      </c>
    </row>
    <row r="2903" spans="9:13">
      <c r="I2903" t="str">
        <f t="shared" si="72"/>
        <v>SERIES_MNG.LAST_UPD_AP_ID</v>
      </c>
      <c r="J2903" t="s">
        <v>2589</v>
      </c>
      <c r="K2903" t="s">
        <v>226</v>
      </c>
      <c r="L2903" t="s">
        <v>868</v>
      </c>
      <c r="M2903">
        <v>20</v>
      </c>
    </row>
    <row r="2904" spans="9:13">
      <c r="I2904" t="str">
        <f t="shared" si="72"/>
        <v>SERIES_MNG.LAST_UPD_DATE</v>
      </c>
      <c r="J2904" t="s">
        <v>2589</v>
      </c>
      <c r="K2904" t="s">
        <v>230</v>
      </c>
      <c r="L2904" t="s">
        <v>867</v>
      </c>
      <c r="M2904">
        <v>7</v>
      </c>
    </row>
    <row r="2905" spans="9:13">
      <c r="I2905" t="str">
        <f t="shared" si="72"/>
        <v>SERIES_MNG.DEL_FLG</v>
      </c>
      <c r="J2905" t="s">
        <v>2589</v>
      </c>
      <c r="K2905" t="s">
        <v>58</v>
      </c>
      <c r="L2905" t="s">
        <v>1055</v>
      </c>
      <c r="M2905">
        <v>22</v>
      </c>
    </row>
    <row r="2906" spans="9:13">
      <c r="I2906" t="str">
        <f t="shared" si="72"/>
        <v>SITE_KIKAKU_MNG.WEB_SITE_SEQ_NO</v>
      </c>
      <c r="J2906" t="s">
        <v>2590</v>
      </c>
      <c r="K2906" t="s">
        <v>2962</v>
      </c>
      <c r="L2906" t="s">
        <v>1055</v>
      </c>
      <c r="M2906">
        <v>22</v>
      </c>
    </row>
    <row r="2907" spans="9:13">
      <c r="I2907" t="str">
        <f t="shared" si="72"/>
        <v>SITE_KIKAKU_MNG.KIKAKU_SEQ_NO</v>
      </c>
      <c r="J2907" t="s">
        <v>2590</v>
      </c>
      <c r="K2907" t="s">
        <v>2892</v>
      </c>
      <c r="L2907" t="s">
        <v>1055</v>
      </c>
      <c r="M2907">
        <v>22</v>
      </c>
    </row>
    <row r="2908" spans="9:13">
      <c r="I2908" t="str">
        <f t="shared" si="72"/>
        <v>SITE_KIKAKU_MNG.LAST_UPD_USER_ID</v>
      </c>
      <c r="J2908" t="s">
        <v>2590</v>
      </c>
      <c r="K2908" t="s">
        <v>228</v>
      </c>
      <c r="L2908" t="s">
        <v>868</v>
      </c>
      <c r="M2908">
        <v>20</v>
      </c>
    </row>
    <row r="2909" spans="9:13">
      <c r="I2909" t="str">
        <f t="shared" si="72"/>
        <v>SITE_KIKAKU_MNG.LAST_UPD_AP_ID</v>
      </c>
      <c r="J2909" t="s">
        <v>2590</v>
      </c>
      <c r="K2909" t="s">
        <v>226</v>
      </c>
      <c r="L2909" t="s">
        <v>868</v>
      </c>
      <c r="M2909">
        <v>20</v>
      </c>
    </row>
    <row r="2910" spans="9:13">
      <c r="I2910" t="str">
        <f t="shared" si="72"/>
        <v>SITE_KIKAKU_MNG.LAST_UPD_DATE</v>
      </c>
      <c r="J2910" t="s">
        <v>2590</v>
      </c>
      <c r="K2910" t="s">
        <v>230</v>
      </c>
      <c r="L2910" t="s">
        <v>867</v>
      </c>
      <c r="M2910">
        <v>7</v>
      </c>
    </row>
    <row r="2911" spans="9:13">
      <c r="I2911" t="str">
        <f t="shared" si="72"/>
        <v>SITE_KIKAKU_MNG.DEL_FLG</v>
      </c>
      <c r="J2911" t="s">
        <v>2590</v>
      </c>
      <c r="K2911" t="s">
        <v>58</v>
      </c>
      <c r="L2911" t="s">
        <v>1055</v>
      </c>
      <c r="M2911">
        <v>22</v>
      </c>
    </row>
    <row r="2912" spans="9:13">
      <c r="I2912" t="str">
        <f t="shared" si="72"/>
        <v>SPEC.SPEC_SEQ_NO</v>
      </c>
      <c r="J2912" t="s">
        <v>2591</v>
      </c>
      <c r="K2912" t="s">
        <v>2693</v>
      </c>
      <c r="L2912" t="s">
        <v>1055</v>
      </c>
      <c r="M2912">
        <v>22</v>
      </c>
    </row>
    <row r="2913" spans="9:13">
      <c r="I2913" t="str">
        <f t="shared" si="72"/>
        <v>SPEC.MODEL_SEQ_NO</v>
      </c>
      <c r="J2913" t="s">
        <v>2591</v>
      </c>
      <c r="K2913" t="s">
        <v>198</v>
      </c>
      <c r="L2913" t="s">
        <v>1055</v>
      </c>
      <c r="M2913">
        <v>22</v>
      </c>
    </row>
    <row r="2914" spans="9:13">
      <c r="I2914" t="str">
        <f t="shared" si="72"/>
        <v>SPEC.PROD_MNG_SEQ_NO</v>
      </c>
      <c r="J2914" t="s">
        <v>2591</v>
      </c>
      <c r="K2914" t="s">
        <v>2623</v>
      </c>
      <c r="L2914" t="s">
        <v>1055</v>
      </c>
      <c r="M2914">
        <v>22</v>
      </c>
    </row>
    <row r="2915" spans="9:13">
      <c r="I2915" t="str">
        <f t="shared" si="72"/>
        <v>SPEC.SPEC_OPEN_LEV</v>
      </c>
      <c r="J2915" t="s">
        <v>2591</v>
      </c>
      <c r="K2915" t="s">
        <v>2694</v>
      </c>
      <c r="L2915" t="s">
        <v>1055</v>
      </c>
      <c r="M2915">
        <v>22</v>
      </c>
    </row>
    <row r="2916" spans="9:13">
      <c r="I2916" t="str">
        <f t="shared" si="72"/>
        <v>SPEC.DSP_NO</v>
      </c>
      <c r="J2916" t="s">
        <v>2591</v>
      </c>
      <c r="K2916" t="s">
        <v>1072</v>
      </c>
      <c r="L2916" t="s">
        <v>1055</v>
      </c>
      <c r="M2916">
        <v>22</v>
      </c>
    </row>
    <row r="2917" spans="9:13">
      <c r="I2917" t="str">
        <f t="shared" si="72"/>
        <v>SPEC.SPEC_NM_1</v>
      </c>
      <c r="J2917" t="s">
        <v>2591</v>
      </c>
      <c r="K2917" t="s">
        <v>1617</v>
      </c>
      <c r="L2917" t="s">
        <v>868</v>
      </c>
      <c r="M2917">
        <v>256</v>
      </c>
    </row>
    <row r="2918" spans="9:13">
      <c r="I2918" t="str">
        <f t="shared" si="72"/>
        <v>SPEC.SPEC_NM_2</v>
      </c>
      <c r="J2918" t="s">
        <v>2591</v>
      </c>
      <c r="K2918" t="s">
        <v>1618</v>
      </c>
      <c r="L2918" t="s">
        <v>868</v>
      </c>
      <c r="M2918">
        <v>256</v>
      </c>
    </row>
    <row r="2919" spans="9:13">
      <c r="I2919" t="str">
        <f t="shared" si="72"/>
        <v>SPEC.SPEC_NM_3</v>
      </c>
      <c r="J2919" t="s">
        <v>2591</v>
      </c>
      <c r="K2919" t="s">
        <v>1619</v>
      </c>
      <c r="L2919" t="s">
        <v>868</v>
      </c>
      <c r="M2919">
        <v>256</v>
      </c>
    </row>
    <row r="2920" spans="9:13">
      <c r="I2920" t="str">
        <f t="shared" si="72"/>
        <v>SPEC.SPEC_NM_4</v>
      </c>
      <c r="J2920" t="s">
        <v>2591</v>
      </c>
      <c r="K2920" t="s">
        <v>1620</v>
      </c>
      <c r="L2920" t="s">
        <v>868</v>
      </c>
      <c r="M2920">
        <v>256</v>
      </c>
    </row>
    <row r="2921" spans="9:13">
      <c r="I2921" t="str">
        <f t="shared" si="72"/>
        <v>SPEC.SPEC_NM_5</v>
      </c>
      <c r="J2921" t="s">
        <v>2591</v>
      </c>
      <c r="K2921" t="s">
        <v>1621</v>
      </c>
      <c r="L2921" t="s">
        <v>868</v>
      </c>
      <c r="M2921">
        <v>256</v>
      </c>
    </row>
    <row r="2922" spans="9:13">
      <c r="I2922" t="str">
        <f t="shared" si="72"/>
        <v>SPEC.SPEC_DATA_KBN</v>
      </c>
      <c r="J2922" t="s">
        <v>2591</v>
      </c>
      <c r="K2922" t="s">
        <v>2695</v>
      </c>
      <c r="L2922" t="s">
        <v>1055</v>
      </c>
      <c r="M2922">
        <v>22</v>
      </c>
    </row>
    <row r="2923" spans="9:13">
      <c r="I2923" t="str">
        <f t="shared" si="72"/>
        <v>SPEC.HYOTYU_INC_FILE_SEQ_NO</v>
      </c>
      <c r="J2923" t="s">
        <v>2591</v>
      </c>
      <c r="K2923" t="s">
        <v>2987</v>
      </c>
      <c r="L2923" t="s">
        <v>1055</v>
      </c>
      <c r="M2923">
        <v>22</v>
      </c>
    </row>
    <row r="2924" spans="9:13">
      <c r="I2924" t="str">
        <f t="shared" si="72"/>
        <v>SPEC.PROD_SUMMARY_DSP_NO</v>
      </c>
      <c r="J2924" t="s">
        <v>2591</v>
      </c>
      <c r="K2924" t="s">
        <v>2988</v>
      </c>
      <c r="L2924" t="s">
        <v>1055</v>
      </c>
      <c r="M2924">
        <v>22</v>
      </c>
    </row>
    <row r="2925" spans="9:13">
      <c r="I2925" t="str">
        <f t="shared" si="72"/>
        <v>SPEC.DETAIL_DSP_FLG</v>
      </c>
      <c r="J2925" t="s">
        <v>2591</v>
      </c>
      <c r="K2925" t="s">
        <v>2746</v>
      </c>
      <c r="L2925" t="s">
        <v>1055</v>
      </c>
      <c r="M2925">
        <v>22</v>
      </c>
    </row>
    <row r="2926" spans="9:13">
      <c r="I2926" t="str">
        <f t="shared" si="72"/>
        <v>SPEC.COMPARE_DSP_FLG</v>
      </c>
      <c r="J2926" t="s">
        <v>2591</v>
      </c>
      <c r="K2926" t="s">
        <v>2747</v>
      </c>
      <c r="L2926" t="s">
        <v>1055</v>
      </c>
      <c r="M2926">
        <v>22</v>
      </c>
    </row>
    <row r="2927" spans="9:13">
      <c r="I2927" t="str">
        <f t="shared" si="72"/>
        <v>SPEC.FUNC_SPEC_KBN</v>
      </c>
      <c r="J2927" t="s">
        <v>2591</v>
      </c>
      <c r="K2927" t="s">
        <v>2748</v>
      </c>
      <c r="L2927" t="s">
        <v>1055</v>
      </c>
      <c r="M2927">
        <v>22</v>
      </c>
    </row>
    <row r="2928" spans="9:13">
      <c r="I2928" t="str">
        <f t="shared" si="72"/>
        <v>SPEC.LAST_UPD_USER_ID</v>
      </c>
      <c r="J2928" t="s">
        <v>2591</v>
      </c>
      <c r="K2928" t="s">
        <v>228</v>
      </c>
      <c r="L2928" t="s">
        <v>868</v>
      </c>
      <c r="M2928">
        <v>20</v>
      </c>
    </row>
    <row r="2929" spans="9:13">
      <c r="I2929" t="str">
        <f t="shared" si="72"/>
        <v>SPEC.LAST_UPD_AP_ID</v>
      </c>
      <c r="J2929" t="s">
        <v>2591</v>
      </c>
      <c r="K2929" t="s">
        <v>226</v>
      </c>
      <c r="L2929" t="s">
        <v>868</v>
      </c>
      <c r="M2929">
        <v>20</v>
      </c>
    </row>
    <row r="2930" spans="9:13">
      <c r="I2930" t="str">
        <f t="shared" si="72"/>
        <v>SPEC.LAST_UPD_DATE</v>
      </c>
      <c r="J2930" t="s">
        <v>2591</v>
      </c>
      <c r="K2930" t="s">
        <v>230</v>
      </c>
      <c r="L2930" t="s">
        <v>867</v>
      </c>
      <c r="M2930">
        <v>7</v>
      </c>
    </row>
    <row r="2931" spans="9:13">
      <c r="I2931" t="str">
        <f t="shared" si="72"/>
        <v>SPEC.DEL_FLG</v>
      </c>
      <c r="J2931" t="s">
        <v>2591</v>
      </c>
      <c r="K2931" t="s">
        <v>58</v>
      </c>
      <c r="L2931" t="s">
        <v>1055</v>
      </c>
      <c r="M2931">
        <v>22</v>
      </c>
    </row>
    <row r="2932" spans="9:13">
      <c r="I2932" t="str">
        <f t="shared" si="72"/>
        <v>SPEC_NUM_VAL.SPEC_SEQ_NO</v>
      </c>
      <c r="J2932" t="s">
        <v>2592</v>
      </c>
      <c r="K2932" t="s">
        <v>2693</v>
      </c>
      <c r="L2932" t="s">
        <v>1055</v>
      </c>
      <c r="M2932">
        <v>22</v>
      </c>
    </row>
    <row r="2933" spans="9:13">
      <c r="I2933" t="str">
        <f t="shared" si="72"/>
        <v>SPEC_NUM_VAL.MODEL_SEQ_NO</v>
      </c>
      <c r="J2933" t="s">
        <v>2592</v>
      </c>
      <c r="K2933" t="s">
        <v>198</v>
      </c>
      <c r="L2933" t="s">
        <v>1055</v>
      </c>
      <c r="M2933">
        <v>22</v>
      </c>
    </row>
    <row r="2934" spans="9:13">
      <c r="I2934" t="str">
        <f t="shared" si="72"/>
        <v>SPEC_NUM_VAL.TANI_SEQ_NO</v>
      </c>
      <c r="J2934" t="s">
        <v>2592</v>
      </c>
      <c r="K2934" t="s">
        <v>2945</v>
      </c>
      <c r="L2934" t="s">
        <v>1055</v>
      </c>
      <c r="M2934">
        <v>22</v>
      </c>
    </row>
    <row r="2935" spans="9:13">
      <c r="I2935" t="str">
        <f t="shared" si="72"/>
        <v>SPEC_NUM_VAL.SPEC_NUM_VAL</v>
      </c>
      <c r="J2935" t="s">
        <v>2592</v>
      </c>
      <c r="K2935" t="s">
        <v>2592</v>
      </c>
      <c r="L2935" t="s">
        <v>1055</v>
      </c>
      <c r="M2935">
        <v>22</v>
      </c>
    </row>
    <row r="2936" spans="9:13">
      <c r="I2936" t="str">
        <f t="shared" si="72"/>
        <v>SPEC_NUM_VAL.SPEC_CMNT</v>
      </c>
      <c r="J2936" t="s">
        <v>2592</v>
      </c>
      <c r="K2936" t="s">
        <v>2989</v>
      </c>
      <c r="L2936" t="s">
        <v>868</v>
      </c>
      <c r="M2936">
        <v>1020</v>
      </c>
    </row>
    <row r="2937" spans="9:13">
      <c r="I2937" t="str">
        <f t="shared" si="72"/>
        <v>SPEC_NUM_VAL.SRCH_SPEC_NUM_VAL_FROM</v>
      </c>
      <c r="J2937" t="s">
        <v>2592</v>
      </c>
      <c r="K2937" t="s">
        <v>2990</v>
      </c>
      <c r="L2937" t="s">
        <v>1055</v>
      </c>
      <c r="M2937">
        <v>22</v>
      </c>
    </row>
    <row r="2938" spans="9:13">
      <c r="I2938" t="str">
        <f t="shared" si="72"/>
        <v>SPEC_NUM_VAL.SRCH_SPEC_NUM_VAL_TO</v>
      </c>
      <c r="J2938" t="s">
        <v>2592</v>
      </c>
      <c r="K2938" t="s">
        <v>2991</v>
      </c>
      <c r="L2938" t="s">
        <v>1055</v>
      </c>
      <c r="M2938">
        <v>22</v>
      </c>
    </row>
    <row r="2939" spans="9:13">
      <c r="I2939" t="str">
        <f t="shared" si="72"/>
        <v>SPEC_NUM_VAL.SPEC_COMBINE_VAL</v>
      </c>
      <c r="J2939" t="s">
        <v>2592</v>
      </c>
      <c r="K2939" t="s">
        <v>2992</v>
      </c>
      <c r="L2939" t="s">
        <v>868</v>
      </c>
      <c r="M2939">
        <v>4000</v>
      </c>
    </row>
    <row r="2940" spans="9:13">
      <c r="I2940" t="str">
        <f t="shared" si="72"/>
        <v>SPEC_NUM_VAL.LAST_UPD_USER_ID</v>
      </c>
      <c r="J2940" t="s">
        <v>2592</v>
      </c>
      <c r="K2940" t="s">
        <v>228</v>
      </c>
      <c r="L2940" t="s">
        <v>868</v>
      </c>
      <c r="M2940">
        <v>20</v>
      </c>
    </row>
    <row r="2941" spans="9:13">
      <c r="I2941" t="str">
        <f t="shared" si="72"/>
        <v>SPEC_NUM_VAL.LAST_UPD_AP_ID</v>
      </c>
      <c r="J2941" t="s">
        <v>2592</v>
      </c>
      <c r="K2941" t="s">
        <v>226</v>
      </c>
      <c r="L2941" t="s">
        <v>868</v>
      </c>
      <c r="M2941">
        <v>20</v>
      </c>
    </row>
    <row r="2942" spans="9:13">
      <c r="I2942" t="str">
        <f t="shared" si="72"/>
        <v>SPEC_NUM_VAL.LAST_UPD_DATE</v>
      </c>
      <c r="J2942" t="s">
        <v>2592</v>
      </c>
      <c r="K2942" t="s">
        <v>230</v>
      </c>
      <c r="L2942" t="s">
        <v>867</v>
      </c>
      <c r="M2942">
        <v>7</v>
      </c>
    </row>
    <row r="2943" spans="9:13">
      <c r="I2943" t="str">
        <f t="shared" si="72"/>
        <v>SPEC_NUM_VAL.DEL_FLG</v>
      </c>
      <c r="J2943" t="s">
        <v>2592</v>
      </c>
      <c r="K2943" t="s">
        <v>58</v>
      </c>
      <c r="L2943" t="s">
        <v>1055</v>
      </c>
      <c r="M2943">
        <v>22</v>
      </c>
    </row>
    <row r="2944" spans="9:13">
      <c r="I2944" t="str">
        <f t="shared" si="72"/>
        <v>SPEC_VAL.SPEC_SEQ_NO</v>
      </c>
      <c r="J2944" t="s">
        <v>2593</v>
      </c>
      <c r="K2944" t="s">
        <v>2693</v>
      </c>
      <c r="L2944" t="s">
        <v>1055</v>
      </c>
      <c r="M2944">
        <v>22</v>
      </c>
    </row>
    <row r="2945" spans="9:13">
      <c r="I2945" t="str">
        <f t="shared" si="72"/>
        <v>SPEC_VAL.MODEL_SEQ_NO</v>
      </c>
      <c r="J2945" t="s">
        <v>2593</v>
      </c>
      <c r="K2945" t="s">
        <v>198</v>
      </c>
      <c r="L2945" t="s">
        <v>1055</v>
      </c>
      <c r="M2945">
        <v>22</v>
      </c>
    </row>
    <row r="2946" spans="9:13">
      <c r="I2946" t="str">
        <f t="shared" si="72"/>
        <v>SPEC_VAL.SPEC_VAL</v>
      </c>
      <c r="J2946" t="s">
        <v>2593</v>
      </c>
      <c r="K2946" t="s">
        <v>2593</v>
      </c>
      <c r="L2946" t="s">
        <v>868</v>
      </c>
      <c r="M2946">
        <v>4000</v>
      </c>
    </row>
    <row r="2947" spans="9:13">
      <c r="I2947" t="str">
        <f t="shared" si="72"/>
        <v>SPEC_VAL.LAST_UPD_USER_ID</v>
      </c>
      <c r="J2947" t="s">
        <v>2593</v>
      </c>
      <c r="K2947" t="s">
        <v>228</v>
      </c>
      <c r="L2947" t="s">
        <v>868</v>
      </c>
      <c r="M2947">
        <v>20</v>
      </c>
    </row>
    <row r="2948" spans="9:13">
      <c r="I2948" t="str">
        <f t="shared" ref="I2948:I3011" si="73">J2948&amp;"."&amp;K2948</f>
        <v>SPEC_VAL.LAST_UPD_AP_ID</v>
      </c>
      <c r="J2948" t="s">
        <v>2593</v>
      </c>
      <c r="K2948" t="s">
        <v>226</v>
      </c>
      <c r="L2948" t="s">
        <v>868</v>
      </c>
      <c r="M2948">
        <v>20</v>
      </c>
    </row>
    <row r="2949" spans="9:13">
      <c r="I2949" t="str">
        <f t="shared" si="73"/>
        <v>SPEC_VAL.LAST_UPD_DATE</v>
      </c>
      <c r="J2949" t="s">
        <v>2593</v>
      </c>
      <c r="K2949" t="s">
        <v>230</v>
      </c>
      <c r="L2949" t="s">
        <v>867</v>
      </c>
      <c r="M2949">
        <v>7</v>
      </c>
    </row>
    <row r="2950" spans="9:13">
      <c r="I2950" t="str">
        <f t="shared" si="73"/>
        <v>SPEC_VAL.DEL_FLG</v>
      </c>
      <c r="J2950" t="s">
        <v>2593</v>
      </c>
      <c r="K2950" t="s">
        <v>58</v>
      </c>
      <c r="L2950" t="s">
        <v>1055</v>
      </c>
      <c r="M2950">
        <v>22</v>
      </c>
    </row>
    <row r="2951" spans="9:13">
      <c r="I2951" t="str">
        <f t="shared" si="73"/>
        <v>SUB_KIKAKU_MNG.KIKAKU_SEQ_NO</v>
      </c>
      <c r="J2951" t="s">
        <v>2594</v>
      </c>
      <c r="K2951" t="s">
        <v>2892</v>
      </c>
      <c r="L2951" t="s">
        <v>1055</v>
      </c>
      <c r="M2951">
        <v>22</v>
      </c>
    </row>
    <row r="2952" spans="9:13">
      <c r="I2952" t="str">
        <f t="shared" si="73"/>
        <v>SUB_KIKAKU_MNG.SUB_KIKAKU_SEQ_NO</v>
      </c>
      <c r="J2952" t="s">
        <v>2594</v>
      </c>
      <c r="K2952" t="s">
        <v>2515</v>
      </c>
      <c r="L2952" t="s">
        <v>1055</v>
      </c>
      <c r="M2952">
        <v>22</v>
      </c>
    </row>
    <row r="2953" spans="9:13">
      <c r="I2953" t="str">
        <f t="shared" si="73"/>
        <v>SUB_KIKAKU_MNG.PROD_MNG_SEQ_NO</v>
      </c>
      <c r="J2953" t="s">
        <v>2594</v>
      </c>
      <c r="K2953" t="s">
        <v>2623</v>
      </c>
      <c r="L2953" t="s">
        <v>1055</v>
      </c>
      <c r="M2953">
        <v>22</v>
      </c>
    </row>
    <row r="2954" spans="9:13">
      <c r="I2954" t="str">
        <f t="shared" si="73"/>
        <v>SUB_KIKAKU_MNG.MODEL_SEQ_NO</v>
      </c>
      <c r="J2954" t="s">
        <v>2594</v>
      </c>
      <c r="K2954" t="s">
        <v>198</v>
      </c>
      <c r="L2954" t="s">
        <v>1055</v>
      </c>
      <c r="M2954">
        <v>22</v>
      </c>
    </row>
    <row r="2955" spans="9:13">
      <c r="I2955" t="str">
        <f t="shared" si="73"/>
        <v>SUB_KIKAKU_MNG.LAST_UPD_DATE</v>
      </c>
      <c r="J2955" t="s">
        <v>2594</v>
      </c>
      <c r="K2955" t="s">
        <v>230</v>
      </c>
      <c r="L2955" t="s">
        <v>867</v>
      </c>
      <c r="M2955">
        <v>7</v>
      </c>
    </row>
    <row r="2956" spans="9:13">
      <c r="I2956" t="str">
        <f t="shared" si="73"/>
        <v>SUB_KIKAKU_MNG.LAST_UPD_AP_ID</v>
      </c>
      <c r="J2956" t="s">
        <v>2594</v>
      </c>
      <c r="K2956" t="s">
        <v>226</v>
      </c>
      <c r="L2956" t="s">
        <v>868</v>
      </c>
      <c r="M2956">
        <v>20</v>
      </c>
    </row>
    <row r="2957" spans="9:13">
      <c r="I2957" t="str">
        <f t="shared" si="73"/>
        <v>SUB_KIKAKU_MNG.LAST_UPD_USER_ID</v>
      </c>
      <c r="J2957" t="s">
        <v>2594</v>
      </c>
      <c r="K2957" t="s">
        <v>228</v>
      </c>
      <c r="L2957" t="s">
        <v>868</v>
      </c>
      <c r="M2957">
        <v>20</v>
      </c>
    </row>
    <row r="2958" spans="9:13">
      <c r="I2958" t="str">
        <f t="shared" si="73"/>
        <v>SUB_KIKAKU_MNG.DEL_FLG</v>
      </c>
      <c r="J2958" t="s">
        <v>2594</v>
      </c>
      <c r="K2958" t="s">
        <v>58</v>
      </c>
      <c r="L2958" t="s">
        <v>1055</v>
      </c>
      <c r="M2958">
        <v>22</v>
      </c>
    </row>
    <row r="2959" spans="9:13">
      <c r="I2959" t="str">
        <f t="shared" si="73"/>
        <v>S_PROD_FX_BASE_UNIT.PROD_MNG_SEQ_NO</v>
      </c>
      <c r="J2959" t="s">
        <v>2595</v>
      </c>
      <c r="K2959" t="s">
        <v>2623</v>
      </c>
      <c r="L2959" t="s">
        <v>1055</v>
      </c>
      <c r="M2959">
        <v>22</v>
      </c>
    </row>
    <row r="2960" spans="9:13">
      <c r="I2960" t="str">
        <f t="shared" si="73"/>
        <v>S_PROD_FX_BASE_UNIT.SERIES_ID</v>
      </c>
      <c r="J2960" t="s">
        <v>2595</v>
      </c>
      <c r="K2960" t="s">
        <v>2940</v>
      </c>
      <c r="L2960" t="s">
        <v>868</v>
      </c>
      <c r="M2960">
        <v>20</v>
      </c>
    </row>
    <row r="2961" spans="9:13">
      <c r="I2961" t="str">
        <f t="shared" si="73"/>
        <v>S_PROD_FX_BASE_UNIT.CATEGORY_TEMP_SEQ_NO</v>
      </c>
      <c r="J2961" t="s">
        <v>2595</v>
      </c>
      <c r="K2961" t="s">
        <v>2619</v>
      </c>
      <c r="L2961" t="s">
        <v>1055</v>
      </c>
      <c r="M2961">
        <v>22</v>
      </c>
    </row>
    <row r="2962" spans="9:13">
      <c r="I2962" t="str">
        <f t="shared" si="73"/>
        <v>S_PROD_FX_BASE_UNIT.FORM_NM</v>
      </c>
      <c r="J2962" t="s">
        <v>2595</v>
      </c>
      <c r="K2962" t="s">
        <v>987</v>
      </c>
      <c r="L2962" t="s">
        <v>868</v>
      </c>
      <c r="M2962">
        <v>128</v>
      </c>
    </row>
    <row r="2963" spans="9:13">
      <c r="I2963" t="str">
        <f t="shared" si="73"/>
        <v>S_PROD_FX_BASE_UNIT.SERIES_NM</v>
      </c>
      <c r="J2963" t="s">
        <v>2595</v>
      </c>
      <c r="K2963" t="s">
        <v>2739</v>
      </c>
      <c r="L2963" t="s">
        <v>868</v>
      </c>
      <c r="M2963">
        <v>128</v>
      </c>
    </row>
    <row r="2964" spans="9:13">
      <c r="I2964" t="str">
        <f t="shared" si="73"/>
        <v>S_PROD_FX_BASE_UNIT.SERIES_SUMMARY</v>
      </c>
      <c r="J2964" t="s">
        <v>2595</v>
      </c>
      <c r="K2964" t="s">
        <v>2942</v>
      </c>
      <c r="L2964" t="s">
        <v>868</v>
      </c>
      <c r="M2964">
        <v>1020</v>
      </c>
    </row>
    <row r="2965" spans="9:13">
      <c r="I2965" t="str">
        <f t="shared" si="73"/>
        <v>S_PROD_FX_BASE_UNIT.SERIES_DSP_NO</v>
      </c>
      <c r="J2965" t="s">
        <v>2595</v>
      </c>
      <c r="K2965" t="s">
        <v>2740</v>
      </c>
      <c r="L2965" t="s">
        <v>1055</v>
      </c>
      <c r="M2965">
        <v>22</v>
      </c>
    </row>
    <row r="2966" spans="9:13">
      <c r="I2966" t="str">
        <f t="shared" si="73"/>
        <v>S_PROD_FX_BASE_UNIT.BUNRUI_NM_1</v>
      </c>
      <c r="J2966" t="s">
        <v>2595</v>
      </c>
      <c r="K2966" t="s">
        <v>2634</v>
      </c>
      <c r="L2966" t="s">
        <v>868</v>
      </c>
      <c r="M2966">
        <v>256</v>
      </c>
    </row>
    <row r="2967" spans="9:13">
      <c r="I2967" t="str">
        <f t="shared" si="73"/>
        <v>S_PROD_FX_BASE_UNIT.BUNRUI_NM_2</v>
      </c>
      <c r="J2967" t="s">
        <v>2595</v>
      </c>
      <c r="K2967" t="s">
        <v>2635</v>
      </c>
      <c r="L2967" t="s">
        <v>868</v>
      </c>
      <c r="M2967">
        <v>256</v>
      </c>
    </row>
    <row r="2968" spans="9:13">
      <c r="I2968" t="str">
        <f t="shared" si="73"/>
        <v>S_PROD_FX_BASE_UNIT.BUNRUI_NM_3</v>
      </c>
      <c r="J2968" t="s">
        <v>2595</v>
      </c>
      <c r="K2968" t="s">
        <v>2636</v>
      </c>
      <c r="L2968" t="s">
        <v>868</v>
      </c>
      <c r="M2968">
        <v>256</v>
      </c>
    </row>
    <row r="2969" spans="9:13">
      <c r="I2969" t="str">
        <f t="shared" si="73"/>
        <v>S_PROD_FX_BASE_UNIT.BUNRUI_NM_4</v>
      </c>
      <c r="J2969" t="s">
        <v>2595</v>
      </c>
      <c r="K2969" t="s">
        <v>2637</v>
      </c>
      <c r="L2969" t="s">
        <v>868</v>
      </c>
      <c r="M2969">
        <v>256</v>
      </c>
    </row>
    <row r="2970" spans="9:13">
      <c r="I2970" t="str">
        <f t="shared" si="73"/>
        <v>S_PROD_FX_BASE_UNIT.BUNRUI_NM_5</v>
      </c>
      <c r="J2970" t="s">
        <v>2595</v>
      </c>
      <c r="K2970" t="s">
        <v>2638</v>
      </c>
      <c r="L2970" t="s">
        <v>868</v>
      </c>
      <c r="M2970">
        <v>256</v>
      </c>
    </row>
    <row r="2971" spans="9:13">
      <c r="I2971" t="str">
        <f t="shared" si="73"/>
        <v>S_PROD_FX_BASE_UNIT.BUNRUI_DSP_NO</v>
      </c>
      <c r="J2971" t="s">
        <v>2595</v>
      </c>
      <c r="K2971" t="s">
        <v>2993</v>
      </c>
      <c r="L2971" t="s">
        <v>1055</v>
      </c>
      <c r="M2971">
        <v>22</v>
      </c>
    </row>
    <row r="2972" spans="9:13">
      <c r="I2972" t="str">
        <f t="shared" si="73"/>
        <v>S_PROD_FX_BASE_UNIT.MAIN_ZUGA_INC_FILE_SEQ_NO</v>
      </c>
      <c r="J2972" t="s">
        <v>2595</v>
      </c>
      <c r="K2972" t="s">
        <v>2973</v>
      </c>
      <c r="L2972" t="s">
        <v>1055</v>
      </c>
      <c r="M2972">
        <v>22</v>
      </c>
    </row>
    <row r="2973" spans="9:13">
      <c r="I2973" t="str">
        <f t="shared" si="73"/>
        <v>S_PROD_FX_BASE_UNIT.MAIN_ZUGA_INC_FILE_FNAME</v>
      </c>
      <c r="J2973" t="s">
        <v>2595</v>
      </c>
      <c r="K2973" t="s">
        <v>2994</v>
      </c>
      <c r="L2973" t="s">
        <v>868</v>
      </c>
      <c r="M2973">
        <v>510</v>
      </c>
    </row>
    <row r="2974" spans="9:13">
      <c r="I2974" t="str">
        <f t="shared" si="73"/>
        <v>S_PROD_FX_BASE_UNIT.PROD_EXPLAN_INC_FILE_SEQ_NO</v>
      </c>
      <c r="J2974" t="s">
        <v>2595</v>
      </c>
      <c r="K2974" t="s">
        <v>2995</v>
      </c>
      <c r="L2974" t="s">
        <v>1055</v>
      </c>
      <c r="M2974">
        <v>22</v>
      </c>
    </row>
    <row r="2975" spans="9:13">
      <c r="I2975" t="str">
        <f t="shared" si="73"/>
        <v>S_PROD_FX_BASE_UNIT.PROD_EXPLAN_INC_FILE_FNAME</v>
      </c>
      <c r="J2975" t="s">
        <v>2595</v>
      </c>
      <c r="K2975" t="s">
        <v>2996</v>
      </c>
      <c r="L2975" t="s">
        <v>868</v>
      </c>
      <c r="M2975">
        <v>510</v>
      </c>
    </row>
    <row r="2976" spans="9:13">
      <c r="I2976" t="str">
        <f t="shared" si="73"/>
        <v>S_PROD_FX_BASE_UNIT.PROD_CMNT</v>
      </c>
      <c r="J2976" t="s">
        <v>2595</v>
      </c>
      <c r="K2976" t="s">
        <v>2977</v>
      </c>
      <c r="L2976" t="s">
        <v>868</v>
      </c>
      <c r="M2976">
        <v>1020</v>
      </c>
    </row>
    <row r="2977" spans="9:13">
      <c r="I2977" t="str">
        <f t="shared" si="73"/>
        <v>S_PROD_FX_BASE_UNIT.LAST_UPD_USER_ID</v>
      </c>
      <c r="J2977" t="s">
        <v>2595</v>
      </c>
      <c r="K2977" t="s">
        <v>228</v>
      </c>
      <c r="L2977" t="s">
        <v>868</v>
      </c>
      <c r="M2977">
        <v>20</v>
      </c>
    </row>
    <row r="2978" spans="9:13">
      <c r="I2978" t="str">
        <f t="shared" si="73"/>
        <v>S_PROD_FX_BASE_UNIT.LAST_UPD_AP_ID</v>
      </c>
      <c r="J2978" t="s">
        <v>2595</v>
      </c>
      <c r="K2978" t="s">
        <v>226</v>
      </c>
      <c r="L2978" t="s">
        <v>868</v>
      </c>
      <c r="M2978">
        <v>20</v>
      </c>
    </row>
    <row r="2979" spans="9:13">
      <c r="I2979" t="str">
        <f t="shared" si="73"/>
        <v>S_PROD_FX_BASE_UNIT.LAST_UPD_DATE</v>
      </c>
      <c r="J2979" t="s">
        <v>2595</v>
      </c>
      <c r="K2979" t="s">
        <v>230</v>
      </c>
      <c r="L2979" t="s">
        <v>867</v>
      </c>
      <c r="M2979">
        <v>7</v>
      </c>
    </row>
    <row r="2980" spans="9:13">
      <c r="I2980" t="str">
        <f t="shared" si="73"/>
        <v>S_PROD_FX_OTHER_UNIT.PROD_MNG_SEQ_NO</v>
      </c>
      <c r="J2980" t="s">
        <v>2596</v>
      </c>
      <c r="K2980" t="s">
        <v>2623</v>
      </c>
      <c r="L2980" t="s">
        <v>1055</v>
      </c>
      <c r="M2980">
        <v>22</v>
      </c>
    </row>
    <row r="2981" spans="9:13">
      <c r="I2981" t="str">
        <f t="shared" si="73"/>
        <v>S_PROD_FX_OTHER_UNIT.CATEGORY_TEMP_SEQ_NO</v>
      </c>
      <c r="J2981" t="s">
        <v>2596</v>
      </c>
      <c r="K2981" t="s">
        <v>2619</v>
      </c>
      <c r="L2981" t="s">
        <v>1055</v>
      </c>
      <c r="M2981">
        <v>22</v>
      </c>
    </row>
    <row r="2982" spans="9:13">
      <c r="I2982" t="str">
        <f t="shared" si="73"/>
        <v>S_PROD_FX_OTHER_UNIT.FORM_NM</v>
      </c>
      <c r="J2982" t="s">
        <v>2596</v>
      </c>
      <c r="K2982" t="s">
        <v>987</v>
      </c>
      <c r="L2982" t="s">
        <v>868</v>
      </c>
      <c r="M2982">
        <v>128</v>
      </c>
    </row>
    <row r="2983" spans="9:13">
      <c r="I2983" t="str">
        <f t="shared" si="73"/>
        <v>S_PROD_FX_OTHER_UNIT.BUNRUI_NM_1</v>
      </c>
      <c r="J2983" t="s">
        <v>2596</v>
      </c>
      <c r="K2983" t="s">
        <v>2634</v>
      </c>
      <c r="L2983" t="s">
        <v>868</v>
      </c>
      <c r="M2983">
        <v>256</v>
      </c>
    </row>
    <row r="2984" spans="9:13">
      <c r="I2984" t="str">
        <f t="shared" si="73"/>
        <v>S_PROD_FX_OTHER_UNIT.BUNRUI_NM_2</v>
      </c>
      <c r="J2984" t="s">
        <v>2596</v>
      </c>
      <c r="K2984" t="s">
        <v>2635</v>
      </c>
      <c r="L2984" t="s">
        <v>868</v>
      </c>
      <c r="M2984">
        <v>256</v>
      </c>
    </row>
    <row r="2985" spans="9:13">
      <c r="I2985" t="str">
        <f t="shared" si="73"/>
        <v>S_PROD_FX_OTHER_UNIT.BUNRUI_NM_3</v>
      </c>
      <c r="J2985" t="s">
        <v>2596</v>
      </c>
      <c r="K2985" t="s">
        <v>2636</v>
      </c>
      <c r="L2985" t="s">
        <v>868</v>
      </c>
      <c r="M2985">
        <v>256</v>
      </c>
    </row>
    <row r="2986" spans="9:13">
      <c r="I2986" t="str">
        <f t="shared" si="73"/>
        <v>S_PROD_FX_OTHER_UNIT.BUNRUI_NM_4</v>
      </c>
      <c r="J2986" t="s">
        <v>2596</v>
      </c>
      <c r="K2986" t="s">
        <v>2637</v>
      </c>
      <c r="L2986" t="s">
        <v>868</v>
      </c>
      <c r="M2986">
        <v>256</v>
      </c>
    </row>
    <row r="2987" spans="9:13">
      <c r="I2987" t="str">
        <f t="shared" si="73"/>
        <v>S_PROD_FX_OTHER_UNIT.BUNRUI_NM_5</v>
      </c>
      <c r="J2987" t="s">
        <v>2596</v>
      </c>
      <c r="K2987" t="s">
        <v>2638</v>
      </c>
      <c r="L2987" t="s">
        <v>868</v>
      </c>
      <c r="M2987">
        <v>256</v>
      </c>
    </row>
    <row r="2988" spans="9:13">
      <c r="I2988" t="str">
        <f t="shared" si="73"/>
        <v>S_PROD_FX_OTHER_UNIT.BUNRUI_DSP_NO</v>
      </c>
      <c r="J2988" t="s">
        <v>2596</v>
      </c>
      <c r="K2988" t="s">
        <v>2993</v>
      </c>
      <c r="L2988" t="s">
        <v>1055</v>
      </c>
      <c r="M2988">
        <v>22</v>
      </c>
    </row>
    <row r="2989" spans="9:13">
      <c r="I2989" t="str">
        <f t="shared" si="73"/>
        <v>S_PROD_FX_OTHER_UNIT.MAIN_ZUGA_INC_FILE_SEQ_NO</v>
      </c>
      <c r="J2989" t="s">
        <v>2596</v>
      </c>
      <c r="K2989" t="s">
        <v>2973</v>
      </c>
      <c r="L2989" t="s">
        <v>1055</v>
      </c>
      <c r="M2989">
        <v>22</v>
      </c>
    </row>
    <row r="2990" spans="9:13">
      <c r="I2990" t="str">
        <f t="shared" si="73"/>
        <v>S_PROD_FX_OTHER_UNIT.MAIN_ZUGA_INC_FILE_FNAME</v>
      </c>
      <c r="J2990" t="s">
        <v>2596</v>
      </c>
      <c r="K2990" t="s">
        <v>2994</v>
      </c>
      <c r="L2990" t="s">
        <v>868</v>
      </c>
      <c r="M2990">
        <v>510</v>
      </c>
    </row>
    <row r="2991" spans="9:13">
      <c r="I2991" t="str">
        <f t="shared" si="73"/>
        <v>S_PROD_FX_OTHER_UNIT.PROD_EXPLAN_INC_FILE_SEQ_NO</v>
      </c>
      <c r="J2991" t="s">
        <v>2596</v>
      </c>
      <c r="K2991" t="s">
        <v>2995</v>
      </c>
      <c r="L2991" t="s">
        <v>1055</v>
      </c>
      <c r="M2991">
        <v>22</v>
      </c>
    </row>
    <row r="2992" spans="9:13">
      <c r="I2992" t="str">
        <f t="shared" si="73"/>
        <v>S_PROD_FX_OTHER_UNIT.PROD_EXPLAN_INC_FILE_FNAME</v>
      </c>
      <c r="J2992" t="s">
        <v>2596</v>
      </c>
      <c r="K2992" t="s">
        <v>2996</v>
      </c>
      <c r="L2992" t="s">
        <v>868</v>
      </c>
      <c r="M2992">
        <v>510</v>
      </c>
    </row>
    <row r="2993" spans="9:13">
      <c r="I2993" t="str">
        <f t="shared" si="73"/>
        <v>S_PROD_FX_OTHER_UNIT.PROD_CMNT</v>
      </c>
      <c r="J2993" t="s">
        <v>2596</v>
      </c>
      <c r="K2993" t="s">
        <v>2977</v>
      </c>
      <c r="L2993" t="s">
        <v>868</v>
      </c>
      <c r="M2993">
        <v>1020</v>
      </c>
    </row>
    <row r="2994" spans="9:13">
      <c r="I2994" t="str">
        <f t="shared" si="73"/>
        <v>S_PROD_FX_OTHER_UNIT.LAST_UPD_USER_ID</v>
      </c>
      <c r="J2994" t="s">
        <v>2596</v>
      </c>
      <c r="K2994" t="s">
        <v>228</v>
      </c>
      <c r="L2994" t="s">
        <v>868</v>
      </c>
      <c r="M2994">
        <v>20</v>
      </c>
    </row>
    <row r="2995" spans="9:13">
      <c r="I2995" t="str">
        <f t="shared" si="73"/>
        <v>S_PROD_FX_OTHER_UNIT.LAST_UPD_AP_ID</v>
      </c>
      <c r="J2995" t="s">
        <v>2596</v>
      </c>
      <c r="K2995" t="s">
        <v>226</v>
      </c>
      <c r="L2995" t="s">
        <v>868</v>
      </c>
      <c r="M2995">
        <v>20</v>
      </c>
    </row>
    <row r="2996" spans="9:13">
      <c r="I2996" t="str">
        <f t="shared" si="73"/>
        <v>S_PROD_FX_OTHER_UNIT.LAST_UPD_DATE</v>
      </c>
      <c r="J2996" t="s">
        <v>2596</v>
      </c>
      <c r="K2996" t="s">
        <v>230</v>
      </c>
      <c r="L2996" t="s">
        <v>867</v>
      </c>
      <c r="M2996">
        <v>7</v>
      </c>
    </row>
    <row r="2997" spans="9:13">
      <c r="I2997" t="str">
        <f t="shared" si="73"/>
        <v>S_PROD_GOT.PROD_MNG_SEQ_NO</v>
      </c>
      <c r="J2997" t="s">
        <v>2597</v>
      </c>
      <c r="K2997" t="s">
        <v>2623</v>
      </c>
      <c r="L2997" t="s">
        <v>1055</v>
      </c>
      <c r="M2997">
        <v>22</v>
      </c>
    </row>
    <row r="2998" spans="9:13">
      <c r="I2998" t="str">
        <f t="shared" si="73"/>
        <v>S_PROD_GOT.SERIES_ID</v>
      </c>
      <c r="J2998" t="s">
        <v>2597</v>
      </c>
      <c r="K2998" t="s">
        <v>2940</v>
      </c>
      <c r="L2998" t="s">
        <v>868</v>
      </c>
      <c r="M2998">
        <v>20</v>
      </c>
    </row>
    <row r="2999" spans="9:13">
      <c r="I2999" t="str">
        <f t="shared" si="73"/>
        <v>S_PROD_GOT.CATEGORY_TEMP_SEQ_NO</v>
      </c>
      <c r="J2999" t="s">
        <v>2597</v>
      </c>
      <c r="K2999" t="s">
        <v>2619</v>
      </c>
      <c r="L2999" t="s">
        <v>1055</v>
      </c>
      <c r="M2999">
        <v>22</v>
      </c>
    </row>
    <row r="3000" spans="9:13">
      <c r="I3000" t="str">
        <f t="shared" si="73"/>
        <v>S_PROD_GOT.FORM_NM</v>
      </c>
      <c r="J3000" t="s">
        <v>2597</v>
      </c>
      <c r="K3000" t="s">
        <v>987</v>
      </c>
      <c r="L3000" t="s">
        <v>868</v>
      </c>
      <c r="M3000">
        <v>128</v>
      </c>
    </row>
    <row r="3001" spans="9:13">
      <c r="I3001" t="str">
        <f t="shared" si="73"/>
        <v>S_PROD_GOT.SERIES_NM</v>
      </c>
      <c r="J3001" t="s">
        <v>2597</v>
      </c>
      <c r="K3001" t="s">
        <v>2739</v>
      </c>
      <c r="L3001" t="s">
        <v>868</v>
      </c>
      <c r="M3001">
        <v>128</v>
      </c>
    </row>
    <row r="3002" spans="9:13">
      <c r="I3002" t="str">
        <f t="shared" si="73"/>
        <v>S_PROD_GOT.SERIES_DSP_NO</v>
      </c>
      <c r="J3002" t="s">
        <v>2597</v>
      </c>
      <c r="K3002" t="s">
        <v>2740</v>
      </c>
      <c r="L3002" t="s">
        <v>1055</v>
      </c>
      <c r="M3002">
        <v>22</v>
      </c>
    </row>
    <row r="3003" spans="9:13">
      <c r="I3003" t="str">
        <f t="shared" si="73"/>
        <v>S_PROD_GOT.BUNRUI_NM_1</v>
      </c>
      <c r="J3003" t="s">
        <v>2597</v>
      </c>
      <c r="K3003" t="s">
        <v>2634</v>
      </c>
      <c r="L3003" t="s">
        <v>868</v>
      </c>
      <c r="M3003">
        <v>256</v>
      </c>
    </row>
    <row r="3004" spans="9:13">
      <c r="I3004" t="str">
        <f t="shared" si="73"/>
        <v>S_PROD_GOT.BUNRUI_NM_2</v>
      </c>
      <c r="J3004" t="s">
        <v>2597</v>
      </c>
      <c r="K3004" t="s">
        <v>2635</v>
      </c>
      <c r="L3004" t="s">
        <v>868</v>
      </c>
      <c r="M3004">
        <v>256</v>
      </c>
    </row>
    <row r="3005" spans="9:13">
      <c r="I3005" t="str">
        <f t="shared" si="73"/>
        <v>S_PROD_GOT.BUNRUI_NM_3</v>
      </c>
      <c r="J3005" t="s">
        <v>2597</v>
      </c>
      <c r="K3005" t="s">
        <v>2636</v>
      </c>
      <c r="L3005" t="s">
        <v>868</v>
      </c>
      <c r="M3005">
        <v>256</v>
      </c>
    </row>
    <row r="3006" spans="9:13">
      <c r="I3006" t="str">
        <f t="shared" si="73"/>
        <v>S_PROD_GOT.BUNRUI_NM_4</v>
      </c>
      <c r="J3006" t="s">
        <v>2597</v>
      </c>
      <c r="K3006" t="s">
        <v>2637</v>
      </c>
      <c r="L3006" t="s">
        <v>868</v>
      </c>
      <c r="M3006">
        <v>256</v>
      </c>
    </row>
    <row r="3007" spans="9:13">
      <c r="I3007" t="str">
        <f t="shared" si="73"/>
        <v>S_PROD_GOT.BUNRUI_NM_5</v>
      </c>
      <c r="J3007" t="s">
        <v>2597</v>
      </c>
      <c r="K3007" t="s">
        <v>2638</v>
      </c>
      <c r="L3007" t="s">
        <v>868</v>
      </c>
      <c r="M3007">
        <v>256</v>
      </c>
    </row>
    <row r="3008" spans="9:13">
      <c r="I3008" t="str">
        <f t="shared" si="73"/>
        <v>S_PROD_GOT.BUNRUI_DSP_NO</v>
      </c>
      <c r="J3008" t="s">
        <v>2597</v>
      </c>
      <c r="K3008" t="s">
        <v>2993</v>
      </c>
      <c r="L3008" t="s">
        <v>1055</v>
      </c>
      <c r="M3008">
        <v>22</v>
      </c>
    </row>
    <row r="3009" spans="9:13">
      <c r="I3009" t="str">
        <f t="shared" si="73"/>
        <v>S_PROD_GOT.MAIN_ZUGA_INC_FILE_SEQ_NO</v>
      </c>
      <c r="J3009" t="s">
        <v>2597</v>
      </c>
      <c r="K3009" t="s">
        <v>2973</v>
      </c>
      <c r="L3009" t="s">
        <v>1055</v>
      </c>
      <c r="M3009">
        <v>22</v>
      </c>
    </row>
    <row r="3010" spans="9:13">
      <c r="I3010" t="str">
        <f t="shared" si="73"/>
        <v>S_PROD_GOT.MAIN_ZUGA_INC_FILE_FNAME</v>
      </c>
      <c r="J3010" t="s">
        <v>2597</v>
      </c>
      <c r="K3010" t="s">
        <v>2994</v>
      </c>
      <c r="L3010" t="s">
        <v>868</v>
      </c>
      <c r="M3010">
        <v>510</v>
      </c>
    </row>
    <row r="3011" spans="9:13">
      <c r="I3011" t="str">
        <f t="shared" si="73"/>
        <v>S_PROD_GOT.PROD_CMNT</v>
      </c>
      <c r="J3011" t="s">
        <v>2597</v>
      </c>
      <c r="K3011" t="s">
        <v>2977</v>
      </c>
      <c r="L3011" t="s">
        <v>868</v>
      </c>
      <c r="M3011">
        <v>1020</v>
      </c>
    </row>
    <row r="3012" spans="9:13">
      <c r="I3012" t="str">
        <f t="shared" ref="I3012:I3075" si="74">J3012&amp;"."&amp;K3012</f>
        <v>S_PROD_GOT.LAST_UPD_USER_ID</v>
      </c>
      <c r="J3012" t="s">
        <v>2597</v>
      </c>
      <c r="K3012" t="s">
        <v>228</v>
      </c>
      <c r="L3012" t="s">
        <v>868</v>
      </c>
      <c r="M3012">
        <v>20</v>
      </c>
    </row>
    <row r="3013" spans="9:13">
      <c r="I3013" t="str">
        <f t="shared" si="74"/>
        <v>S_PROD_GOT.LAST_UPD_AP_ID</v>
      </c>
      <c r="J3013" t="s">
        <v>2597</v>
      </c>
      <c r="K3013" t="s">
        <v>226</v>
      </c>
      <c r="L3013" t="s">
        <v>868</v>
      </c>
      <c r="M3013">
        <v>20</v>
      </c>
    </row>
    <row r="3014" spans="9:13">
      <c r="I3014" t="str">
        <f t="shared" si="74"/>
        <v>S_PROD_GOT.LAST_UPD_DATE</v>
      </c>
      <c r="J3014" t="s">
        <v>2597</v>
      </c>
      <c r="K3014" t="s">
        <v>230</v>
      </c>
      <c r="L3014" t="s">
        <v>867</v>
      </c>
      <c r="M3014">
        <v>7</v>
      </c>
    </row>
    <row r="3015" spans="9:13">
      <c r="I3015" t="str">
        <f t="shared" si="74"/>
        <v>S_PROD_INC_CNT.PROD_MNG_SEQ_NO</v>
      </c>
      <c r="J3015" t="s">
        <v>2598</v>
      </c>
      <c r="K3015" t="s">
        <v>2623</v>
      </c>
      <c r="L3015" t="s">
        <v>1055</v>
      </c>
      <c r="M3015">
        <v>22</v>
      </c>
    </row>
    <row r="3016" spans="9:13">
      <c r="I3016" t="str">
        <f t="shared" si="74"/>
        <v>S_PROD_INC_CNT.TYPE_ID</v>
      </c>
      <c r="J3016" t="s">
        <v>2598</v>
      </c>
      <c r="K3016" t="s">
        <v>2997</v>
      </c>
      <c r="L3016" t="s">
        <v>1055</v>
      </c>
      <c r="M3016">
        <v>22</v>
      </c>
    </row>
    <row r="3017" spans="9:13">
      <c r="I3017" t="str">
        <f t="shared" si="74"/>
        <v>S_PROD_INC_CNT.FORM_NM</v>
      </c>
      <c r="J3017" t="s">
        <v>2598</v>
      </c>
      <c r="K3017" t="s">
        <v>987</v>
      </c>
      <c r="L3017" t="s">
        <v>868</v>
      </c>
      <c r="M3017">
        <v>128</v>
      </c>
    </row>
    <row r="3018" spans="9:13">
      <c r="I3018" t="str">
        <f t="shared" si="74"/>
        <v>S_PROD_INC_CNT.MODEL_ID</v>
      </c>
      <c r="J3018" t="s">
        <v>2598</v>
      </c>
      <c r="K3018" t="s">
        <v>2931</v>
      </c>
      <c r="L3018" t="s">
        <v>868</v>
      </c>
      <c r="M3018">
        <v>20</v>
      </c>
    </row>
    <row r="3019" spans="9:13">
      <c r="I3019" t="str">
        <f t="shared" si="74"/>
        <v>S_PROD_INC_CNT.CATEGORY_NM</v>
      </c>
      <c r="J3019" t="s">
        <v>2598</v>
      </c>
      <c r="K3019" t="s">
        <v>1708</v>
      </c>
      <c r="L3019" t="s">
        <v>868</v>
      </c>
      <c r="M3019">
        <v>128</v>
      </c>
    </row>
    <row r="3020" spans="9:13">
      <c r="I3020" t="str">
        <f t="shared" si="74"/>
        <v>S_PROD_INC_CNT.CNT</v>
      </c>
      <c r="J3020" t="s">
        <v>2598</v>
      </c>
      <c r="K3020" t="s">
        <v>2998</v>
      </c>
      <c r="L3020" t="s">
        <v>1055</v>
      </c>
      <c r="M3020">
        <v>22</v>
      </c>
    </row>
    <row r="3021" spans="9:13">
      <c r="I3021" t="str">
        <f t="shared" si="74"/>
        <v>S_PROD_INC_CNT.LAST_UPD_USER_ID</v>
      </c>
      <c r="J3021" t="s">
        <v>2598</v>
      </c>
      <c r="K3021" t="s">
        <v>228</v>
      </c>
      <c r="L3021" t="s">
        <v>868</v>
      </c>
      <c r="M3021">
        <v>20</v>
      </c>
    </row>
    <row r="3022" spans="9:13">
      <c r="I3022" t="str">
        <f t="shared" si="74"/>
        <v>S_PROD_INC_CNT.LAST_UPD_AP_ID</v>
      </c>
      <c r="J3022" t="s">
        <v>2598</v>
      </c>
      <c r="K3022" t="s">
        <v>226</v>
      </c>
      <c r="L3022" t="s">
        <v>868</v>
      </c>
      <c r="M3022">
        <v>20</v>
      </c>
    </row>
    <row r="3023" spans="9:13">
      <c r="I3023" t="str">
        <f t="shared" si="74"/>
        <v>S_PROD_INC_CNT.LAST_UPD_DATE</v>
      </c>
      <c r="J3023" t="s">
        <v>2598</v>
      </c>
      <c r="K3023" t="s">
        <v>230</v>
      </c>
      <c r="L3023" t="s">
        <v>867</v>
      </c>
      <c r="M3023">
        <v>7</v>
      </c>
    </row>
    <row r="3024" spans="9:13">
      <c r="I3024" t="str">
        <f t="shared" si="74"/>
        <v>S_PROD_INVERTER.PROD_MNG_SEQ_NO</v>
      </c>
      <c r="J3024" t="s">
        <v>2599</v>
      </c>
      <c r="K3024" t="s">
        <v>2623</v>
      </c>
      <c r="L3024" t="s">
        <v>1055</v>
      </c>
      <c r="M3024">
        <v>22</v>
      </c>
    </row>
    <row r="3025" spans="9:13">
      <c r="I3025" t="str">
        <f t="shared" si="74"/>
        <v>S_PROD_INVERTER.SERIES_ID</v>
      </c>
      <c r="J3025" t="s">
        <v>2599</v>
      </c>
      <c r="K3025" t="s">
        <v>2940</v>
      </c>
      <c r="L3025" t="s">
        <v>868</v>
      </c>
      <c r="M3025">
        <v>20</v>
      </c>
    </row>
    <row r="3026" spans="9:13">
      <c r="I3026" t="str">
        <f t="shared" si="74"/>
        <v>S_PROD_INVERTER.FORM_NM</v>
      </c>
      <c r="J3026" t="s">
        <v>2599</v>
      </c>
      <c r="K3026" t="s">
        <v>987</v>
      </c>
      <c r="L3026" t="s">
        <v>868</v>
      </c>
      <c r="M3026">
        <v>128</v>
      </c>
    </row>
    <row r="3027" spans="9:13">
      <c r="I3027" t="str">
        <f t="shared" si="74"/>
        <v>S_PROD_INVERTER.SERIES_NM</v>
      </c>
      <c r="J3027" t="s">
        <v>2599</v>
      </c>
      <c r="K3027" t="s">
        <v>2739</v>
      </c>
      <c r="L3027" t="s">
        <v>868</v>
      </c>
      <c r="M3027">
        <v>128</v>
      </c>
    </row>
    <row r="3028" spans="9:13">
      <c r="I3028" t="str">
        <f t="shared" si="74"/>
        <v>S_PROD_INVERTER.GROUP_SEQ_NO</v>
      </c>
      <c r="J3028" t="s">
        <v>2599</v>
      </c>
      <c r="K3028" t="s">
        <v>2700</v>
      </c>
      <c r="L3028" t="s">
        <v>1055</v>
      </c>
      <c r="M3028">
        <v>22</v>
      </c>
    </row>
    <row r="3029" spans="9:13">
      <c r="I3029" t="str">
        <f t="shared" si="74"/>
        <v>S_PROD_INVERTER.GROUP_CD</v>
      </c>
      <c r="J3029" t="s">
        <v>2599</v>
      </c>
      <c r="K3029" t="s">
        <v>2701</v>
      </c>
      <c r="L3029" t="s">
        <v>868</v>
      </c>
      <c r="M3029">
        <v>64</v>
      </c>
    </row>
    <row r="3030" spans="9:13">
      <c r="I3030" t="str">
        <f t="shared" si="74"/>
        <v>S_PROD_INVERTER.GROUP_NM</v>
      </c>
      <c r="J3030" t="s">
        <v>2599</v>
      </c>
      <c r="K3030" t="s">
        <v>2702</v>
      </c>
      <c r="L3030" t="s">
        <v>868</v>
      </c>
      <c r="M3030">
        <v>128</v>
      </c>
    </row>
    <row r="3031" spans="9:13">
      <c r="I3031" t="str">
        <f t="shared" si="74"/>
        <v>S_PROD_INVERTER.PROD_NM</v>
      </c>
      <c r="J3031" t="s">
        <v>2599</v>
      </c>
      <c r="K3031" t="s">
        <v>2968</v>
      </c>
      <c r="L3031" t="s">
        <v>868</v>
      </c>
      <c r="M3031">
        <v>128</v>
      </c>
    </row>
    <row r="3032" spans="9:13">
      <c r="I3032" t="str">
        <f t="shared" si="74"/>
        <v>S_PROD_INVERTER.MAIN_ZUGA_INC_FILE_SEQ_NO</v>
      </c>
      <c r="J3032" t="s">
        <v>2599</v>
      </c>
      <c r="K3032" t="s">
        <v>2973</v>
      </c>
      <c r="L3032" t="s">
        <v>1055</v>
      </c>
      <c r="M3032">
        <v>22</v>
      </c>
    </row>
    <row r="3033" spans="9:13">
      <c r="I3033" t="str">
        <f t="shared" si="74"/>
        <v>S_PROD_INVERTER.MAIN_ZUGA_INC_FILE_FNAME</v>
      </c>
      <c r="J3033" t="s">
        <v>2599</v>
      </c>
      <c r="K3033" t="s">
        <v>2994</v>
      </c>
      <c r="L3033" t="s">
        <v>868</v>
      </c>
      <c r="M3033">
        <v>510</v>
      </c>
    </row>
    <row r="3034" spans="9:13">
      <c r="I3034" t="str">
        <f t="shared" si="74"/>
        <v>S_PROD_INVERTER.MARK</v>
      </c>
      <c r="J3034" t="s">
        <v>2599</v>
      </c>
      <c r="K3034" t="s">
        <v>2924</v>
      </c>
      <c r="L3034" t="s">
        <v>868</v>
      </c>
      <c r="M3034">
        <v>16</v>
      </c>
    </row>
    <row r="3035" spans="9:13">
      <c r="I3035" t="str">
        <f t="shared" si="74"/>
        <v>S_PROD_INVERTER.GROUP_DHY_PROD_F</v>
      </c>
      <c r="J3035" t="s">
        <v>2599</v>
      </c>
      <c r="K3035" t="s">
        <v>2975</v>
      </c>
      <c r="L3035" t="s">
        <v>1055</v>
      </c>
      <c r="M3035">
        <v>22</v>
      </c>
    </row>
    <row r="3036" spans="9:13">
      <c r="I3036" t="str">
        <f t="shared" si="74"/>
        <v>S_PROD_INVERTER.PROD_STOP_YEARS</v>
      </c>
      <c r="J3036" t="s">
        <v>2599</v>
      </c>
      <c r="K3036" t="s">
        <v>2512</v>
      </c>
      <c r="L3036" t="s">
        <v>868</v>
      </c>
      <c r="M3036">
        <v>12</v>
      </c>
    </row>
    <row r="3037" spans="9:13">
      <c r="I3037" t="str">
        <f t="shared" si="74"/>
        <v>S_PROD_INVERTER.LAST_UPD_USER_ID</v>
      </c>
      <c r="J3037" t="s">
        <v>2599</v>
      </c>
      <c r="K3037" t="s">
        <v>228</v>
      </c>
      <c r="L3037" t="s">
        <v>868</v>
      </c>
      <c r="M3037">
        <v>20</v>
      </c>
    </row>
    <row r="3038" spans="9:13">
      <c r="I3038" t="str">
        <f t="shared" si="74"/>
        <v>S_PROD_INVERTER.LAST_UPD_AP_ID</v>
      </c>
      <c r="J3038" t="s">
        <v>2599</v>
      </c>
      <c r="K3038" t="s">
        <v>226</v>
      </c>
      <c r="L3038" t="s">
        <v>868</v>
      </c>
      <c r="M3038">
        <v>20</v>
      </c>
    </row>
    <row r="3039" spans="9:13">
      <c r="I3039" t="str">
        <f t="shared" si="74"/>
        <v>S_PROD_INVERTER.LAST_UPD_DATE</v>
      </c>
      <c r="J3039" t="s">
        <v>2599</v>
      </c>
      <c r="K3039" t="s">
        <v>230</v>
      </c>
      <c r="L3039" t="s">
        <v>867</v>
      </c>
      <c r="M3039">
        <v>7</v>
      </c>
    </row>
    <row r="3040" spans="9:13">
      <c r="I3040" t="str">
        <f t="shared" si="74"/>
        <v>S_PROD_MOTOR.PROD_MNG_SEQ_NO</v>
      </c>
      <c r="J3040" t="s">
        <v>2600</v>
      </c>
      <c r="K3040" t="s">
        <v>2623</v>
      </c>
      <c r="L3040" t="s">
        <v>1055</v>
      </c>
      <c r="M3040">
        <v>22</v>
      </c>
    </row>
    <row r="3041" spans="9:13">
      <c r="I3041" t="str">
        <f t="shared" si="74"/>
        <v>S_PROD_MOTOR.SERIES_ID</v>
      </c>
      <c r="J3041" t="s">
        <v>2600</v>
      </c>
      <c r="K3041" t="s">
        <v>2940</v>
      </c>
      <c r="L3041" t="s">
        <v>868</v>
      </c>
      <c r="M3041">
        <v>20</v>
      </c>
    </row>
    <row r="3042" spans="9:13">
      <c r="I3042" t="str">
        <f t="shared" si="74"/>
        <v>S_PROD_MOTOR.FORM_NM</v>
      </c>
      <c r="J3042" t="s">
        <v>2600</v>
      </c>
      <c r="K3042" t="s">
        <v>987</v>
      </c>
      <c r="L3042" t="s">
        <v>868</v>
      </c>
      <c r="M3042">
        <v>128</v>
      </c>
    </row>
    <row r="3043" spans="9:13">
      <c r="I3043" t="str">
        <f t="shared" si="74"/>
        <v>S_PROD_MOTOR.SERIES_NM</v>
      </c>
      <c r="J3043" t="s">
        <v>2600</v>
      </c>
      <c r="K3043" t="s">
        <v>2739</v>
      </c>
      <c r="L3043" t="s">
        <v>868</v>
      </c>
      <c r="M3043">
        <v>128</v>
      </c>
    </row>
    <row r="3044" spans="9:13">
      <c r="I3044" t="str">
        <f t="shared" si="74"/>
        <v>S_PROD_MOTOR.BASECODE</v>
      </c>
      <c r="J3044" t="s">
        <v>2600</v>
      </c>
      <c r="K3044" t="s">
        <v>2999</v>
      </c>
      <c r="L3044" t="s">
        <v>868</v>
      </c>
      <c r="M3044">
        <v>1020</v>
      </c>
    </row>
    <row r="3045" spans="9:13">
      <c r="I3045" t="str">
        <f t="shared" si="74"/>
        <v>S_PROD_MOTOR.VOLTAGECLASS</v>
      </c>
      <c r="J3045" t="s">
        <v>2600</v>
      </c>
      <c r="K3045" t="s">
        <v>3000</v>
      </c>
      <c r="L3045" t="s">
        <v>868</v>
      </c>
      <c r="M3045">
        <v>1020</v>
      </c>
    </row>
    <row r="3046" spans="9:13">
      <c r="I3046" t="str">
        <f t="shared" si="74"/>
        <v>S_PROD_MOTOR.ELECTRODE</v>
      </c>
      <c r="J3046" t="s">
        <v>2600</v>
      </c>
      <c r="K3046" t="s">
        <v>3001</v>
      </c>
      <c r="L3046" t="s">
        <v>868</v>
      </c>
      <c r="M3046">
        <v>1020</v>
      </c>
    </row>
    <row r="3047" spans="9:13">
      <c r="I3047" t="str">
        <f t="shared" si="74"/>
        <v>S_PROD_MOTOR.GENERATE</v>
      </c>
      <c r="J3047" t="s">
        <v>2600</v>
      </c>
      <c r="K3047" t="s">
        <v>3002</v>
      </c>
      <c r="L3047" t="s">
        <v>1055</v>
      </c>
      <c r="M3047">
        <v>22</v>
      </c>
    </row>
    <row r="3048" spans="9:13">
      <c r="I3048" t="str">
        <f t="shared" si="74"/>
        <v>S_PROD_MOTOR.GENERATE_TANI_SEQ_NO</v>
      </c>
      <c r="J3048" t="s">
        <v>2600</v>
      </c>
      <c r="K3048" t="s">
        <v>3003</v>
      </c>
      <c r="L3048" t="s">
        <v>1055</v>
      </c>
      <c r="M3048">
        <v>22</v>
      </c>
    </row>
    <row r="3049" spans="9:13">
      <c r="I3049" t="str">
        <f t="shared" si="74"/>
        <v>S_PROD_MOTOR.GENERATE_TANI_NM</v>
      </c>
      <c r="J3049" t="s">
        <v>2600</v>
      </c>
      <c r="K3049" t="s">
        <v>3004</v>
      </c>
      <c r="L3049" t="s">
        <v>868</v>
      </c>
      <c r="M3049">
        <v>40</v>
      </c>
    </row>
    <row r="3050" spans="9:13">
      <c r="I3050" t="str">
        <f t="shared" si="74"/>
        <v>S_PROD_MOTOR.GENERATE_MULT</v>
      </c>
      <c r="J3050" t="s">
        <v>2600</v>
      </c>
      <c r="K3050" t="s">
        <v>3005</v>
      </c>
      <c r="L3050" t="s">
        <v>1055</v>
      </c>
      <c r="M3050">
        <v>22</v>
      </c>
    </row>
    <row r="3051" spans="9:13">
      <c r="I3051" t="str">
        <f t="shared" si="74"/>
        <v>S_PROD_MOTOR.POWERKIND</v>
      </c>
      <c r="J3051" t="s">
        <v>2600</v>
      </c>
      <c r="K3051" t="s">
        <v>3006</v>
      </c>
      <c r="L3051" t="s">
        <v>868</v>
      </c>
      <c r="M3051">
        <v>1020</v>
      </c>
    </row>
    <row r="3052" spans="9:13">
      <c r="I3052" t="str">
        <f t="shared" si="74"/>
        <v>S_PROD_MOTOR.EFFICIENCY</v>
      </c>
      <c r="J3052" t="s">
        <v>2600</v>
      </c>
      <c r="K3052" t="s">
        <v>3007</v>
      </c>
      <c r="L3052" t="s">
        <v>868</v>
      </c>
      <c r="M3052">
        <v>1020</v>
      </c>
    </row>
    <row r="3053" spans="9:13">
      <c r="I3053" t="str">
        <f t="shared" si="74"/>
        <v>S_PROD_MOTOR.INSTALLATIONMETHOD</v>
      </c>
      <c r="J3053" t="s">
        <v>2600</v>
      </c>
      <c r="K3053" t="s">
        <v>3008</v>
      </c>
      <c r="L3053" t="s">
        <v>868</v>
      </c>
      <c r="M3053">
        <v>1020</v>
      </c>
    </row>
    <row r="3054" spans="9:13">
      <c r="I3054" t="str">
        <f t="shared" si="74"/>
        <v>S_PROD_MOTOR.BRAKE</v>
      </c>
      <c r="J3054" t="s">
        <v>2600</v>
      </c>
      <c r="K3054" t="s">
        <v>2684</v>
      </c>
      <c r="L3054" t="s">
        <v>868</v>
      </c>
      <c r="M3054">
        <v>1020</v>
      </c>
    </row>
    <row r="3055" spans="9:13">
      <c r="I3055" t="str">
        <f t="shared" si="74"/>
        <v>S_PROD_MOTOR.SEALING</v>
      </c>
      <c r="J3055" t="s">
        <v>2600</v>
      </c>
      <c r="K3055" t="s">
        <v>3009</v>
      </c>
      <c r="L3055" t="s">
        <v>868</v>
      </c>
      <c r="M3055">
        <v>1020</v>
      </c>
    </row>
    <row r="3056" spans="9:13">
      <c r="I3056" t="str">
        <f t="shared" si="74"/>
        <v>S_PROD_MOTOR.INSTALLATIONENVIRONMENT</v>
      </c>
      <c r="J3056" t="s">
        <v>2600</v>
      </c>
      <c r="K3056" t="s">
        <v>3010</v>
      </c>
      <c r="L3056" t="s">
        <v>868</v>
      </c>
      <c r="M3056">
        <v>1020</v>
      </c>
    </row>
    <row r="3057" spans="9:13">
      <c r="I3057" t="str">
        <f t="shared" si="74"/>
        <v>S_PROD_MOTOR.EXPLOSINPROOF</v>
      </c>
      <c r="J3057" t="s">
        <v>2600</v>
      </c>
      <c r="K3057" t="s">
        <v>3011</v>
      </c>
      <c r="L3057" t="s">
        <v>868</v>
      </c>
      <c r="M3057">
        <v>1020</v>
      </c>
    </row>
    <row r="3058" spans="9:13">
      <c r="I3058" t="str">
        <f t="shared" si="74"/>
        <v>S_PROD_MOTOR.MATERIAL</v>
      </c>
      <c r="J3058" t="s">
        <v>2600</v>
      </c>
      <c r="K3058" t="s">
        <v>3012</v>
      </c>
      <c r="L3058" t="s">
        <v>868</v>
      </c>
      <c r="M3058">
        <v>1020</v>
      </c>
    </row>
    <row r="3059" spans="9:13">
      <c r="I3059" t="str">
        <f t="shared" si="74"/>
        <v>S_PROD_MOTOR.SHORTDELIVERYKBN</v>
      </c>
      <c r="J3059" t="s">
        <v>2600</v>
      </c>
      <c r="K3059" t="s">
        <v>3013</v>
      </c>
      <c r="L3059" t="s">
        <v>868</v>
      </c>
      <c r="M3059">
        <v>1020</v>
      </c>
    </row>
    <row r="3060" spans="9:13">
      <c r="I3060" t="str">
        <f t="shared" si="74"/>
        <v>S_PROD_MOTOR.LAST_UPD_USER_ID</v>
      </c>
      <c r="J3060" t="s">
        <v>2600</v>
      </c>
      <c r="K3060" t="s">
        <v>228</v>
      </c>
      <c r="L3060" t="s">
        <v>868</v>
      </c>
      <c r="M3060">
        <v>20</v>
      </c>
    </row>
    <row r="3061" spans="9:13">
      <c r="I3061" t="str">
        <f t="shared" si="74"/>
        <v>S_PROD_MOTOR.LAST_UPD_AP_ID</v>
      </c>
      <c r="J3061" t="s">
        <v>2600</v>
      </c>
      <c r="K3061" t="s">
        <v>226</v>
      </c>
      <c r="L3061" t="s">
        <v>868</v>
      </c>
      <c r="M3061">
        <v>20</v>
      </c>
    </row>
    <row r="3062" spans="9:13">
      <c r="I3062" t="str">
        <f t="shared" si="74"/>
        <v>S_PROD_MOTOR.LAST_UPD_DATE</v>
      </c>
      <c r="J3062" t="s">
        <v>2600</v>
      </c>
      <c r="K3062" t="s">
        <v>230</v>
      </c>
      <c r="L3062" t="s">
        <v>867</v>
      </c>
      <c r="M3062">
        <v>7</v>
      </c>
    </row>
    <row r="3063" spans="9:13">
      <c r="I3063" t="str">
        <f t="shared" si="74"/>
        <v>S_PROD_MTC.PROD_MNG_SEQ_NO</v>
      </c>
      <c r="J3063" t="s">
        <v>2601</v>
      </c>
      <c r="K3063" t="s">
        <v>2623</v>
      </c>
      <c r="L3063" t="s">
        <v>1055</v>
      </c>
      <c r="M3063">
        <v>22</v>
      </c>
    </row>
    <row r="3064" spans="9:13">
      <c r="I3064" t="str">
        <f t="shared" si="74"/>
        <v>S_PROD_MTC.MODEL_SEQ_NO</v>
      </c>
      <c r="J3064" t="s">
        <v>2601</v>
      </c>
      <c r="K3064" t="s">
        <v>198</v>
      </c>
      <c r="L3064" t="s">
        <v>1055</v>
      </c>
      <c r="M3064">
        <v>22</v>
      </c>
    </row>
    <row r="3065" spans="9:13">
      <c r="I3065" t="str">
        <f t="shared" si="74"/>
        <v>S_PROD_MTC.FORM_NM</v>
      </c>
      <c r="J3065" t="s">
        <v>2601</v>
      </c>
      <c r="K3065" t="s">
        <v>987</v>
      </c>
      <c r="L3065" t="s">
        <v>868</v>
      </c>
      <c r="M3065">
        <v>128</v>
      </c>
    </row>
    <row r="3066" spans="9:13">
      <c r="I3066" t="str">
        <f t="shared" si="74"/>
        <v>S_PROD_MTC.UNIT_1_NM</v>
      </c>
      <c r="J3066" t="s">
        <v>2601</v>
      </c>
      <c r="K3066" t="s">
        <v>3014</v>
      </c>
      <c r="L3066" t="s">
        <v>868</v>
      </c>
      <c r="M3066">
        <v>128</v>
      </c>
    </row>
    <row r="3067" spans="9:13">
      <c r="I3067" t="str">
        <f t="shared" si="74"/>
        <v>S_PROD_MTC.UNIT_2_NM</v>
      </c>
      <c r="J3067" t="s">
        <v>2601</v>
      </c>
      <c r="K3067" t="s">
        <v>3015</v>
      </c>
      <c r="L3067" t="s">
        <v>868</v>
      </c>
      <c r="M3067">
        <v>128</v>
      </c>
    </row>
    <row r="3068" spans="9:13">
      <c r="I3068" t="str">
        <f t="shared" si="74"/>
        <v>S_PROD_MTC.UNIT_3_NM</v>
      </c>
      <c r="J3068" t="s">
        <v>2601</v>
      </c>
      <c r="K3068" t="s">
        <v>3016</v>
      </c>
      <c r="L3068" t="s">
        <v>868</v>
      </c>
      <c r="M3068">
        <v>128</v>
      </c>
    </row>
    <row r="3069" spans="9:13">
      <c r="I3069" t="str">
        <f t="shared" si="74"/>
        <v>S_PROD_MTC.GROUP_FLG</v>
      </c>
      <c r="J3069" t="s">
        <v>2601</v>
      </c>
      <c r="K3069" t="s">
        <v>2972</v>
      </c>
      <c r="L3069" t="s">
        <v>1055</v>
      </c>
      <c r="M3069">
        <v>22</v>
      </c>
    </row>
    <row r="3070" spans="9:13">
      <c r="I3070" t="str">
        <f t="shared" si="74"/>
        <v>S_PROD_MTC.PROD_NM</v>
      </c>
      <c r="J3070" t="s">
        <v>2601</v>
      </c>
      <c r="K3070" t="s">
        <v>2968</v>
      </c>
      <c r="L3070" t="s">
        <v>868</v>
      </c>
      <c r="M3070">
        <v>512</v>
      </c>
    </row>
    <row r="3071" spans="9:13">
      <c r="I3071" t="str">
        <f t="shared" si="74"/>
        <v>S_PROD_MTC.PROD_CMNT</v>
      </c>
      <c r="J3071" t="s">
        <v>2601</v>
      </c>
      <c r="K3071" t="s">
        <v>2977</v>
      </c>
      <c r="L3071" t="s">
        <v>868</v>
      </c>
      <c r="M3071">
        <v>1020</v>
      </c>
    </row>
    <row r="3072" spans="9:13">
      <c r="I3072" t="str">
        <f t="shared" si="74"/>
        <v>S_PROD_MTC.OPEN_PRICE_FLG</v>
      </c>
      <c r="J3072" t="s">
        <v>2601</v>
      </c>
      <c r="K3072" t="s">
        <v>2978</v>
      </c>
      <c r="L3072" t="s">
        <v>1055</v>
      </c>
      <c r="M3072">
        <v>22</v>
      </c>
    </row>
    <row r="3073" spans="9:13">
      <c r="I3073" t="str">
        <f t="shared" si="74"/>
        <v>S_PROD_MTC.PARTNER_FLG</v>
      </c>
      <c r="J3073" t="s">
        <v>2601</v>
      </c>
      <c r="K3073" t="s">
        <v>2979</v>
      </c>
      <c r="L3073" t="s">
        <v>1055</v>
      </c>
      <c r="M3073">
        <v>22</v>
      </c>
    </row>
    <row r="3074" spans="9:13">
      <c r="I3074" t="str">
        <f t="shared" si="74"/>
        <v>S_PROD_MTC.STD_SELL_PRICE</v>
      </c>
      <c r="J3074" t="s">
        <v>2601</v>
      </c>
      <c r="K3074" t="s">
        <v>2680</v>
      </c>
      <c r="L3074" t="s">
        <v>1055</v>
      </c>
      <c r="M3074">
        <v>22</v>
      </c>
    </row>
    <row r="3075" spans="9:13">
      <c r="I3075" t="str">
        <f t="shared" si="74"/>
        <v>S_PROD_MTC.HANBAI_MOTO</v>
      </c>
      <c r="J3075" t="s">
        <v>2601</v>
      </c>
      <c r="K3075" t="s">
        <v>2980</v>
      </c>
      <c r="L3075" t="s">
        <v>868</v>
      </c>
      <c r="M3075">
        <v>256</v>
      </c>
    </row>
    <row r="3076" spans="9:13">
      <c r="I3076" t="str">
        <f t="shared" ref="I3076:I3139" si="75">J3076&amp;"."&amp;K3076</f>
        <v>S_PROD_MTC.ONSALE_YMD</v>
      </c>
      <c r="J3076" t="s">
        <v>2601</v>
      </c>
      <c r="K3076" t="s">
        <v>1641</v>
      </c>
      <c r="L3076" t="s">
        <v>868</v>
      </c>
      <c r="M3076">
        <v>16</v>
      </c>
    </row>
    <row r="3077" spans="9:13">
      <c r="I3077" t="str">
        <f t="shared" si="75"/>
        <v>S_PROD_MTC.PROD_STOP_YEARS</v>
      </c>
      <c r="J3077" t="s">
        <v>2601</v>
      </c>
      <c r="K3077" t="s">
        <v>2512</v>
      </c>
      <c r="L3077" t="s">
        <v>868</v>
      </c>
      <c r="M3077">
        <v>12</v>
      </c>
    </row>
    <row r="3078" spans="9:13">
      <c r="I3078" t="str">
        <f t="shared" si="75"/>
        <v>S_PROD_MTC.PROD_STOP_YMD</v>
      </c>
      <c r="J3078" t="s">
        <v>2601</v>
      </c>
      <c r="K3078" t="s">
        <v>2976</v>
      </c>
      <c r="L3078" t="s">
        <v>868</v>
      </c>
      <c r="M3078">
        <v>16</v>
      </c>
    </row>
    <row r="3079" spans="9:13">
      <c r="I3079" t="str">
        <f t="shared" si="75"/>
        <v>S_PROD_MTC.HANBAI_KEITAI_NM</v>
      </c>
      <c r="J3079" t="s">
        <v>2601</v>
      </c>
      <c r="K3079" t="s">
        <v>2923</v>
      </c>
      <c r="L3079" t="s">
        <v>868</v>
      </c>
      <c r="M3079">
        <v>128</v>
      </c>
    </row>
    <row r="3080" spans="9:13">
      <c r="I3080" t="str">
        <f t="shared" si="75"/>
        <v>S_PROD_MTC.MARK</v>
      </c>
      <c r="J3080" t="s">
        <v>2601</v>
      </c>
      <c r="K3080" t="s">
        <v>2924</v>
      </c>
      <c r="L3080" t="s">
        <v>868</v>
      </c>
      <c r="M3080">
        <v>16</v>
      </c>
    </row>
    <row r="3081" spans="9:13">
      <c r="I3081" t="str">
        <f t="shared" si="75"/>
        <v>S_PROD_MTC.MAIN_ZUGA_INC_FILE_SEQ_NO</v>
      </c>
      <c r="J3081" t="s">
        <v>2601</v>
      </c>
      <c r="K3081" t="s">
        <v>2973</v>
      </c>
      <c r="L3081" t="s">
        <v>1055</v>
      </c>
      <c r="M3081">
        <v>22</v>
      </c>
    </row>
    <row r="3082" spans="9:13">
      <c r="I3082" t="str">
        <f t="shared" si="75"/>
        <v>S_PROD_MTC.MAIN_ZUGA_INC_FILE_FNAME</v>
      </c>
      <c r="J3082" t="s">
        <v>2601</v>
      </c>
      <c r="K3082" t="s">
        <v>2994</v>
      </c>
      <c r="L3082" t="s">
        <v>868</v>
      </c>
      <c r="M3082">
        <v>510</v>
      </c>
    </row>
    <row r="3083" spans="9:13">
      <c r="I3083" t="str">
        <f t="shared" si="75"/>
        <v>S_PROD_MTC.LAST_UPD_USER_ID</v>
      </c>
      <c r="J3083" t="s">
        <v>2601</v>
      </c>
      <c r="K3083" t="s">
        <v>228</v>
      </c>
      <c r="L3083" t="s">
        <v>868</v>
      </c>
      <c r="M3083">
        <v>20</v>
      </c>
    </row>
    <row r="3084" spans="9:13">
      <c r="I3084" t="str">
        <f t="shared" si="75"/>
        <v>S_PROD_MTC.LAST_UPD_AP_ID</v>
      </c>
      <c r="J3084" t="s">
        <v>2601</v>
      </c>
      <c r="K3084" t="s">
        <v>226</v>
      </c>
      <c r="L3084" t="s">
        <v>868</v>
      </c>
      <c r="M3084">
        <v>20</v>
      </c>
    </row>
    <row r="3085" spans="9:13">
      <c r="I3085" t="str">
        <f t="shared" si="75"/>
        <v>S_PROD_MTC.LAST_UPD_DATE</v>
      </c>
      <c r="J3085" t="s">
        <v>2601</v>
      </c>
      <c r="K3085" t="s">
        <v>230</v>
      </c>
      <c r="L3085" t="s">
        <v>867</v>
      </c>
      <c r="M3085">
        <v>7</v>
      </c>
    </row>
    <row r="3086" spans="9:13">
      <c r="I3086" t="str">
        <f t="shared" si="75"/>
        <v>S_PROD_MTC_SEARCH_INFO.WEB_SITE_SEQ_NO</v>
      </c>
      <c r="J3086" t="s">
        <v>2602</v>
      </c>
      <c r="K3086" t="s">
        <v>2962</v>
      </c>
      <c r="L3086" t="s">
        <v>1055</v>
      </c>
      <c r="M3086">
        <v>22</v>
      </c>
    </row>
    <row r="3087" spans="9:13">
      <c r="I3087" t="str">
        <f t="shared" si="75"/>
        <v>S_PROD_MTC_SEARCH_INFO.WEB_SERIES_SEQ_NO</v>
      </c>
      <c r="J3087" t="s">
        <v>2602</v>
      </c>
      <c r="K3087" t="s">
        <v>2961</v>
      </c>
      <c r="L3087" t="s">
        <v>1055</v>
      </c>
      <c r="M3087">
        <v>22</v>
      </c>
    </row>
    <row r="3088" spans="9:13">
      <c r="I3088" t="str">
        <f t="shared" si="75"/>
        <v>S_PROD_MTC_SEARCH_INFO.CATEGORY_TEMP_SEQ_NO</v>
      </c>
      <c r="J3088" t="s">
        <v>2602</v>
      </c>
      <c r="K3088" t="s">
        <v>2619</v>
      </c>
      <c r="L3088" t="s">
        <v>1055</v>
      </c>
      <c r="M3088">
        <v>22</v>
      </c>
    </row>
    <row r="3089" spans="9:13">
      <c r="I3089" t="str">
        <f t="shared" si="75"/>
        <v>S_PROD_MTC_SEARCH_INFO.BUNRUI_NM_1</v>
      </c>
      <c r="J3089" t="s">
        <v>2602</v>
      </c>
      <c r="K3089" t="s">
        <v>2634</v>
      </c>
      <c r="L3089" t="s">
        <v>868</v>
      </c>
      <c r="M3089">
        <v>256</v>
      </c>
    </row>
    <row r="3090" spans="9:13">
      <c r="I3090" t="str">
        <f t="shared" si="75"/>
        <v>S_PROD_MTC_SEARCH_INFO.BUNRUI_NM_2</v>
      </c>
      <c r="J3090" t="s">
        <v>2602</v>
      </c>
      <c r="K3090" t="s">
        <v>2635</v>
      </c>
      <c r="L3090" t="s">
        <v>868</v>
      </c>
      <c r="M3090">
        <v>256</v>
      </c>
    </row>
    <row r="3091" spans="9:13">
      <c r="I3091" t="str">
        <f t="shared" si="75"/>
        <v>S_PROD_MTC_SEARCH_INFO.BUNRUI_NM_3</v>
      </c>
      <c r="J3091" t="s">
        <v>2602</v>
      </c>
      <c r="K3091" t="s">
        <v>2636</v>
      </c>
      <c r="L3091" t="s">
        <v>868</v>
      </c>
      <c r="M3091">
        <v>256</v>
      </c>
    </row>
    <row r="3092" spans="9:13">
      <c r="I3092" t="str">
        <f t="shared" si="75"/>
        <v>S_PROD_MTC_SEARCH_INFO.BUNRUI_NM_4</v>
      </c>
      <c r="J3092" t="s">
        <v>2602</v>
      </c>
      <c r="K3092" t="s">
        <v>2637</v>
      </c>
      <c r="L3092" t="s">
        <v>868</v>
      </c>
      <c r="M3092">
        <v>256</v>
      </c>
    </row>
    <row r="3093" spans="9:13">
      <c r="I3093" t="str">
        <f t="shared" si="75"/>
        <v>S_PROD_MTC_SEARCH_INFO.BUNRUI_NM_5</v>
      </c>
      <c r="J3093" t="s">
        <v>2602</v>
      </c>
      <c r="K3093" t="s">
        <v>2638</v>
      </c>
      <c r="L3093" t="s">
        <v>868</v>
      </c>
      <c r="M3093">
        <v>256</v>
      </c>
    </row>
    <row r="3094" spans="9:13">
      <c r="I3094" t="str">
        <f t="shared" si="75"/>
        <v>S_PROD_MTC_SEARCH_INFO.CAT_TEMP_DSP_NO</v>
      </c>
      <c r="J3094" t="s">
        <v>2602</v>
      </c>
      <c r="K3094" t="s">
        <v>3017</v>
      </c>
      <c r="L3094" t="s">
        <v>1055</v>
      </c>
      <c r="M3094">
        <v>22</v>
      </c>
    </row>
    <row r="3095" spans="9:13">
      <c r="I3095" t="str">
        <f t="shared" si="75"/>
        <v>S_PROD_MTC_SEARCH_INFO.WEB_SERIES_DSP_NO</v>
      </c>
      <c r="J3095" t="s">
        <v>2602</v>
      </c>
      <c r="K3095" t="s">
        <v>3018</v>
      </c>
      <c r="L3095" t="s">
        <v>1055</v>
      </c>
      <c r="M3095">
        <v>22</v>
      </c>
    </row>
    <row r="3096" spans="9:13">
      <c r="I3096" t="str">
        <f t="shared" si="75"/>
        <v>S_PROD_MTC_SEARCH_INFO.LAST_UPD_USER_ID</v>
      </c>
      <c r="J3096" t="s">
        <v>2602</v>
      </c>
      <c r="K3096" t="s">
        <v>228</v>
      </c>
      <c r="L3096" t="s">
        <v>868</v>
      </c>
      <c r="M3096">
        <v>20</v>
      </c>
    </row>
    <row r="3097" spans="9:13">
      <c r="I3097" t="str">
        <f t="shared" si="75"/>
        <v>S_PROD_MTC_SEARCH_INFO.LAST_UPD_AP_ID</v>
      </c>
      <c r="J3097" t="s">
        <v>2602</v>
      </c>
      <c r="K3097" t="s">
        <v>226</v>
      </c>
      <c r="L3097" t="s">
        <v>868</v>
      </c>
      <c r="M3097">
        <v>20</v>
      </c>
    </row>
    <row r="3098" spans="9:13">
      <c r="I3098" t="str">
        <f t="shared" si="75"/>
        <v>S_PROD_MTC_SEARCH_INFO.LAST_UPD_DATE</v>
      </c>
      <c r="J3098" t="s">
        <v>2602</v>
      </c>
      <c r="K3098" t="s">
        <v>230</v>
      </c>
      <c r="L3098" t="s">
        <v>867</v>
      </c>
      <c r="M3098">
        <v>7</v>
      </c>
    </row>
    <row r="3099" spans="9:13">
      <c r="I3099" t="str">
        <f t="shared" si="75"/>
        <v>S_PROD_SERVO.PROD_MNG_SEQ_NO</v>
      </c>
      <c r="J3099" t="s">
        <v>2603</v>
      </c>
      <c r="K3099" t="s">
        <v>2623</v>
      </c>
      <c r="L3099" t="s">
        <v>1055</v>
      </c>
      <c r="M3099">
        <v>22</v>
      </c>
    </row>
    <row r="3100" spans="9:13">
      <c r="I3100" t="str">
        <f t="shared" si="75"/>
        <v>S_PROD_SERVO.SERIES_ID</v>
      </c>
      <c r="J3100" t="s">
        <v>2603</v>
      </c>
      <c r="K3100" t="s">
        <v>2940</v>
      </c>
      <c r="L3100" t="s">
        <v>868</v>
      </c>
      <c r="M3100">
        <v>20</v>
      </c>
    </row>
    <row r="3101" spans="9:13">
      <c r="I3101" t="str">
        <f t="shared" si="75"/>
        <v>S_PROD_SERVO.FORM_NM</v>
      </c>
      <c r="J3101" t="s">
        <v>2603</v>
      </c>
      <c r="K3101" t="s">
        <v>987</v>
      </c>
      <c r="L3101" t="s">
        <v>868</v>
      </c>
      <c r="M3101">
        <v>128</v>
      </c>
    </row>
    <row r="3102" spans="9:13">
      <c r="I3102" t="str">
        <f t="shared" si="75"/>
        <v>S_PROD_SERVO.SERIES_ATTRIB_ID</v>
      </c>
      <c r="J3102" t="s">
        <v>2603</v>
      </c>
      <c r="K3102" t="s">
        <v>2943</v>
      </c>
      <c r="L3102" t="s">
        <v>868</v>
      </c>
      <c r="M3102">
        <v>20</v>
      </c>
    </row>
    <row r="3103" spans="9:13">
      <c r="I3103" t="str">
        <f t="shared" si="75"/>
        <v>S_PROD_SERVO.SERIES_ID_2</v>
      </c>
      <c r="J3103" t="s">
        <v>2603</v>
      </c>
      <c r="K3103" t="s">
        <v>3019</v>
      </c>
      <c r="L3103" t="s">
        <v>868</v>
      </c>
      <c r="M3103">
        <v>20</v>
      </c>
    </row>
    <row r="3104" spans="9:13">
      <c r="I3104" t="str">
        <f t="shared" si="75"/>
        <v>S_PROD_SERVO.SERIES_NM</v>
      </c>
      <c r="J3104" t="s">
        <v>2603</v>
      </c>
      <c r="K3104" t="s">
        <v>2739</v>
      </c>
      <c r="L3104" t="s">
        <v>868</v>
      </c>
      <c r="M3104">
        <v>128</v>
      </c>
    </row>
    <row r="3105" spans="9:13">
      <c r="I3105" t="str">
        <f t="shared" si="75"/>
        <v>S_PROD_SERVO.GROUP_SEQ_NO</v>
      </c>
      <c r="J3105" t="s">
        <v>2603</v>
      </c>
      <c r="K3105" t="s">
        <v>2700</v>
      </c>
      <c r="L3105" t="s">
        <v>1055</v>
      </c>
      <c r="M3105">
        <v>22</v>
      </c>
    </row>
    <row r="3106" spans="9:13">
      <c r="I3106" t="str">
        <f t="shared" si="75"/>
        <v>S_PROD_SERVO.GROUP_CD</v>
      </c>
      <c r="J3106" t="s">
        <v>2603</v>
      </c>
      <c r="K3106" t="s">
        <v>2701</v>
      </c>
      <c r="L3106" t="s">
        <v>868</v>
      </c>
      <c r="M3106">
        <v>128</v>
      </c>
    </row>
    <row r="3107" spans="9:13">
      <c r="I3107" t="str">
        <f t="shared" si="75"/>
        <v>S_PROD_SERVO.GROUP_NM</v>
      </c>
      <c r="J3107" t="s">
        <v>2603</v>
      </c>
      <c r="K3107" t="s">
        <v>2702</v>
      </c>
      <c r="L3107" t="s">
        <v>868</v>
      </c>
      <c r="M3107">
        <v>128</v>
      </c>
    </row>
    <row r="3108" spans="9:13">
      <c r="I3108" t="str">
        <f t="shared" si="75"/>
        <v>S_PROD_SERVO.PROD_NM</v>
      </c>
      <c r="J3108" t="s">
        <v>2603</v>
      </c>
      <c r="K3108" t="s">
        <v>2968</v>
      </c>
      <c r="L3108" t="s">
        <v>868</v>
      </c>
      <c r="M3108">
        <v>128</v>
      </c>
    </row>
    <row r="3109" spans="9:13">
      <c r="I3109" t="str">
        <f t="shared" si="75"/>
        <v>S_PROD_SERVO.MAIN_ZUGA_INC_FILE_SEQ_NO</v>
      </c>
      <c r="J3109" t="s">
        <v>2603</v>
      </c>
      <c r="K3109" t="s">
        <v>2973</v>
      </c>
      <c r="L3109" t="s">
        <v>1055</v>
      </c>
      <c r="M3109">
        <v>22</v>
      </c>
    </row>
    <row r="3110" spans="9:13">
      <c r="I3110" t="str">
        <f t="shared" si="75"/>
        <v>S_PROD_SERVO.MAIN_ZUGA_INC_FILE_FNAME</v>
      </c>
      <c r="J3110" t="s">
        <v>2603</v>
      </c>
      <c r="K3110" t="s">
        <v>2994</v>
      </c>
      <c r="L3110" t="s">
        <v>868</v>
      </c>
      <c r="M3110">
        <v>510</v>
      </c>
    </row>
    <row r="3111" spans="9:13">
      <c r="I3111" t="str">
        <f t="shared" si="75"/>
        <v>S_PROD_SERVO.MARK</v>
      </c>
      <c r="J3111" t="s">
        <v>2603</v>
      </c>
      <c r="K3111" t="s">
        <v>2924</v>
      </c>
      <c r="L3111" t="s">
        <v>868</v>
      </c>
      <c r="M3111">
        <v>16</v>
      </c>
    </row>
    <row r="3112" spans="9:13">
      <c r="I3112" t="str">
        <f t="shared" si="75"/>
        <v>S_PROD_SERVO.GROUP_DHY_PROD_F</v>
      </c>
      <c r="J3112" t="s">
        <v>2603</v>
      </c>
      <c r="K3112" t="s">
        <v>2975</v>
      </c>
      <c r="L3112" t="s">
        <v>1055</v>
      </c>
      <c r="M3112">
        <v>22</v>
      </c>
    </row>
    <row r="3113" spans="9:13">
      <c r="I3113" t="str">
        <f t="shared" si="75"/>
        <v>S_PROD_SERVO.PROD_STOP_YEARS</v>
      </c>
      <c r="J3113" t="s">
        <v>2603</v>
      </c>
      <c r="K3113" t="s">
        <v>2512</v>
      </c>
      <c r="L3113" t="s">
        <v>868</v>
      </c>
      <c r="M3113">
        <v>12</v>
      </c>
    </row>
    <row r="3114" spans="9:13">
      <c r="I3114" t="str">
        <f t="shared" si="75"/>
        <v>S_PROD_SERVO.LAST_UPD_USER_ID</v>
      </c>
      <c r="J3114" t="s">
        <v>2603</v>
      </c>
      <c r="K3114" t="s">
        <v>228</v>
      </c>
      <c r="L3114" t="s">
        <v>868</v>
      </c>
      <c r="M3114">
        <v>20</v>
      </c>
    </row>
    <row r="3115" spans="9:13">
      <c r="I3115" t="str">
        <f t="shared" si="75"/>
        <v>S_PROD_SERVO.LAST_UPD_AP_ID</v>
      </c>
      <c r="J3115" t="s">
        <v>2603</v>
      </c>
      <c r="K3115" t="s">
        <v>226</v>
      </c>
      <c r="L3115" t="s">
        <v>868</v>
      </c>
      <c r="M3115">
        <v>20</v>
      </c>
    </row>
    <row r="3116" spans="9:13">
      <c r="I3116" t="str">
        <f t="shared" si="75"/>
        <v>S_PROD_SERVO.LAST_UPD_DATE</v>
      </c>
      <c r="J3116" t="s">
        <v>2603</v>
      </c>
      <c r="K3116" t="s">
        <v>230</v>
      </c>
      <c r="L3116" t="s">
        <v>867</v>
      </c>
      <c r="M3116">
        <v>7</v>
      </c>
    </row>
    <row r="3117" spans="9:13">
      <c r="I3117" t="str">
        <f t="shared" si="75"/>
        <v>S_PROD_SERVO_CORRESPONDENCE.PROD_MNG_SEQ_NO</v>
      </c>
      <c r="J3117" t="s">
        <v>2604</v>
      </c>
      <c r="K3117" t="s">
        <v>2623</v>
      </c>
      <c r="L3117" t="s">
        <v>1055</v>
      </c>
      <c r="M3117">
        <v>22</v>
      </c>
    </row>
    <row r="3118" spans="9:13">
      <c r="I3118" t="str">
        <f t="shared" si="75"/>
        <v>S_PROD_SERVO_CORRESPONDENCE.CORRESPOND_PROD_MNG_SEQ_NO</v>
      </c>
      <c r="J3118" t="s">
        <v>2604</v>
      </c>
      <c r="K3118" t="s">
        <v>3020</v>
      </c>
      <c r="L3118" t="s">
        <v>1055</v>
      </c>
      <c r="M3118">
        <v>22</v>
      </c>
    </row>
    <row r="3119" spans="9:13">
      <c r="I3119" t="str">
        <f t="shared" si="75"/>
        <v>S_PROD_SERVO_CORRESPONDENCE.CORRESPOND_FORM_NM</v>
      </c>
      <c r="J3119" t="s">
        <v>2604</v>
      </c>
      <c r="K3119" t="s">
        <v>3021</v>
      </c>
      <c r="L3119" t="s">
        <v>868</v>
      </c>
      <c r="M3119">
        <v>128</v>
      </c>
    </row>
    <row r="3120" spans="9:13">
      <c r="I3120" t="str">
        <f t="shared" si="75"/>
        <v>S_PROD_SERVO_CORRESPONDENCE.CORRESPOND_SERIES_ATTRIB_ID</v>
      </c>
      <c r="J3120" t="s">
        <v>2604</v>
      </c>
      <c r="K3120" t="s">
        <v>3022</v>
      </c>
      <c r="L3120" t="s">
        <v>868</v>
      </c>
      <c r="M3120">
        <v>20</v>
      </c>
    </row>
    <row r="3121" spans="9:13">
      <c r="I3121" t="str">
        <f t="shared" si="75"/>
        <v>S_PROD_SERVO_CORRESPONDENCE.LAST_UPD_USER_ID</v>
      </c>
      <c r="J3121" t="s">
        <v>2604</v>
      </c>
      <c r="K3121" t="s">
        <v>228</v>
      </c>
      <c r="L3121" t="s">
        <v>868</v>
      </c>
      <c r="M3121">
        <v>20</v>
      </c>
    </row>
    <row r="3122" spans="9:13">
      <c r="I3122" t="str">
        <f t="shared" si="75"/>
        <v>S_PROD_SERVO_CORRESPONDENCE.LAST_UPD_AP_ID</v>
      </c>
      <c r="J3122" t="s">
        <v>2604</v>
      </c>
      <c r="K3122" t="s">
        <v>226</v>
      </c>
      <c r="L3122" t="s">
        <v>868</v>
      </c>
      <c r="M3122">
        <v>20</v>
      </c>
    </row>
    <row r="3123" spans="9:13">
      <c r="I3123" t="str">
        <f t="shared" si="75"/>
        <v>S_PROD_SERVO_CORRESPONDENCE.LAST_UPD_DATE</v>
      </c>
      <c r="J3123" t="s">
        <v>2604</v>
      </c>
      <c r="K3123" t="s">
        <v>230</v>
      </c>
      <c r="L3123" t="s">
        <v>867</v>
      </c>
      <c r="M3123">
        <v>7</v>
      </c>
    </row>
    <row r="3124" spans="9:13">
      <c r="I3124" t="str">
        <f t="shared" si="75"/>
        <v>TENSOU_INF_MNG.LOG_ID</v>
      </c>
      <c r="J3124" t="s">
        <v>2605</v>
      </c>
      <c r="K3124" t="s">
        <v>3023</v>
      </c>
      <c r="L3124" t="s">
        <v>868</v>
      </c>
      <c r="M3124">
        <v>22</v>
      </c>
    </row>
    <row r="3125" spans="9:13">
      <c r="I3125" t="str">
        <f t="shared" si="75"/>
        <v>TENSOU_INF_MNG.START_YMDHMS</v>
      </c>
      <c r="J3125" t="s">
        <v>2605</v>
      </c>
      <c r="K3125" t="s">
        <v>3024</v>
      </c>
      <c r="L3125" t="s">
        <v>868</v>
      </c>
      <c r="M3125">
        <v>28</v>
      </c>
    </row>
    <row r="3126" spans="9:13">
      <c r="I3126" t="str">
        <f t="shared" si="75"/>
        <v>TENSOU_INF_MNG.END_YMDHMS</v>
      </c>
      <c r="J3126" t="s">
        <v>2605</v>
      </c>
      <c r="K3126" t="s">
        <v>3025</v>
      </c>
      <c r="L3126" t="s">
        <v>868</v>
      </c>
      <c r="M3126">
        <v>28</v>
      </c>
    </row>
    <row r="3127" spans="9:13">
      <c r="I3127" t="str">
        <f t="shared" si="75"/>
        <v>TENSOU_INF_MNG.SOUSA_SYA_NM</v>
      </c>
      <c r="J3127" t="s">
        <v>2605</v>
      </c>
      <c r="K3127" t="s">
        <v>3026</v>
      </c>
      <c r="L3127" t="s">
        <v>868</v>
      </c>
      <c r="M3127">
        <v>128</v>
      </c>
    </row>
    <row r="3128" spans="9:13">
      <c r="I3128" t="str">
        <f t="shared" si="75"/>
        <v>TENSOU_INF_MNG.PROC_STAT</v>
      </c>
      <c r="J3128" t="s">
        <v>2605</v>
      </c>
      <c r="K3128" t="s">
        <v>3027</v>
      </c>
      <c r="L3128" t="s">
        <v>1055</v>
      </c>
      <c r="M3128">
        <v>22</v>
      </c>
    </row>
    <row r="3129" spans="9:13">
      <c r="I3129" t="str">
        <f t="shared" si="75"/>
        <v>TENSOU_INF_MNG.END_STAT</v>
      </c>
      <c r="J3129" t="s">
        <v>2605</v>
      </c>
      <c r="K3129" t="s">
        <v>3028</v>
      </c>
      <c r="L3129" t="s">
        <v>1055</v>
      </c>
      <c r="M3129">
        <v>22</v>
      </c>
    </row>
    <row r="3130" spans="9:13">
      <c r="I3130" t="str">
        <f t="shared" si="75"/>
        <v>TENSOU_INF_MNG.TENSOU_ERR_PATH_FNAME</v>
      </c>
      <c r="J3130" t="s">
        <v>2605</v>
      </c>
      <c r="K3130" t="s">
        <v>3029</v>
      </c>
      <c r="L3130" t="s">
        <v>868</v>
      </c>
      <c r="M3130">
        <v>512</v>
      </c>
    </row>
    <row r="3131" spans="9:13">
      <c r="I3131" t="str">
        <f t="shared" si="75"/>
        <v>TENSOU_INF_MNG.TENSOU_CAB_PATH_FNAME</v>
      </c>
      <c r="J3131" t="s">
        <v>2605</v>
      </c>
      <c r="K3131" t="s">
        <v>3030</v>
      </c>
      <c r="L3131" t="s">
        <v>868</v>
      </c>
      <c r="M3131">
        <v>128</v>
      </c>
    </row>
    <row r="3132" spans="9:13">
      <c r="I3132" t="str">
        <f t="shared" si="75"/>
        <v>TENSOU_INF_MNG.REL_FILE_SIZE_KB</v>
      </c>
      <c r="J3132" t="s">
        <v>2605</v>
      </c>
      <c r="K3132" t="s">
        <v>3031</v>
      </c>
      <c r="L3132" t="s">
        <v>1055</v>
      </c>
      <c r="M3132">
        <v>22</v>
      </c>
    </row>
    <row r="3133" spans="9:13">
      <c r="I3133" t="str">
        <f t="shared" si="75"/>
        <v>TENSOU_INF_MNG.LAST_UPD_USER_ID</v>
      </c>
      <c r="J3133" t="s">
        <v>2605</v>
      </c>
      <c r="K3133" t="s">
        <v>228</v>
      </c>
      <c r="L3133" t="s">
        <v>868</v>
      </c>
      <c r="M3133">
        <v>20</v>
      </c>
    </row>
    <row r="3134" spans="9:13">
      <c r="I3134" t="str">
        <f t="shared" si="75"/>
        <v>TENSOU_INF_MNG.LAST_UPD_AP_ID</v>
      </c>
      <c r="J3134" t="s">
        <v>2605</v>
      </c>
      <c r="K3134" t="s">
        <v>226</v>
      </c>
      <c r="L3134" t="s">
        <v>868</v>
      </c>
      <c r="M3134">
        <v>20</v>
      </c>
    </row>
    <row r="3135" spans="9:13">
      <c r="I3135" t="str">
        <f t="shared" si="75"/>
        <v>TENSOU_INF_MNG.LAST_UPD_DATE</v>
      </c>
      <c r="J3135" t="s">
        <v>2605</v>
      </c>
      <c r="K3135" t="s">
        <v>230</v>
      </c>
      <c r="L3135" t="s">
        <v>867</v>
      </c>
      <c r="M3135">
        <v>7</v>
      </c>
    </row>
    <row r="3136" spans="9:13">
      <c r="I3136" t="str">
        <f t="shared" si="75"/>
        <v>TENSOU_INF_MNG.DEL_FLG</v>
      </c>
      <c r="J3136" t="s">
        <v>2605</v>
      </c>
      <c r="K3136" t="s">
        <v>58</v>
      </c>
      <c r="L3136" t="s">
        <v>1055</v>
      </c>
      <c r="M3136">
        <v>22</v>
      </c>
    </row>
    <row r="3137" spans="9:13">
      <c r="I3137" t="str">
        <f t="shared" si="75"/>
        <v>UNIT_1.UNIT_1_SEQ_NO</v>
      </c>
      <c r="J3137" t="s">
        <v>2606</v>
      </c>
      <c r="K3137" t="s">
        <v>2969</v>
      </c>
      <c r="L3137" t="s">
        <v>1055</v>
      </c>
      <c r="M3137">
        <v>22</v>
      </c>
    </row>
    <row r="3138" spans="9:13">
      <c r="I3138" t="str">
        <f t="shared" si="75"/>
        <v>UNIT_1.MODEL_SEQ_NO</v>
      </c>
      <c r="J3138" t="s">
        <v>2606</v>
      </c>
      <c r="K3138" t="s">
        <v>198</v>
      </c>
      <c r="L3138" t="s">
        <v>1055</v>
      </c>
      <c r="M3138">
        <v>22</v>
      </c>
    </row>
    <row r="3139" spans="9:13">
      <c r="I3139" t="str">
        <f t="shared" si="75"/>
        <v>UNIT_1.UNIT_1_NM</v>
      </c>
      <c r="J3139" t="s">
        <v>2606</v>
      </c>
      <c r="K3139" t="s">
        <v>3014</v>
      </c>
      <c r="L3139" t="s">
        <v>868</v>
      </c>
      <c r="M3139">
        <v>128</v>
      </c>
    </row>
    <row r="3140" spans="9:13">
      <c r="I3140" t="str">
        <f t="shared" ref="I3140:I3176" si="76">J3140&amp;"."&amp;K3140</f>
        <v>UNIT_1.DSP_NO</v>
      </c>
      <c r="J3140" t="s">
        <v>2606</v>
      </c>
      <c r="K3140" t="s">
        <v>1072</v>
      </c>
      <c r="L3140" t="s">
        <v>1055</v>
      </c>
      <c r="M3140">
        <v>22</v>
      </c>
    </row>
    <row r="3141" spans="9:13">
      <c r="I3141" t="str">
        <f t="shared" si="76"/>
        <v>UNIT_1.LAST_UPD_USER_ID</v>
      </c>
      <c r="J3141" t="s">
        <v>2606</v>
      </c>
      <c r="K3141" t="s">
        <v>228</v>
      </c>
      <c r="L3141" t="s">
        <v>868</v>
      </c>
      <c r="M3141">
        <v>20</v>
      </c>
    </row>
    <row r="3142" spans="9:13">
      <c r="I3142" t="str">
        <f t="shared" si="76"/>
        <v>UNIT_1.LAST_UPD_AP_ID</v>
      </c>
      <c r="J3142" t="s">
        <v>2606</v>
      </c>
      <c r="K3142" t="s">
        <v>226</v>
      </c>
      <c r="L3142" t="s">
        <v>868</v>
      </c>
      <c r="M3142">
        <v>20</v>
      </c>
    </row>
    <row r="3143" spans="9:13">
      <c r="I3143" t="str">
        <f t="shared" si="76"/>
        <v>UNIT_1.LAST_UPD_DATE</v>
      </c>
      <c r="J3143" t="s">
        <v>2606</v>
      </c>
      <c r="K3143" t="s">
        <v>230</v>
      </c>
      <c r="L3143" t="s">
        <v>867</v>
      </c>
      <c r="M3143">
        <v>7</v>
      </c>
    </row>
    <row r="3144" spans="9:13">
      <c r="I3144" t="str">
        <f t="shared" si="76"/>
        <v>UNIT_1.DEL_FLG</v>
      </c>
      <c r="J3144" t="s">
        <v>2606</v>
      </c>
      <c r="K3144" t="s">
        <v>58</v>
      </c>
      <c r="L3144" t="s">
        <v>1055</v>
      </c>
      <c r="M3144">
        <v>22</v>
      </c>
    </row>
    <row r="3145" spans="9:13">
      <c r="I3145" t="str">
        <f t="shared" si="76"/>
        <v>UNIT_2.UNIT_2_SEQ_NO</v>
      </c>
      <c r="J3145" t="s">
        <v>2607</v>
      </c>
      <c r="K3145" t="s">
        <v>2970</v>
      </c>
      <c r="L3145" t="s">
        <v>1055</v>
      </c>
      <c r="M3145">
        <v>22</v>
      </c>
    </row>
    <row r="3146" spans="9:13">
      <c r="I3146" t="str">
        <f t="shared" si="76"/>
        <v>UNIT_2.MODEL_SEQ_NO</v>
      </c>
      <c r="J3146" t="s">
        <v>2607</v>
      </c>
      <c r="K3146" t="s">
        <v>198</v>
      </c>
      <c r="L3146" t="s">
        <v>1055</v>
      </c>
      <c r="M3146">
        <v>22</v>
      </c>
    </row>
    <row r="3147" spans="9:13">
      <c r="I3147" t="str">
        <f t="shared" si="76"/>
        <v>UNIT_2.UNIT_2_NM</v>
      </c>
      <c r="J3147" t="s">
        <v>2607</v>
      </c>
      <c r="K3147" t="s">
        <v>3015</v>
      </c>
      <c r="L3147" t="s">
        <v>868</v>
      </c>
      <c r="M3147">
        <v>128</v>
      </c>
    </row>
    <row r="3148" spans="9:13">
      <c r="I3148" t="str">
        <f t="shared" si="76"/>
        <v>UNIT_2.UNIT_1_SEQ_NO</v>
      </c>
      <c r="J3148" t="s">
        <v>2607</v>
      </c>
      <c r="K3148" t="s">
        <v>2969</v>
      </c>
      <c r="L3148" t="s">
        <v>1055</v>
      </c>
      <c r="M3148">
        <v>22</v>
      </c>
    </row>
    <row r="3149" spans="9:13">
      <c r="I3149" t="str">
        <f t="shared" si="76"/>
        <v>UNIT_2.DSP_NO</v>
      </c>
      <c r="J3149" t="s">
        <v>2607</v>
      </c>
      <c r="K3149" t="s">
        <v>1072</v>
      </c>
      <c r="L3149" t="s">
        <v>1055</v>
      </c>
      <c r="M3149">
        <v>22</v>
      </c>
    </row>
    <row r="3150" spans="9:13">
      <c r="I3150" t="str">
        <f t="shared" si="76"/>
        <v>UNIT_2.LAST_UPD_USER_ID</v>
      </c>
      <c r="J3150" t="s">
        <v>2607</v>
      </c>
      <c r="K3150" t="s">
        <v>228</v>
      </c>
      <c r="L3150" t="s">
        <v>868</v>
      </c>
      <c r="M3150">
        <v>20</v>
      </c>
    </row>
    <row r="3151" spans="9:13">
      <c r="I3151" t="str">
        <f t="shared" si="76"/>
        <v>UNIT_2.LAST_UPD_AP_ID</v>
      </c>
      <c r="J3151" t="s">
        <v>2607</v>
      </c>
      <c r="K3151" t="s">
        <v>226</v>
      </c>
      <c r="L3151" t="s">
        <v>868</v>
      </c>
      <c r="M3151">
        <v>20</v>
      </c>
    </row>
    <row r="3152" spans="9:13">
      <c r="I3152" t="str">
        <f t="shared" si="76"/>
        <v>UNIT_2.LAST_UPD_DATE</v>
      </c>
      <c r="J3152" t="s">
        <v>2607</v>
      </c>
      <c r="K3152" t="s">
        <v>230</v>
      </c>
      <c r="L3152" t="s">
        <v>867</v>
      </c>
      <c r="M3152">
        <v>7</v>
      </c>
    </row>
    <row r="3153" spans="9:13">
      <c r="I3153" t="str">
        <f t="shared" si="76"/>
        <v>UNIT_2.DEL_FLG</v>
      </c>
      <c r="J3153" t="s">
        <v>2607</v>
      </c>
      <c r="K3153" t="s">
        <v>58</v>
      </c>
      <c r="L3153" t="s">
        <v>1055</v>
      </c>
      <c r="M3153">
        <v>22</v>
      </c>
    </row>
    <row r="3154" spans="9:13">
      <c r="I3154" t="str">
        <f t="shared" si="76"/>
        <v>UNIT_3.UNIT_3_SEQ_NO</v>
      </c>
      <c r="J3154" t="s">
        <v>2608</v>
      </c>
      <c r="K3154" t="s">
        <v>2971</v>
      </c>
      <c r="L3154" t="s">
        <v>1055</v>
      </c>
      <c r="M3154">
        <v>22</v>
      </c>
    </row>
    <row r="3155" spans="9:13">
      <c r="I3155" t="str">
        <f t="shared" si="76"/>
        <v>UNIT_3.MODEL_SEQ_NO</v>
      </c>
      <c r="J3155" t="s">
        <v>2608</v>
      </c>
      <c r="K3155" t="s">
        <v>198</v>
      </c>
      <c r="L3155" t="s">
        <v>1055</v>
      </c>
      <c r="M3155">
        <v>22</v>
      </c>
    </row>
    <row r="3156" spans="9:13">
      <c r="I3156" t="str">
        <f t="shared" si="76"/>
        <v>UNIT_3.UNIT_3_NM</v>
      </c>
      <c r="J3156" t="s">
        <v>2608</v>
      </c>
      <c r="K3156" t="s">
        <v>3016</v>
      </c>
      <c r="L3156" t="s">
        <v>868</v>
      </c>
      <c r="M3156">
        <v>128</v>
      </c>
    </row>
    <row r="3157" spans="9:13">
      <c r="I3157" t="str">
        <f t="shared" si="76"/>
        <v>UNIT_3.UNIT_1_SEQ_NO</v>
      </c>
      <c r="J3157" t="s">
        <v>2608</v>
      </c>
      <c r="K3157" t="s">
        <v>2969</v>
      </c>
      <c r="L3157" t="s">
        <v>1055</v>
      </c>
      <c r="M3157">
        <v>22</v>
      </c>
    </row>
    <row r="3158" spans="9:13">
      <c r="I3158" t="str">
        <f t="shared" si="76"/>
        <v>UNIT_3.UNIT_2_SEQ_NO</v>
      </c>
      <c r="J3158" t="s">
        <v>2608</v>
      </c>
      <c r="K3158" t="s">
        <v>2970</v>
      </c>
      <c r="L3158" t="s">
        <v>1055</v>
      </c>
      <c r="M3158">
        <v>22</v>
      </c>
    </row>
    <row r="3159" spans="9:13">
      <c r="I3159" t="str">
        <f t="shared" si="76"/>
        <v>UNIT_3.DSP_NO</v>
      </c>
      <c r="J3159" t="s">
        <v>2608</v>
      </c>
      <c r="K3159" t="s">
        <v>1072</v>
      </c>
      <c r="L3159" t="s">
        <v>1055</v>
      </c>
      <c r="M3159">
        <v>22</v>
      </c>
    </row>
    <row r="3160" spans="9:13">
      <c r="I3160" t="str">
        <f t="shared" si="76"/>
        <v>UNIT_3.LAST_UPD_USER_ID</v>
      </c>
      <c r="J3160" t="s">
        <v>2608</v>
      </c>
      <c r="K3160" t="s">
        <v>228</v>
      </c>
      <c r="L3160" t="s">
        <v>868</v>
      </c>
      <c r="M3160">
        <v>20</v>
      </c>
    </row>
    <row r="3161" spans="9:13">
      <c r="I3161" t="str">
        <f t="shared" si="76"/>
        <v>UNIT_3.LAST_UPD_AP_ID</v>
      </c>
      <c r="J3161" t="s">
        <v>2608</v>
      </c>
      <c r="K3161" t="s">
        <v>226</v>
      </c>
      <c r="L3161" t="s">
        <v>868</v>
      </c>
      <c r="M3161">
        <v>20</v>
      </c>
    </row>
    <row r="3162" spans="9:13">
      <c r="I3162" t="str">
        <f t="shared" si="76"/>
        <v>UNIT_3.LAST_UPD_DATE</v>
      </c>
      <c r="J3162" t="s">
        <v>2608</v>
      </c>
      <c r="K3162" t="s">
        <v>230</v>
      </c>
      <c r="L3162" t="s">
        <v>867</v>
      </c>
      <c r="M3162">
        <v>7</v>
      </c>
    </row>
    <row r="3163" spans="9:13">
      <c r="I3163" t="str">
        <f t="shared" si="76"/>
        <v>UNIT_3.DEL_FLG</v>
      </c>
      <c r="J3163" t="s">
        <v>2608</v>
      </c>
      <c r="K3163" t="s">
        <v>58</v>
      </c>
      <c r="L3163" t="s">
        <v>1055</v>
      </c>
      <c r="M3163">
        <v>22</v>
      </c>
    </row>
    <row r="3164" spans="9:13">
      <c r="I3164" t="str">
        <f t="shared" si="76"/>
        <v>WEB_SERIES_MNG.PROD_MNG_SEQ_NO</v>
      </c>
      <c r="J3164" t="s">
        <v>2609</v>
      </c>
      <c r="K3164" t="s">
        <v>2623</v>
      </c>
      <c r="L3164" t="s">
        <v>1055</v>
      </c>
      <c r="M3164">
        <v>22</v>
      </c>
    </row>
    <row r="3165" spans="9:13">
      <c r="I3165" t="str">
        <f t="shared" si="76"/>
        <v>WEB_SERIES_MNG.WEB_SERIES_SEQ_NO</v>
      </c>
      <c r="J3165" t="s">
        <v>2609</v>
      </c>
      <c r="K3165" t="s">
        <v>2961</v>
      </c>
      <c r="L3165" t="s">
        <v>1055</v>
      </c>
      <c r="M3165">
        <v>22</v>
      </c>
    </row>
    <row r="3166" spans="9:13">
      <c r="I3166" t="str">
        <f t="shared" si="76"/>
        <v>WEB_SERIES_MNG.LAST_UPD_USER_ID</v>
      </c>
      <c r="J3166" t="s">
        <v>2609</v>
      </c>
      <c r="K3166" t="s">
        <v>228</v>
      </c>
      <c r="L3166" t="s">
        <v>868</v>
      </c>
      <c r="M3166">
        <v>20</v>
      </c>
    </row>
    <row r="3167" spans="9:13">
      <c r="I3167" t="str">
        <f t="shared" si="76"/>
        <v>WEB_SERIES_MNG.LAST_UPD_AP_ID</v>
      </c>
      <c r="J3167" t="s">
        <v>2609</v>
      </c>
      <c r="K3167" t="s">
        <v>226</v>
      </c>
      <c r="L3167" t="s">
        <v>868</v>
      </c>
      <c r="M3167">
        <v>20</v>
      </c>
    </row>
    <row r="3168" spans="9:13">
      <c r="I3168" t="str">
        <f t="shared" si="76"/>
        <v>WEB_SERIES_MNG.LAST_UPD_DATE</v>
      </c>
      <c r="J3168" t="s">
        <v>2609</v>
      </c>
      <c r="K3168" t="s">
        <v>230</v>
      </c>
      <c r="L3168" t="s">
        <v>867</v>
      </c>
      <c r="M3168">
        <v>7</v>
      </c>
    </row>
    <row r="3169" spans="9:13">
      <c r="I3169" t="str">
        <f t="shared" si="76"/>
        <v>WEB_SERIES_MNG.DEL_FLG</v>
      </c>
      <c r="J3169" t="s">
        <v>2609</v>
      </c>
      <c r="K3169" t="s">
        <v>58</v>
      </c>
      <c r="L3169" t="s">
        <v>1055</v>
      </c>
      <c r="M3169">
        <v>22</v>
      </c>
    </row>
    <row r="3170" spans="9:13">
      <c r="I3170" t="str">
        <f t="shared" si="76"/>
        <v>WEB_SITE_MNG.PROD_MNG_SEQ_NO</v>
      </c>
      <c r="J3170" t="s">
        <v>2610</v>
      </c>
      <c r="K3170" t="s">
        <v>2623</v>
      </c>
      <c r="L3170" t="s">
        <v>1055</v>
      </c>
      <c r="M3170">
        <v>22</v>
      </c>
    </row>
    <row r="3171" spans="9:13">
      <c r="I3171" t="str">
        <f t="shared" si="76"/>
        <v>WEB_SITE_MNG.WEB_SITE_SEQ_NO</v>
      </c>
      <c r="J3171" t="s">
        <v>2610</v>
      </c>
      <c r="K3171" t="s">
        <v>2962</v>
      </c>
      <c r="L3171" t="s">
        <v>1055</v>
      </c>
      <c r="M3171">
        <v>22</v>
      </c>
    </row>
    <row r="3172" spans="9:13">
      <c r="I3172" t="str">
        <f t="shared" si="76"/>
        <v>WEB_SITE_MNG.DSP_NO</v>
      </c>
      <c r="J3172" t="s">
        <v>2610</v>
      </c>
      <c r="K3172" t="s">
        <v>1072</v>
      </c>
      <c r="L3172" t="s">
        <v>1055</v>
      </c>
      <c r="M3172">
        <v>22</v>
      </c>
    </row>
    <row r="3173" spans="9:13">
      <c r="I3173" t="str">
        <f t="shared" si="76"/>
        <v>WEB_SITE_MNG.LAST_UPD_USER_ID</v>
      </c>
      <c r="J3173" t="s">
        <v>2610</v>
      </c>
      <c r="K3173" t="s">
        <v>228</v>
      </c>
      <c r="L3173" t="s">
        <v>868</v>
      </c>
      <c r="M3173">
        <v>20</v>
      </c>
    </row>
    <row r="3174" spans="9:13">
      <c r="I3174" t="str">
        <f t="shared" si="76"/>
        <v>WEB_SITE_MNG.LAST_UPD_AP_ID</v>
      </c>
      <c r="J3174" t="s">
        <v>2610</v>
      </c>
      <c r="K3174" t="s">
        <v>226</v>
      </c>
      <c r="L3174" t="s">
        <v>868</v>
      </c>
      <c r="M3174">
        <v>20</v>
      </c>
    </row>
    <row r="3175" spans="9:13">
      <c r="I3175" t="str">
        <f t="shared" si="76"/>
        <v>WEB_SITE_MNG.LAST_UPD_DATE</v>
      </c>
      <c r="J3175" t="s">
        <v>2610</v>
      </c>
      <c r="K3175" t="s">
        <v>230</v>
      </c>
      <c r="L3175" t="s">
        <v>867</v>
      </c>
      <c r="M3175">
        <v>7</v>
      </c>
    </row>
    <row r="3176" spans="9:13">
      <c r="I3176" t="str">
        <f t="shared" si="76"/>
        <v>WEB_SITE_MNG.DEL_FLG</v>
      </c>
      <c r="J3176" t="s">
        <v>2610</v>
      </c>
      <c r="K3176" t="s">
        <v>58</v>
      </c>
      <c r="L3176" t="s">
        <v>1055</v>
      </c>
      <c r="M3176">
        <v>22</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793"/>
  <sheetViews>
    <sheetView zoomScale="85" zoomScaleNormal="85" workbookViewId="0">
      <pane ySplit="3" topLeftCell="A247" activePane="bottomLeft" state="frozen"/>
      <selection activeCell="P8" sqref="P8:AA8"/>
      <selection pane="bottomLeft" activeCell="E265" sqref="E265"/>
    </sheetView>
  </sheetViews>
  <sheetFormatPr defaultColWidth="9" defaultRowHeight="15.75"/>
  <cols>
    <col min="1" max="1" width="2.625" style="16" customWidth="1"/>
    <col min="2" max="2" width="4.25" style="16" customWidth="1"/>
    <col min="3" max="3" width="16.75" style="16" bestFit="1" customWidth="1"/>
    <col min="4" max="4" width="41.75" style="16" bestFit="1" customWidth="1"/>
    <col min="5" max="5" width="48.625" style="16" bestFit="1" customWidth="1"/>
    <col min="6" max="6" width="23" style="16" bestFit="1" customWidth="1"/>
    <col min="7" max="16384" width="9" style="16"/>
  </cols>
  <sheetData>
    <row r="1" spans="1:6">
      <c r="A1" s="16" t="s">
        <v>2208</v>
      </c>
    </row>
    <row r="3" spans="1:6">
      <c r="B3" s="9" t="s">
        <v>1450</v>
      </c>
      <c r="C3" s="9" t="s">
        <v>1451</v>
      </c>
      <c r="D3" s="9" t="s">
        <v>3</v>
      </c>
      <c r="E3" s="9" t="s">
        <v>7</v>
      </c>
      <c r="F3" s="9" t="s">
        <v>3746</v>
      </c>
    </row>
    <row r="4" spans="1:6">
      <c r="B4" s="17">
        <f>ROW()-ROW($B$3)</f>
        <v>1</v>
      </c>
      <c r="C4" s="17" t="s">
        <v>1447</v>
      </c>
      <c r="D4" s="7" t="s">
        <v>9</v>
      </c>
      <c r="E4" s="7" t="s">
        <v>12</v>
      </c>
      <c r="F4" s="7" t="s">
        <v>3747</v>
      </c>
    </row>
    <row r="5" spans="1:6">
      <c r="B5" s="17">
        <f t="shared" ref="B5:B153" si="0">ROW()-ROW($B$3)</f>
        <v>2</v>
      </c>
      <c r="C5" s="17" t="s">
        <v>1447</v>
      </c>
      <c r="D5" s="7" t="s">
        <v>73</v>
      </c>
      <c r="E5" s="7" t="s">
        <v>74</v>
      </c>
      <c r="F5" s="7" t="s">
        <v>3751</v>
      </c>
    </row>
    <row r="6" spans="1:6">
      <c r="B6" s="17">
        <f t="shared" si="0"/>
        <v>3</v>
      </c>
      <c r="C6" s="17" t="s">
        <v>1447</v>
      </c>
      <c r="D6" s="7" t="s">
        <v>92</v>
      </c>
      <c r="E6" s="7" t="s">
        <v>93</v>
      </c>
      <c r="F6" s="7" t="s">
        <v>3751</v>
      </c>
    </row>
    <row r="7" spans="1:6">
      <c r="B7" s="17">
        <f t="shared" si="0"/>
        <v>4</v>
      </c>
      <c r="C7" s="17" t="s">
        <v>1447</v>
      </c>
      <c r="D7" s="7" t="s">
        <v>3764</v>
      </c>
      <c r="E7" s="7" t="s">
        <v>107</v>
      </c>
      <c r="F7" s="7" t="s">
        <v>3752</v>
      </c>
    </row>
    <row r="8" spans="1:6">
      <c r="B8" s="17">
        <f t="shared" si="0"/>
        <v>5</v>
      </c>
      <c r="C8" s="17" t="s">
        <v>1447</v>
      </c>
      <c r="D8" s="7" t="s">
        <v>111</v>
      </c>
      <c r="E8" s="7" t="s">
        <v>112</v>
      </c>
      <c r="F8" s="7" t="s">
        <v>3751</v>
      </c>
    </row>
    <row r="9" spans="1:6">
      <c r="B9" s="17">
        <f t="shared" si="0"/>
        <v>6</v>
      </c>
      <c r="C9" s="17" t="s">
        <v>1447</v>
      </c>
      <c r="D9" s="7" t="s">
        <v>116</v>
      </c>
      <c r="E9" s="7" t="s">
        <v>117</v>
      </c>
      <c r="F9" s="7" t="s">
        <v>3752</v>
      </c>
    </row>
    <row r="10" spans="1:6">
      <c r="B10" s="17">
        <f t="shared" si="0"/>
        <v>7</v>
      </c>
      <c r="C10" s="17" t="s">
        <v>1447</v>
      </c>
      <c r="D10" s="7" t="s">
        <v>118</v>
      </c>
      <c r="E10" s="7" t="s">
        <v>120</v>
      </c>
      <c r="F10" s="7" t="s">
        <v>3751</v>
      </c>
    </row>
    <row r="11" spans="1:6">
      <c r="B11" s="17">
        <f t="shared" si="0"/>
        <v>8</v>
      </c>
      <c r="C11" s="17" t="s">
        <v>1447</v>
      </c>
      <c r="D11" s="7" t="s">
        <v>122</v>
      </c>
      <c r="E11" s="7" t="s">
        <v>123</v>
      </c>
      <c r="F11" s="7" t="s">
        <v>3751</v>
      </c>
    </row>
    <row r="12" spans="1:6">
      <c r="B12" s="17">
        <f t="shared" si="0"/>
        <v>9</v>
      </c>
      <c r="C12" s="17" t="s">
        <v>1447</v>
      </c>
      <c r="D12" s="7" t="s">
        <v>138</v>
      </c>
      <c r="E12" s="7" t="s">
        <v>140</v>
      </c>
      <c r="F12" s="7" t="s">
        <v>3747</v>
      </c>
    </row>
    <row r="13" spans="1:6">
      <c r="B13" s="17">
        <f t="shared" si="0"/>
        <v>10</v>
      </c>
      <c r="C13" s="17" t="s">
        <v>1447</v>
      </c>
      <c r="D13" s="7" t="s">
        <v>142</v>
      </c>
      <c r="E13" s="7" t="s">
        <v>359</v>
      </c>
      <c r="F13" s="7" t="s">
        <v>3752</v>
      </c>
    </row>
    <row r="14" spans="1:6">
      <c r="B14" s="17">
        <f t="shared" si="0"/>
        <v>11</v>
      </c>
      <c r="C14" s="17" t="s">
        <v>1447</v>
      </c>
      <c r="D14" s="7" t="s">
        <v>162</v>
      </c>
      <c r="E14" s="7" t="s">
        <v>749</v>
      </c>
      <c r="F14" s="7" t="s">
        <v>3753</v>
      </c>
    </row>
    <row r="15" spans="1:6">
      <c r="B15" s="17">
        <f t="shared" si="0"/>
        <v>12</v>
      </c>
      <c r="C15" s="17" t="s">
        <v>1447</v>
      </c>
      <c r="D15" s="7" t="s">
        <v>756</v>
      </c>
      <c r="E15" s="7" t="s">
        <v>724</v>
      </c>
      <c r="F15" s="7" t="s">
        <v>3754</v>
      </c>
    </row>
    <row r="16" spans="1:6">
      <c r="B16" s="17">
        <f t="shared" si="0"/>
        <v>13</v>
      </c>
      <c r="C16" s="17" t="s">
        <v>1447</v>
      </c>
      <c r="D16" s="7" t="s">
        <v>499</v>
      </c>
      <c r="E16" s="7" t="s">
        <v>174</v>
      </c>
      <c r="F16" s="7" t="s">
        <v>3747</v>
      </c>
    </row>
    <row r="17" spans="2:7">
      <c r="B17" s="17">
        <f t="shared" si="0"/>
        <v>14</v>
      </c>
      <c r="C17" s="17" t="s">
        <v>1447</v>
      </c>
      <c r="D17" s="7" t="s">
        <v>177</v>
      </c>
      <c r="E17" s="7" t="s">
        <v>178</v>
      </c>
      <c r="F17" s="7" t="s">
        <v>3752</v>
      </c>
    </row>
    <row r="18" spans="2:7">
      <c r="B18" s="17">
        <f t="shared" si="0"/>
        <v>15</v>
      </c>
      <c r="C18" s="17" t="s">
        <v>1447</v>
      </c>
      <c r="D18" s="7" t="s">
        <v>179</v>
      </c>
      <c r="E18" s="7" t="s">
        <v>180</v>
      </c>
      <c r="F18" s="7" t="s">
        <v>3751</v>
      </c>
    </row>
    <row r="19" spans="2:7">
      <c r="B19" s="17">
        <f t="shared" si="0"/>
        <v>16</v>
      </c>
      <c r="C19" s="17" t="s">
        <v>1447</v>
      </c>
      <c r="D19" s="7" t="s">
        <v>746</v>
      </c>
      <c r="E19" s="7" t="s">
        <v>747</v>
      </c>
      <c r="F19" s="7" t="s">
        <v>3755</v>
      </c>
    </row>
    <row r="20" spans="2:7">
      <c r="B20" s="17">
        <f t="shared" si="0"/>
        <v>17</v>
      </c>
      <c r="C20" s="17" t="s">
        <v>1447</v>
      </c>
      <c r="D20" s="7" t="s">
        <v>193</v>
      </c>
      <c r="E20" s="7" t="s">
        <v>195</v>
      </c>
      <c r="F20" s="7" t="s">
        <v>3756</v>
      </c>
    </row>
    <row r="21" spans="2:7">
      <c r="B21" s="17">
        <f t="shared" si="0"/>
        <v>18</v>
      </c>
      <c r="C21" s="17" t="s">
        <v>1447</v>
      </c>
      <c r="D21" s="7" t="s">
        <v>232</v>
      </c>
      <c r="E21" s="7" t="s">
        <v>233</v>
      </c>
      <c r="F21" s="7" t="s">
        <v>3751</v>
      </c>
    </row>
    <row r="22" spans="2:7">
      <c r="B22" s="17">
        <f t="shared" si="0"/>
        <v>19</v>
      </c>
      <c r="C22" s="17" t="s">
        <v>1447</v>
      </c>
      <c r="D22" s="7" t="s">
        <v>235</v>
      </c>
      <c r="E22" s="7" t="s">
        <v>236</v>
      </c>
      <c r="F22" s="7" t="s">
        <v>3751</v>
      </c>
    </row>
    <row r="23" spans="2:7">
      <c r="B23" s="17">
        <f t="shared" si="0"/>
        <v>20</v>
      </c>
      <c r="C23" s="17" t="s">
        <v>1447</v>
      </c>
      <c r="D23" s="7" t="s">
        <v>750</v>
      </c>
      <c r="E23" s="7" t="s">
        <v>751</v>
      </c>
      <c r="F23" s="7" t="s">
        <v>3753</v>
      </c>
    </row>
    <row r="24" spans="2:7">
      <c r="B24" s="17">
        <f t="shared" si="0"/>
        <v>21</v>
      </c>
      <c r="C24" s="17" t="s">
        <v>1447</v>
      </c>
      <c r="D24" s="7" t="s">
        <v>251</v>
      </c>
      <c r="E24" s="7" t="s">
        <v>245</v>
      </c>
      <c r="F24" s="7" t="s">
        <v>3747</v>
      </c>
    </row>
    <row r="25" spans="2:7">
      <c r="B25" s="17">
        <f t="shared" si="0"/>
        <v>22</v>
      </c>
      <c r="C25" s="17" t="s">
        <v>1447</v>
      </c>
      <c r="D25" s="7" t="s">
        <v>762</v>
      </c>
      <c r="E25" s="7" t="s">
        <v>1394</v>
      </c>
      <c r="F25" s="7" t="s">
        <v>3752</v>
      </c>
    </row>
    <row r="26" spans="2:7">
      <c r="B26" s="17">
        <f t="shared" si="0"/>
        <v>23</v>
      </c>
      <c r="C26" s="17" t="s">
        <v>1447</v>
      </c>
      <c r="D26" s="7" t="s">
        <v>312</v>
      </c>
      <c r="E26" s="7" t="s">
        <v>313</v>
      </c>
      <c r="F26" s="7" t="s">
        <v>3747</v>
      </c>
    </row>
    <row r="27" spans="2:7">
      <c r="B27" s="17">
        <f t="shared" si="0"/>
        <v>24</v>
      </c>
      <c r="C27" s="17" t="s">
        <v>1447</v>
      </c>
      <c r="D27" s="7" t="s">
        <v>323</v>
      </c>
      <c r="E27" s="7" t="s">
        <v>325</v>
      </c>
      <c r="F27" s="7" t="s">
        <v>3752</v>
      </c>
    </row>
    <row r="28" spans="2:7">
      <c r="B28" s="17">
        <f t="shared" si="0"/>
        <v>25</v>
      </c>
      <c r="C28" s="17" t="s">
        <v>1447</v>
      </c>
      <c r="D28" s="7" t="s">
        <v>334</v>
      </c>
      <c r="E28" s="7" t="s">
        <v>336</v>
      </c>
      <c r="F28" s="7" t="s">
        <v>3747</v>
      </c>
    </row>
    <row r="29" spans="2:7">
      <c r="B29" s="17">
        <f>ROW()-ROW($B$3)</f>
        <v>26</v>
      </c>
      <c r="C29" s="17" t="s">
        <v>1447</v>
      </c>
      <c r="D29" s="62" t="s">
        <v>5588</v>
      </c>
      <c r="E29" s="62" t="s">
        <v>5589</v>
      </c>
      <c r="F29" s="62" t="s">
        <v>3753</v>
      </c>
      <c r="G29" s="16" t="s">
        <v>5590</v>
      </c>
    </row>
    <row r="30" spans="2:7">
      <c r="B30" s="17">
        <f t="shared" ref="B30:B38" si="1">ROW()-ROW($B$3)</f>
        <v>27</v>
      </c>
      <c r="C30" s="17" t="s">
        <v>1447</v>
      </c>
      <c r="D30" s="62" t="s">
        <v>5591</v>
      </c>
      <c r="E30" s="62" t="s">
        <v>5592</v>
      </c>
      <c r="F30" s="62" t="s">
        <v>3753</v>
      </c>
      <c r="G30" s="16" t="s">
        <v>5590</v>
      </c>
    </row>
    <row r="31" spans="2:7">
      <c r="B31" s="17">
        <f t="shared" si="1"/>
        <v>28</v>
      </c>
      <c r="C31" s="17" t="s">
        <v>1447</v>
      </c>
      <c r="D31" s="62" t="s">
        <v>5593</v>
      </c>
      <c r="E31" s="62" t="s">
        <v>5594</v>
      </c>
      <c r="F31" s="62" t="s">
        <v>3753</v>
      </c>
      <c r="G31" s="16" t="s">
        <v>5590</v>
      </c>
    </row>
    <row r="32" spans="2:7">
      <c r="B32" s="17">
        <f t="shared" si="1"/>
        <v>29</v>
      </c>
      <c r="C32" s="17" t="s">
        <v>1447</v>
      </c>
      <c r="D32" s="62" t="s">
        <v>5595</v>
      </c>
      <c r="E32" s="62" t="s">
        <v>5596</v>
      </c>
      <c r="F32" s="62" t="s">
        <v>3753</v>
      </c>
      <c r="G32" s="16" t="s">
        <v>5590</v>
      </c>
    </row>
    <row r="33" spans="2:7">
      <c r="B33" s="17">
        <f t="shared" si="1"/>
        <v>30</v>
      </c>
      <c r="C33" s="17" t="s">
        <v>1447</v>
      </c>
      <c r="D33" s="62" t="s">
        <v>5597</v>
      </c>
      <c r="E33" s="62" t="s">
        <v>5598</v>
      </c>
      <c r="F33" s="62" t="s">
        <v>3753</v>
      </c>
      <c r="G33" s="16" t="s">
        <v>5590</v>
      </c>
    </row>
    <row r="34" spans="2:7">
      <c r="B34" s="17">
        <f t="shared" si="1"/>
        <v>31</v>
      </c>
      <c r="C34" s="17" t="s">
        <v>1447</v>
      </c>
      <c r="D34" s="62" t="s">
        <v>5599</v>
      </c>
      <c r="E34" s="62" t="s">
        <v>5600</v>
      </c>
      <c r="F34" s="62" t="s">
        <v>3753</v>
      </c>
      <c r="G34" s="16" t="s">
        <v>5590</v>
      </c>
    </row>
    <row r="35" spans="2:7">
      <c r="B35" s="17">
        <f t="shared" si="1"/>
        <v>32</v>
      </c>
      <c r="C35" s="17" t="s">
        <v>1447</v>
      </c>
      <c r="D35" s="62" t="s">
        <v>5601</v>
      </c>
      <c r="E35" s="62" t="s">
        <v>5602</v>
      </c>
      <c r="F35" s="62" t="s">
        <v>3753</v>
      </c>
      <c r="G35" s="16" t="s">
        <v>5590</v>
      </c>
    </row>
    <row r="36" spans="2:7">
      <c r="B36" s="17">
        <f t="shared" si="1"/>
        <v>33</v>
      </c>
      <c r="C36" s="17" t="s">
        <v>1447</v>
      </c>
      <c r="D36" s="62" t="s">
        <v>5603</v>
      </c>
      <c r="E36" s="62" t="s">
        <v>5604</v>
      </c>
      <c r="F36" s="62" t="s">
        <v>3753</v>
      </c>
      <c r="G36" s="16" t="s">
        <v>5590</v>
      </c>
    </row>
    <row r="37" spans="2:7">
      <c r="B37" s="17">
        <f t="shared" si="1"/>
        <v>34</v>
      </c>
      <c r="C37" s="17" t="s">
        <v>1447</v>
      </c>
      <c r="D37" s="62" t="s">
        <v>5605</v>
      </c>
      <c r="E37" s="62" t="s">
        <v>5606</v>
      </c>
      <c r="F37" s="62" t="s">
        <v>3753</v>
      </c>
      <c r="G37" s="16" t="s">
        <v>5590</v>
      </c>
    </row>
    <row r="38" spans="2:7">
      <c r="B38" s="17">
        <f t="shared" si="1"/>
        <v>35</v>
      </c>
      <c r="C38" s="17" t="s">
        <v>1447</v>
      </c>
      <c r="D38" s="62" t="s">
        <v>5607</v>
      </c>
      <c r="E38" s="62" t="s">
        <v>5608</v>
      </c>
      <c r="F38" s="62" t="s">
        <v>3753</v>
      </c>
      <c r="G38" s="16" t="s">
        <v>5590</v>
      </c>
    </row>
    <row r="39" spans="2:7">
      <c r="B39" s="17">
        <f t="shared" si="0"/>
        <v>36</v>
      </c>
      <c r="C39" s="17" t="s">
        <v>1448</v>
      </c>
      <c r="D39" s="7" t="s">
        <v>432</v>
      </c>
      <c r="E39" s="7" t="s">
        <v>433</v>
      </c>
      <c r="F39" s="7" t="s">
        <v>3755</v>
      </c>
    </row>
    <row r="40" spans="2:7">
      <c r="B40" s="17">
        <f t="shared" si="0"/>
        <v>37</v>
      </c>
      <c r="C40" s="17" t="s">
        <v>1448</v>
      </c>
      <c r="D40" s="7" t="s">
        <v>346</v>
      </c>
      <c r="E40" s="7" t="s">
        <v>434</v>
      </c>
      <c r="F40" s="7" t="s">
        <v>3757</v>
      </c>
    </row>
    <row r="41" spans="2:7">
      <c r="B41" s="17">
        <f t="shared" si="0"/>
        <v>38</v>
      </c>
      <c r="C41" s="17" t="s">
        <v>1448</v>
      </c>
      <c r="D41" s="7" t="s">
        <v>1214</v>
      </c>
      <c r="E41" s="7" t="s">
        <v>725</v>
      </c>
      <c r="F41" s="7" t="s">
        <v>3758</v>
      </c>
    </row>
    <row r="42" spans="2:7">
      <c r="B42" s="17">
        <f t="shared" si="0"/>
        <v>39</v>
      </c>
      <c r="C42" s="17" t="s">
        <v>1448</v>
      </c>
      <c r="D42" s="7" t="s">
        <v>703</v>
      </c>
      <c r="E42" s="7" t="s">
        <v>435</v>
      </c>
      <c r="F42" s="7" t="s">
        <v>3758</v>
      </c>
    </row>
    <row r="43" spans="2:7">
      <c r="B43" s="17">
        <f t="shared" si="0"/>
        <v>40</v>
      </c>
      <c r="C43" s="17" t="s">
        <v>1448</v>
      </c>
      <c r="D43" s="7" t="s">
        <v>353</v>
      </c>
      <c r="E43" s="7" t="s">
        <v>436</v>
      </c>
      <c r="F43" s="7" t="s">
        <v>3758</v>
      </c>
    </row>
    <row r="44" spans="2:7">
      <c r="B44" s="17">
        <f t="shared" si="0"/>
        <v>41</v>
      </c>
      <c r="C44" s="17" t="s">
        <v>1448</v>
      </c>
      <c r="D44" s="7" t="s">
        <v>610</v>
      </c>
      <c r="E44" s="7" t="s">
        <v>611</v>
      </c>
      <c r="F44" s="7" t="s">
        <v>3747</v>
      </c>
    </row>
    <row r="45" spans="2:7">
      <c r="B45" s="17">
        <f t="shared" si="0"/>
        <v>42</v>
      </c>
      <c r="C45" s="17" t="s">
        <v>1448</v>
      </c>
      <c r="D45" s="7" t="s">
        <v>605</v>
      </c>
      <c r="E45" s="7" t="s">
        <v>609</v>
      </c>
      <c r="F45" s="7" t="s">
        <v>3747</v>
      </c>
    </row>
    <row r="46" spans="2:7">
      <c r="B46" s="17">
        <f t="shared" si="0"/>
        <v>43</v>
      </c>
      <c r="C46" s="17" t="s">
        <v>1448</v>
      </c>
      <c r="D46" s="7" t="s">
        <v>613</v>
      </c>
      <c r="E46" s="7" t="s">
        <v>612</v>
      </c>
      <c r="F46" s="7" t="s">
        <v>3747</v>
      </c>
    </row>
    <row r="47" spans="2:7">
      <c r="B47" s="17">
        <f t="shared" si="0"/>
        <v>44</v>
      </c>
      <c r="C47" s="17" t="s">
        <v>1448</v>
      </c>
      <c r="D47" s="7" t="s">
        <v>740</v>
      </c>
      <c r="E47" s="7" t="s">
        <v>737</v>
      </c>
      <c r="F47" s="7" t="s">
        <v>3750</v>
      </c>
    </row>
    <row r="48" spans="2:7">
      <c r="B48" s="17">
        <f t="shared" si="0"/>
        <v>45</v>
      </c>
      <c r="C48" s="17" t="s">
        <v>1448</v>
      </c>
      <c r="D48" s="7" t="s">
        <v>796</v>
      </c>
      <c r="E48" s="7" t="s">
        <v>807</v>
      </c>
      <c r="F48" s="7" t="s">
        <v>3755</v>
      </c>
    </row>
    <row r="49" spans="2:7">
      <c r="B49" s="17">
        <f t="shared" si="0"/>
        <v>46</v>
      </c>
      <c r="C49" s="17" t="s">
        <v>1448</v>
      </c>
      <c r="D49" s="7" t="s">
        <v>795</v>
      </c>
      <c r="E49" s="7" t="s">
        <v>806</v>
      </c>
      <c r="F49" s="7" t="s">
        <v>3755</v>
      </c>
    </row>
    <row r="50" spans="2:7">
      <c r="B50" s="17">
        <f t="shared" si="0"/>
        <v>47</v>
      </c>
      <c r="C50" s="17" t="s">
        <v>1448</v>
      </c>
      <c r="D50" s="7" t="s">
        <v>1397</v>
      </c>
      <c r="E50" s="7" t="s">
        <v>1398</v>
      </c>
      <c r="F50" s="7" t="s">
        <v>3755</v>
      </c>
    </row>
    <row r="51" spans="2:7">
      <c r="B51" s="17">
        <f t="shared" si="0"/>
        <v>48</v>
      </c>
      <c r="C51" s="17" t="s">
        <v>1448</v>
      </c>
      <c r="D51" s="7" t="s">
        <v>1400</v>
      </c>
      <c r="E51" s="7" t="s">
        <v>1401</v>
      </c>
      <c r="F51" s="7" t="s">
        <v>3755</v>
      </c>
    </row>
    <row r="52" spans="2:7">
      <c r="B52" s="17">
        <f t="shared" si="0"/>
        <v>49</v>
      </c>
      <c r="C52" s="17" t="s">
        <v>1448</v>
      </c>
      <c r="D52" s="7" t="s">
        <v>1402</v>
      </c>
      <c r="E52" s="7" t="s">
        <v>1407</v>
      </c>
      <c r="F52" s="7" t="s">
        <v>3748</v>
      </c>
    </row>
    <row r="53" spans="2:7">
      <c r="B53" s="17">
        <f t="shared" si="0"/>
        <v>50</v>
      </c>
      <c r="C53" s="17" t="s">
        <v>1448</v>
      </c>
      <c r="D53" s="7" t="s">
        <v>1582</v>
      </c>
      <c r="E53" s="7" t="s">
        <v>1525</v>
      </c>
      <c r="F53" s="7" t="s">
        <v>3749</v>
      </c>
      <c r="G53" s="47" t="s">
        <v>1954</v>
      </c>
    </row>
    <row r="54" spans="2:7">
      <c r="B54" s="17">
        <f t="shared" si="0"/>
        <v>51</v>
      </c>
      <c r="C54" s="17" t="s">
        <v>1448</v>
      </c>
      <c r="D54" s="7" t="s">
        <v>2035</v>
      </c>
      <c r="E54" s="7" t="s">
        <v>1531</v>
      </c>
      <c r="F54" s="7" t="s">
        <v>3749</v>
      </c>
      <c r="G54" s="47" t="s">
        <v>1954</v>
      </c>
    </row>
    <row r="55" spans="2:7">
      <c r="B55" s="17">
        <f t="shared" si="0"/>
        <v>52</v>
      </c>
      <c r="C55" s="17" t="s">
        <v>1448</v>
      </c>
      <c r="D55" s="7" t="s">
        <v>2408</v>
      </c>
      <c r="E55" s="7" t="s">
        <v>2410</v>
      </c>
      <c r="F55" s="7" t="s">
        <v>3759</v>
      </c>
      <c r="G55" s="47" t="s">
        <v>2404</v>
      </c>
    </row>
    <row r="56" spans="2:7">
      <c r="B56" s="17">
        <f t="shared" si="0"/>
        <v>53</v>
      </c>
      <c r="C56" s="17" t="s">
        <v>1448</v>
      </c>
      <c r="D56" s="7" t="s">
        <v>3606</v>
      </c>
      <c r="E56" s="7" t="s">
        <v>3640</v>
      </c>
      <c r="F56" s="7" t="s">
        <v>3758</v>
      </c>
      <c r="G56" s="47" t="s">
        <v>3641</v>
      </c>
    </row>
    <row r="57" spans="2:7">
      <c r="B57" s="17">
        <f t="shared" si="0"/>
        <v>54</v>
      </c>
      <c r="C57" s="17" t="s">
        <v>1448</v>
      </c>
      <c r="D57" s="7" t="s">
        <v>3762</v>
      </c>
      <c r="E57" s="7" t="s">
        <v>3739</v>
      </c>
      <c r="F57" s="7" t="s">
        <v>3760</v>
      </c>
      <c r="G57" s="17" t="s">
        <v>3740</v>
      </c>
    </row>
    <row r="58" spans="2:7">
      <c r="B58" s="17">
        <f t="shared" si="0"/>
        <v>55</v>
      </c>
      <c r="C58" s="17" t="s">
        <v>1448</v>
      </c>
      <c r="D58" s="7" t="s">
        <v>4268</v>
      </c>
      <c r="E58" s="7" t="s">
        <v>4270</v>
      </c>
      <c r="F58" s="7" t="s">
        <v>3753</v>
      </c>
      <c r="G58" s="17" t="s">
        <v>4269</v>
      </c>
    </row>
    <row r="59" spans="2:7">
      <c r="B59" s="17">
        <f t="shared" si="0"/>
        <v>56</v>
      </c>
      <c r="C59" s="17" t="s">
        <v>1448</v>
      </c>
      <c r="D59" s="7" t="s">
        <v>5396</v>
      </c>
      <c r="E59" s="7" t="s">
        <v>5397</v>
      </c>
      <c r="F59" s="7" t="s">
        <v>3753</v>
      </c>
      <c r="G59" s="17" t="s">
        <v>5398</v>
      </c>
    </row>
    <row r="60" spans="2:7">
      <c r="B60" s="17">
        <f t="shared" si="0"/>
        <v>57</v>
      </c>
      <c r="C60" s="17" t="s">
        <v>1448</v>
      </c>
      <c r="D60" s="62" t="s">
        <v>5609</v>
      </c>
      <c r="E60" s="62" t="s">
        <v>5610</v>
      </c>
      <c r="F60" s="62" t="s">
        <v>3753</v>
      </c>
      <c r="G60" s="16" t="s">
        <v>5590</v>
      </c>
    </row>
    <row r="61" spans="2:7">
      <c r="B61" s="17">
        <f t="shared" si="0"/>
        <v>58</v>
      </c>
      <c r="C61" s="17" t="s">
        <v>1448</v>
      </c>
      <c r="D61" s="62" t="s">
        <v>5611</v>
      </c>
      <c r="E61" s="62" t="s">
        <v>5612</v>
      </c>
      <c r="F61" s="62" t="s">
        <v>3753</v>
      </c>
      <c r="G61" s="16" t="s">
        <v>5590</v>
      </c>
    </row>
    <row r="62" spans="2:7">
      <c r="B62" s="17">
        <f t="shared" si="0"/>
        <v>59</v>
      </c>
      <c r="C62" s="17" t="s">
        <v>1448</v>
      </c>
      <c r="D62" s="62" t="s">
        <v>5613</v>
      </c>
      <c r="E62" s="62" t="s">
        <v>5614</v>
      </c>
      <c r="F62" s="62" t="s">
        <v>3753</v>
      </c>
      <c r="G62" s="16" t="s">
        <v>5615</v>
      </c>
    </row>
    <row r="63" spans="2:7">
      <c r="B63" s="17">
        <f t="shared" si="0"/>
        <v>60</v>
      </c>
      <c r="C63" s="17" t="s">
        <v>1448</v>
      </c>
      <c r="D63" s="62" t="s">
        <v>5616</v>
      </c>
      <c r="E63" s="62" t="s">
        <v>5617</v>
      </c>
      <c r="F63" s="62" t="s">
        <v>3753</v>
      </c>
      <c r="G63" s="16" t="s">
        <v>5590</v>
      </c>
    </row>
    <row r="64" spans="2:7">
      <c r="B64" s="17">
        <f t="shared" si="0"/>
        <v>61</v>
      </c>
      <c r="C64" s="17" t="s">
        <v>1448</v>
      </c>
      <c r="D64" s="62" t="s">
        <v>5618</v>
      </c>
      <c r="E64" s="62" t="s">
        <v>5619</v>
      </c>
      <c r="F64" s="62" t="s">
        <v>3753</v>
      </c>
      <c r="G64" s="16" t="s">
        <v>5590</v>
      </c>
    </row>
    <row r="65" spans="2:7">
      <c r="B65" s="17">
        <f t="shared" si="0"/>
        <v>62</v>
      </c>
      <c r="C65" s="17" t="s">
        <v>1448</v>
      </c>
      <c r="D65" s="62" t="s">
        <v>5620</v>
      </c>
      <c r="E65" s="62" t="s">
        <v>5621</v>
      </c>
      <c r="F65" s="62" t="s">
        <v>3753</v>
      </c>
      <c r="G65" s="16" t="s">
        <v>5615</v>
      </c>
    </row>
    <row r="66" spans="2:7">
      <c r="B66" s="17">
        <f t="shared" si="0"/>
        <v>63</v>
      </c>
      <c r="C66" s="17" t="s">
        <v>1449</v>
      </c>
      <c r="D66" s="7" t="s">
        <v>377</v>
      </c>
      <c r="E66" s="7" t="s">
        <v>378</v>
      </c>
      <c r="F66" s="7" t="s">
        <v>3755</v>
      </c>
    </row>
    <row r="67" spans="2:7">
      <c r="B67" s="17">
        <f t="shared" si="0"/>
        <v>64</v>
      </c>
      <c r="C67" s="17" t="s">
        <v>1449</v>
      </c>
      <c r="D67" s="7" t="s">
        <v>483</v>
      </c>
      <c r="E67" s="7" t="s">
        <v>484</v>
      </c>
      <c r="F67" s="7" t="s">
        <v>3747</v>
      </c>
    </row>
    <row r="68" spans="2:7">
      <c r="B68" s="17">
        <f t="shared" si="0"/>
        <v>65</v>
      </c>
      <c r="C68" s="17" t="s">
        <v>1449</v>
      </c>
      <c r="D68" s="7" t="s">
        <v>5248</v>
      </c>
      <c r="E68" s="7" t="s">
        <v>485</v>
      </c>
      <c r="F68" s="7" t="s">
        <v>3747</v>
      </c>
    </row>
    <row r="69" spans="2:7">
      <c r="B69" s="17">
        <f t="shared" si="0"/>
        <v>66</v>
      </c>
      <c r="C69" s="17" t="s">
        <v>1449</v>
      </c>
      <c r="D69" s="7" t="s">
        <v>424</v>
      </c>
      <c r="E69" s="7" t="s">
        <v>486</v>
      </c>
      <c r="F69" s="7" t="s">
        <v>3747</v>
      </c>
    </row>
    <row r="70" spans="2:7">
      <c r="B70" s="17">
        <f t="shared" si="0"/>
        <v>67</v>
      </c>
      <c r="C70" s="17" t="s">
        <v>1449</v>
      </c>
      <c r="D70" s="7" t="s">
        <v>429</v>
      </c>
      <c r="E70" s="7" t="s">
        <v>487</v>
      </c>
      <c r="F70" s="7" t="s">
        <v>3747</v>
      </c>
    </row>
    <row r="71" spans="2:7">
      <c r="B71" s="17">
        <f t="shared" si="0"/>
        <v>68</v>
      </c>
      <c r="C71" s="17" t="s">
        <v>1449</v>
      </c>
      <c r="D71" s="7" t="s">
        <v>437</v>
      </c>
      <c r="E71" s="7" t="s">
        <v>488</v>
      </c>
      <c r="F71" s="7" t="s">
        <v>3747</v>
      </c>
    </row>
    <row r="72" spans="2:7">
      <c r="B72" s="17">
        <f t="shared" si="0"/>
        <v>69</v>
      </c>
      <c r="C72" s="17" t="s">
        <v>1449</v>
      </c>
      <c r="D72" s="7" t="s">
        <v>439</v>
      </c>
      <c r="E72" s="7" t="s">
        <v>489</v>
      </c>
      <c r="F72" s="7" t="s">
        <v>3747</v>
      </c>
    </row>
    <row r="73" spans="2:7">
      <c r="B73" s="17">
        <f t="shared" si="0"/>
        <v>70</v>
      </c>
      <c r="C73" s="17" t="s">
        <v>1449</v>
      </c>
      <c r="D73" s="7" t="s">
        <v>490</v>
      </c>
      <c r="E73" s="7" t="s">
        <v>1302</v>
      </c>
      <c r="F73" s="7" t="s">
        <v>3755</v>
      </c>
      <c r="G73" s="115"/>
    </row>
    <row r="74" spans="2:7">
      <c r="B74" s="17">
        <f t="shared" si="0"/>
        <v>71</v>
      </c>
      <c r="C74" s="17" t="s">
        <v>1449</v>
      </c>
      <c r="D74" s="7" t="s">
        <v>5495</v>
      </c>
      <c r="E74" s="7" t="s">
        <v>5493</v>
      </c>
      <c r="F74" s="7" t="s">
        <v>3750</v>
      </c>
      <c r="G74" s="116" t="s">
        <v>5494</v>
      </c>
    </row>
    <row r="75" spans="2:7">
      <c r="B75" s="17">
        <f t="shared" si="0"/>
        <v>72</v>
      </c>
      <c r="C75" s="17" t="s">
        <v>1449</v>
      </c>
      <c r="D75" s="7" t="s">
        <v>448</v>
      </c>
      <c r="E75" s="7" t="s">
        <v>491</v>
      </c>
      <c r="F75" s="7" t="s">
        <v>3747</v>
      </c>
      <c r="G75" s="115"/>
    </row>
    <row r="76" spans="2:7">
      <c r="B76" s="17">
        <f t="shared" si="0"/>
        <v>73</v>
      </c>
      <c r="C76" s="17" t="s">
        <v>1449</v>
      </c>
      <c r="D76" s="7" t="s">
        <v>463</v>
      </c>
      <c r="E76" s="7" t="s">
        <v>492</v>
      </c>
      <c r="F76" s="7" t="s">
        <v>3747</v>
      </c>
    </row>
    <row r="77" spans="2:7">
      <c r="B77" s="17">
        <f t="shared" si="0"/>
        <v>74</v>
      </c>
      <c r="C77" s="17" t="s">
        <v>1449</v>
      </c>
      <c r="D77" s="7" t="s">
        <v>4071</v>
      </c>
      <c r="E77" s="7" t="s">
        <v>493</v>
      </c>
      <c r="F77" s="7" t="s">
        <v>3747</v>
      </c>
    </row>
    <row r="78" spans="2:7">
      <c r="B78" s="17">
        <f t="shared" si="0"/>
        <v>75</v>
      </c>
      <c r="C78" s="17" t="s">
        <v>1449</v>
      </c>
      <c r="D78" s="7" t="s">
        <v>5511</v>
      </c>
      <c r="E78" s="7" t="s">
        <v>5513</v>
      </c>
      <c r="F78" s="7" t="s">
        <v>3750</v>
      </c>
      <c r="G78" s="116" t="s">
        <v>5512</v>
      </c>
    </row>
    <row r="79" spans="2:7">
      <c r="B79" s="17">
        <f t="shared" si="0"/>
        <v>76</v>
      </c>
      <c r="C79" s="16" t="s">
        <v>1449</v>
      </c>
      <c r="D79" s="16" t="s">
        <v>4302</v>
      </c>
      <c r="E79" s="16" t="s">
        <v>4738</v>
      </c>
      <c r="F79" s="7" t="s">
        <v>3750</v>
      </c>
      <c r="G79" s="16" t="s">
        <v>4743</v>
      </c>
    </row>
    <row r="80" spans="2:7">
      <c r="B80" s="17">
        <f t="shared" ref="B80:B265" si="2">ROW()-ROW($B$3)</f>
        <v>77</v>
      </c>
      <c r="C80" s="128" t="s">
        <v>1449</v>
      </c>
      <c r="D80" s="62" t="s">
        <v>5556</v>
      </c>
      <c r="E80" s="128" t="s">
        <v>5543</v>
      </c>
      <c r="F80" s="7" t="s">
        <v>3753</v>
      </c>
      <c r="G80" s="16" t="s">
        <v>5542</v>
      </c>
    </row>
    <row r="81" spans="2:6">
      <c r="B81" s="17">
        <f t="shared" si="0"/>
        <v>78</v>
      </c>
      <c r="C81" s="17" t="s">
        <v>1449</v>
      </c>
      <c r="D81" s="7" t="s">
        <v>615</v>
      </c>
      <c r="E81" s="7" t="s">
        <v>710</v>
      </c>
      <c r="F81" s="7" t="s">
        <v>3747</v>
      </c>
    </row>
    <row r="82" spans="2:6">
      <c r="B82" s="17">
        <f t="shared" si="0"/>
        <v>79</v>
      </c>
      <c r="C82" s="17" t="s">
        <v>1449</v>
      </c>
      <c r="D82" s="7" t="s">
        <v>625</v>
      </c>
      <c r="E82" s="7" t="s">
        <v>709</v>
      </c>
      <c r="F82" s="7" t="s">
        <v>3755</v>
      </c>
    </row>
    <row r="83" spans="2:6">
      <c r="B83" s="17">
        <f t="shared" si="0"/>
        <v>80</v>
      </c>
      <c r="C83" s="17" t="s">
        <v>1449</v>
      </c>
      <c r="D83" s="7" t="s">
        <v>616</v>
      </c>
      <c r="E83" s="7" t="s">
        <v>713</v>
      </c>
      <c r="F83" s="7" t="s">
        <v>3747</v>
      </c>
    </row>
    <row r="84" spans="2:6">
      <c r="B84" s="17">
        <f t="shared" si="0"/>
        <v>81</v>
      </c>
      <c r="C84" s="17" t="s">
        <v>1449</v>
      </c>
      <c r="D84" s="7" t="s">
        <v>617</v>
      </c>
      <c r="E84" s="7" t="s">
        <v>711</v>
      </c>
      <c r="F84" s="7" t="s">
        <v>3747</v>
      </c>
    </row>
    <row r="85" spans="2:6">
      <c r="B85" s="17">
        <f t="shared" si="0"/>
        <v>82</v>
      </c>
      <c r="C85" s="17" t="s">
        <v>1449</v>
      </c>
      <c r="D85" s="7" t="s">
        <v>618</v>
      </c>
      <c r="E85" s="7" t="s">
        <v>715</v>
      </c>
      <c r="F85" s="7" t="s">
        <v>3747</v>
      </c>
    </row>
    <row r="86" spans="2:6">
      <c r="B86" s="17">
        <f t="shared" si="0"/>
        <v>83</v>
      </c>
      <c r="C86" s="17" t="s">
        <v>1449</v>
      </c>
      <c r="D86" s="7" t="s">
        <v>619</v>
      </c>
      <c r="E86" s="7" t="s">
        <v>717</v>
      </c>
      <c r="F86" s="7" t="s">
        <v>3747</v>
      </c>
    </row>
    <row r="87" spans="2:6">
      <c r="B87" s="17">
        <f t="shared" si="0"/>
        <v>84</v>
      </c>
      <c r="C87" s="17" t="s">
        <v>1449</v>
      </c>
      <c r="D87" s="7" t="s">
        <v>620</v>
      </c>
      <c r="E87" s="7" t="s">
        <v>719</v>
      </c>
      <c r="F87" s="7" t="s">
        <v>3747</v>
      </c>
    </row>
    <row r="88" spans="2:6">
      <c r="B88" s="17">
        <f t="shared" si="0"/>
        <v>85</v>
      </c>
      <c r="C88" s="17" t="s">
        <v>1449</v>
      </c>
      <c r="D88" s="7" t="s">
        <v>621</v>
      </c>
      <c r="E88" s="7" t="s">
        <v>718</v>
      </c>
      <c r="F88" s="7" t="s">
        <v>3750</v>
      </c>
    </row>
    <row r="89" spans="2:6">
      <c r="B89" s="17">
        <f t="shared" si="0"/>
        <v>86</v>
      </c>
      <c r="C89" s="17" t="s">
        <v>1449</v>
      </c>
      <c r="D89" s="7" t="s">
        <v>622</v>
      </c>
      <c r="E89" s="7" t="s">
        <v>716</v>
      </c>
      <c r="F89" s="7" t="s">
        <v>3747</v>
      </c>
    </row>
    <row r="90" spans="2:6">
      <c r="B90" s="17">
        <f t="shared" si="0"/>
        <v>87</v>
      </c>
      <c r="C90" s="17" t="s">
        <v>1449</v>
      </c>
      <c r="D90" s="7" t="s">
        <v>623</v>
      </c>
      <c r="E90" s="7" t="s">
        <v>712</v>
      </c>
      <c r="F90" s="7" t="s">
        <v>3747</v>
      </c>
    </row>
    <row r="91" spans="2:6">
      <c r="B91" s="17">
        <f t="shared" si="0"/>
        <v>88</v>
      </c>
      <c r="C91" s="17" t="s">
        <v>1449</v>
      </c>
      <c r="D91" s="7" t="s">
        <v>624</v>
      </c>
      <c r="E91" s="7" t="s">
        <v>714</v>
      </c>
      <c r="F91" s="7" t="s">
        <v>3747</v>
      </c>
    </row>
    <row r="92" spans="2:6">
      <c r="B92" s="17">
        <f t="shared" si="0"/>
        <v>89</v>
      </c>
      <c r="C92" s="17" t="s">
        <v>1449</v>
      </c>
      <c r="D92" s="7" t="s">
        <v>769</v>
      </c>
      <c r="E92" s="7" t="s">
        <v>793</v>
      </c>
      <c r="F92" s="7" t="s">
        <v>3747</v>
      </c>
    </row>
    <row r="93" spans="2:6">
      <c r="B93" s="17">
        <f t="shared" si="0"/>
        <v>90</v>
      </c>
      <c r="C93" s="17" t="s">
        <v>1449</v>
      </c>
      <c r="D93" s="7" t="s">
        <v>1444</v>
      </c>
      <c r="E93" s="7" t="s">
        <v>794</v>
      </c>
      <c r="F93" s="7" t="s">
        <v>3747</v>
      </c>
    </row>
    <row r="94" spans="2:6">
      <c r="B94" s="17">
        <f t="shared" si="0"/>
        <v>91</v>
      </c>
      <c r="C94" s="17" t="s">
        <v>1449</v>
      </c>
      <c r="D94" s="7" t="s">
        <v>808</v>
      </c>
      <c r="E94" s="7" t="s">
        <v>809</v>
      </c>
      <c r="F94" s="7" t="s">
        <v>3755</v>
      </c>
    </row>
    <row r="95" spans="2:6">
      <c r="B95" s="17">
        <f t="shared" ref="B95:B151" si="3">ROW()-ROW($B$3)</f>
        <v>92</v>
      </c>
      <c r="C95" s="17" t="s">
        <v>1449</v>
      </c>
      <c r="D95" s="7" t="s">
        <v>768</v>
      </c>
      <c r="E95" s="7" t="s">
        <v>810</v>
      </c>
      <c r="F95" s="7" t="s">
        <v>3761</v>
      </c>
    </row>
    <row r="96" spans="2:6">
      <c r="B96" s="17">
        <f t="shared" si="3"/>
        <v>93</v>
      </c>
      <c r="C96" s="17" t="s">
        <v>1449</v>
      </c>
      <c r="D96" s="7" t="s">
        <v>912</v>
      </c>
      <c r="E96" s="7" t="s">
        <v>1426</v>
      </c>
      <c r="F96" s="7" t="s">
        <v>3757</v>
      </c>
    </row>
    <row r="97" spans="2:7">
      <c r="B97" s="17">
        <f t="shared" si="3"/>
        <v>94</v>
      </c>
      <c r="C97" s="17" t="s">
        <v>1449</v>
      </c>
      <c r="D97" s="7" t="s">
        <v>908</v>
      </c>
      <c r="E97" s="7" t="s">
        <v>1425</v>
      </c>
      <c r="F97" s="7" t="s">
        <v>3747</v>
      </c>
    </row>
    <row r="98" spans="2:7">
      <c r="B98" s="17">
        <f t="shared" si="3"/>
        <v>95</v>
      </c>
      <c r="C98" s="17" t="s">
        <v>1449</v>
      </c>
      <c r="D98" s="7" t="s">
        <v>1430</v>
      </c>
      <c r="E98" s="7" t="s">
        <v>1427</v>
      </c>
      <c r="F98" s="7" t="s">
        <v>3747</v>
      </c>
    </row>
    <row r="99" spans="2:7">
      <c r="B99" s="17">
        <f t="shared" si="3"/>
        <v>96</v>
      </c>
      <c r="C99" s="17" t="s">
        <v>1449</v>
      </c>
      <c r="D99" s="7" t="s">
        <v>1431</v>
      </c>
      <c r="E99" s="7" t="s">
        <v>1428</v>
      </c>
      <c r="F99" s="7" t="s">
        <v>3747</v>
      </c>
    </row>
    <row r="100" spans="2:7">
      <c r="B100" s="17">
        <f t="shared" si="3"/>
        <v>97</v>
      </c>
      <c r="C100" s="17" t="s">
        <v>1449</v>
      </c>
      <c r="D100" s="7" t="s">
        <v>911</v>
      </c>
      <c r="E100" s="7" t="s">
        <v>1429</v>
      </c>
      <c r="F100" s="7" t="s">
        <v>3747</v>
      </c>
    </row>
    <row r="101" spans="2:7" s="80" customFormat="1">
      <c r="B101" s="78">
        <f t="shared" si="3"/>
        <v>98</v>
      </c>
      <c r="C101" s="78" t="s">
        <v>1449</v>
      </c>
      <c r="D101" s="79" t="s">
        <v>4366</v>
      </c>
      <c r="E101" s="79" t="s">
        <v>4367</v>
      </c>
      <c r="F101" s="79" t="s">
        <v>4370</v>
      </c>
      <c r="G101" s="80" t="s">
        <v>4399</v>
      </c>
    </row>
    <row r="102" spans="2:7">
      <c r="B102" s="17">
        <f t="shared" si="2"/>
        <v>99</v>
      </c>
      <c r="C102" s="128" t="s">
        <v>1449</v>
      </c>
      <c r="D102" s="128" t="s">
        <v>4739</v>
      </c>
      <c r="E102" s="128" t="s">
        <v>4740</v>
      </c>
      <c r="F102" s="7" t="s">
        <v>3750</v>
      </c>
      <c r="G102" s="16" t="s">
        <v>4744</v>
      </c>
    </row>
    <row r="103" spans="2:7">
      <c r="B103" s="17">
        <f t="shared" si="2"/>
        <v>100</v>
      </c>
      <c r="C103" s="128" t="s">
        <v>1449</v>
      </c>
      <c r="D103" s="128" t="s">
        <v>4741</v>
      </c>
      <c r="E103" s="128" t="s">
        <v>4742</v>
      </c>
      <c r="F103" s="7" t="s">
        <v>3750</v>
      </c>
      <c r="G103" s="16" t="s">
        <v>4744</v>
      </c>
    </row>
    <row r="104" spans="2:7">
      <c r="B104" s="17">
        <f t="shared" si="2"/>
        <v>101</v>
      </c>
      <c r="C104" s="128" t="s">
        <v>1449</v>
      </c>
      <c r="D104" s="128" t="s">
        <v>5574</v>
      </c>
      <c r="E104" s="128" t="s">
        <v>5575</v>
      </c>
      <c r="F104" s="7" t="s">
        <v>3750</v>
      </c>
      <c r="G104" s="16" t="s">
        <v>5576</v>
      </c>
    </row>
    <row r="105" spans="2:7">
      <c r="B105" s="17">
        <f t="shared" si="2"/>
        <v>102</v>
      </c>
      <c r="C105" s="17" t="s">
        <v>1449</v>
      </c>
      <c r="D105" s="62" t="s">
        <v>5622</v>
      </c>
      <c r="E105" s="62" t="s">
        <v>5623</v>
      </c>
      <c r="F105" s="62" t="s">
        <v>3750</v>
      </c>
      <c r="G105" s="16" t="s">
        <v>5590</v>
      </c>
    </row>
    <row r="106" spans="2:7">
      <c r="B106" s="17">
        <f t="shared" si="2"/>
        <v>103</v>
      </c>
      <c r="C106" s="17" t="s">
        <v>1449</v>
      </c>
      <c r="D106" s="62" t="s">
        <v>5624</v>
      </c>
      <c r="E106" s="62" t="s">
        <v>5625</v>
      </c>
      <c r="F106" s="62" t="s">
        <v>3750</v>
      </c>
      <c r="G106" s="16" t="s">
        <v>5590</v>
      </c>
    </row>
    <row r="107" spans="2:7">
      <c r="B107" s="17">
        <f t="shared" si="2"/>
        <v>104</v>
      </c>
      <c r="C107" s="17" t="s">
        <v>1449</v>
      </c>
      <c r="D107" s="62" t="s">
        <v>5626</v>
      </c>
      <c r="E107" s="62" t="s">
        <v>5627</v>
      </c>
      <c r="F107" s="62" t="s">
        <v>3750</v>
      </c>
      <c r="G107" s="16" t="s">
        <v>5590</v>
      </c>
    </row>
    <row r="108" spans="2:7">
      <c r="B108" s="17">
        <f t="shared" si="2"/>
        <v>105</v>
      </c>
      <c r="C108" s="17" t="s">
        <v>1449</v>
      </c>
      <c r="D108" s="62" t="s">
        <v>5628</v>
      </c>
      <c r="E108" s="62" t="s">
        <v>5629</v>
      </c>
      <c r="F108" s="62" t="s">
        <v>3750</v>
      </c>
      <c r="G108" s="16" t="s">
        <v>5590</v>
      </c>
    </row>
    <row r="109" spans="2:7">
      <c r="B109" s="17">
        <f t="shared" si="2"/>
        <v>106</v>
      </c>
      <c r="C109" s="17" t="s">
        <v>1449</v>
      </c>
      <c r="D109" s="62" t="s">
        <v>5630</v>
      </c>
      <c r="E109" s="62" t="s">
        <v>5631</v>
      </c>
      <c r="F109" s="62" t="s">
        <v>3750</v>
      </c>
      <c r="G109" s="16" t="s">
        <v>5590</v>
      </c>
    </row>
    <row r="110" spans="2:7">
      <c r="B110" s="17">
        <f t="shared" si="2"/>
        <v>107</v>
      </c>
      <c r="C110" s="17" t="s">
        <v>1449</v>
      </c>
      <c r="D110" s="62" t="s">
        <v>5632</v>
      </c>
      <c r="E110" s="62" t="s">
        <v>5633</v>
      </c>
      <c r="F110" s="62" t="s">
        <v>3750</v>
      </c>
      <c r="G110" s="16" t="s">
        <v>5590</v>
      </c>
    </row>
    <row r="111" spans="2:7">
      <c r="B111" s="17">
        <f t="shared" si="2"/>
        <v>108</v>
      </c>
      <c r="C111" s="17" t="s">
        <v>1449</v>
      </c>
      <c r="D111" s="62" t="s">
        <v>5634</v>
      </c>
      <c r="E111" s="62" t="s">
        <v>5635</v>
      </c>
      <c r="F111" s="62" t="s">
        <v>3750</v>
      </c>
      <c r="G111" s="16" t="s">
        <v>5590</v>
      </c>
    </row>
    <row r="112" spans="2:7">
      <c r="B112" s="17">
        <f t="shared" si="2"/>
        <v>109</v>
      </c>
      <c r="C112" s="17" t="s">
        <v>1449</v>
      </c>
      <c r="D112" s="62" t="s">
        <v>5636</v>
      </c>
      <c r="E112" s="62" t="s">
        <v>5637</v>
      </c>
      <c r="F112" s="62" t="s">
        <v>3750</v>
      </c>
      <c r="G112" s="16" t="s">
        <v>5590</v>
      </c>
    </row>
    <row r="113" spans="2:7">
      <c r="B113" s="17">
        <f t="shared" si="3"/>
        <v>110</v>
      </c>
      <c r="C113" s="17" t="s">
        <v>1939</v>
      </c>
      <c r="D113" s="7" t="s">
        <v>1940</v>
      </c>
      <c r="E113" s="7" t="s">
        <v>1588</v>
      </c>
      <c r="F113" s="7" t="s">
        <v>3749</v>
      </c>
      <c r="G113" s="47" t="s">
        <v>1954</v>
      </c>
    </row>
    <row r="114" spans="2:7">
      <c r="B114" s="17">
        <f t="shared" si="3"/>
        <v>111</v>
      </c>
      <c r="C114" s="17" t="s">
        <v>1939</v>
      </c>
      <c r="D114" s="7" t="s">
        <v>3741</v>
      </c>
      <c r="E114" s="7" t="s">
        <v>1589</v>
      </c>
      <c r="F114" s="7" t="s">
        <v>3749</v>
      </c>
      <c r="G114" s="47" t="s">
        <v>1954</v>
      </c>
    </row>
    <row r="115" spans="2:7">
      <c r="B115" s="17">
        <f t="shared" si="3"/>
        <v>112</v>
      </c>
      <c r="C115" s="17" t="s">
        <v>1939</v>
      </c>
      <c r="D115" s="7" t="s">
        <v>1941</v>
      </c>
      <c r="E115" s="7" t="s">
        <v>1590</v>
      </c>
      <c r="F115" s="7" t="s">
        <v>3749</v>
      </c>
      <c r="G115" s="47" t="s">
        <v>1954</v>
      </c>
    </row>
    <row r="116" spans="2:7">
      <c r="B116" s="17">
        <f t="shared" si="3"/>
        <v>113</v>
      </c>
      <c r="C116" s="17" t="s">
        <v>1939</v>
      </c>
      <c r="D116" s="7" t="s">
        <v>1942</v>
      </c>
      <c r="E116" s="7" t="s">
        <v>1597</v>
      </c>
      <c r="F116" s="7" t="s">
        <v>3749</v>
      </c>
      <c r="G116" s="47" t="s">
        <v>1954</v>
      </c>
    </row>
    <row r="117" spans="2:7">
      <c r="B117" s="17">
        <f t="shared" si="3"/>
        <v>114</v>
      </c>
      <c r="C117" s="17" t="s">
        <v>1939</v>
      </c>
      <c r="D117" s="7" t="s">
        <v>1943</v>
      </c>
      <c r="E117" s="7" t="s">
        <v>1586</v>
      </c>
      <c r="F117" s="7" t="s">
        <v>3749</v>
      </c>
      <c r="G117" s="47" t="s">
        <v>1954</v>
      </c>
    </row>
    <row r="118" spans="2:7">
      <c r="B118" s="17">
        <f t="shared" si="3"/>
        <v>115</v>
      </c>
      <c r="C118" s="17" t="s">
        <v>1939</v>
      </c>
      <c r="D118" s="7" t="s">
        <v>1944</v>
      </c>
      <c r="E118" s="7" t="s">
        <v>1584</v>
      </c>
      <c r="F118" s="7" t="s">
        <v>3749</v>
      </c>
      <c r="G118" s="47" t="s">
        <v>1954</v>
      </c>
    </row>
    <row r="119" spans="2:7">
      <c r="B119" s="17">
        <f t="shared" si="3"/>
        <v>116</v>
      </c>
      <c r="C119" s="17" t="s">
        <v>1939</v>
      </c>
      <c r="D119" s="7" t="s">
        <v>1945</v>
      </c>
      <c r="E119" s="7" t="s">
        <v>1587</v>
      </c>
      <c r="F119" s="7" t="s">
        <v>3749</v>
      </c>
      <c r="G119" s="47" t="s">
        <v>1954</v>
      </c>
    </row>
    <row r="120" spans="2:7">
      <c r="B120" s="17">
        <f t="shared" si="3"/>
        <v>117</v>
      </c>
      <c r="C120" s="17" t="s">
        <v>1939</v>
      </c>
      <c r="D120" s="7" t="s">
        <v>1946</v>
      </c>
      <c r="E120" s="7" t="s">
        <v>1585</v>
      </c>
      <c r="F120" s="7" t="s">
        <v>3749</v>
      </c>
      <c r="G120" s="47" t="s">
        <v>1954</v>
      </c>
    </row>
    <row r="121" spans="2:7">
      <c r="B121" s="17">
        <f t="shared" si="3"/>
        <v>118</v>
      </c>
      <c r="C121" s="17" t="s">
        <v>1939</v>
      </c>
      <c r="D121" s="7" t="s">
        <v>1947</v>
      </c>
      <c r="E121" s="7" t="s">
        <v>1583</v>
      </c>
      <c r="F121" s="7" t="s">
        <v>3749</v>
      </c>
      <c r="G121" s="47" t="s">
        <v>1954</v>
      </c>
    </row>
    <row r="122" spans="2:7">
      <c r="B122" s="17">
        <f t="shared" si="3"/>
        <v>119</v>
      </c>
      <c r="C122" s="17" t="s">
        <v>1939</v>
      </c>
      <c r="D122" s="7" t="s">
        <v>1948</v>
      </c>
      <c r="E122" s="7" t="s">
        <v>1596</v>
      </c>
      <c r="F122" s="7" t="s">
        <v>3749</v>
      </c>
      <c r="G122" s="47" t="s">
        <v>1954</v>
      </c>
    </row>
    <row r="123" spans="2:7">
      <c r="B123" s="17">
        <f t="shared" si="3"/>
        <v>120</v>
      </c>
      <c r="C123" s="17" t="s">
        <v>1939</v>
      </c>
      <c r="D123" s="7" t="s">
        <v>1949</v>
      </c>
      <c r="E123" s="7" t="s">
        <v>1592</v>
      </c>
      <c r="F123" s="7" t="s">
        <v>3749</v>
      </c>
      <c r="G123" s="47" t="s">
        <v>1954</v>
      </c>
    </row>
    <row r="124" spans="2:7">
      <c r="B124" s="17">
        <f t="shared" si="3"/>
        <v>121</v>
      </c>
      <c r="C124" s="17" t="s">
        <v>1939</v>
      </c>
      <c r="D124" s="7" t="s">
        <v>1950</v>
      </c>
      <c r="E124" s="7" t="s">
        <v>1595</v>
      </c>
      <c r="F124" s="52" t="s">
        <v>3763</v>
      </c>
      <c r="G124" s="47" t="s">
        <v>1954</v>
      </c>
    </row>
    <row r="125" spans="2:7">
      <c r="B125" s="17">
        <f t="shared" si="3"/>
        <v>122</v>
      </c>
      <c r="C125" s="17" t="s">
        <v>1939</v>
      </c>
      <c r="D125" s="7" t="s">
        <v>1952</v>
      </c>
      <c r="E125" s="7" t="s">
        <v>1593</v>
      </c>
      <c r="F125" s="52" t="s">
        <v>3763</v>
      </c>
      <c r="G125" s="47" t="s">
        <v>1954</v>
      </c>
    </row>
    <row r="126" spans="2:7">
      <c r="B126" s="17">
        <f t="shared" si="3"/>
        <v>123</v>
      </c>
      <c r="C126" s="17" t="s">
        <v>1939</v>
      </c>
      <c r="D126" s="7" t="s">
        <v>1953</v>
      </c>
      <c r="E126" s="7" t="s">
        <v>1591</v>
      </c>
      <c r="F126" s="52" t="s">
        <v>3763</v>
      </c>
      <c r="G126" s="47" t="s">
        <v>1954</v>
      </c>
    </row>
    <row r="127" spans="2:7">
      <c r="B127" s="17">
        <f t="shared" si="3"/>
        <v>124</v>
      </c>
      <c r="C127" s="17" t="s">
        <v>1939</v>
      </c>
      <c r="D127" s="7" t="s">
        <v>1956</v>
      </c>
      <c r="E127" s="7" t="s">
        <v>1594</v>
      </c>
      <c r="F127" s="52" t="s">
        <v>3763</v>
      </c>
      <c r="G127" s="47" t="s">
        <v>1954</v>
      </c>
    </row>
    <row r="128" spans="2:7" s="80" customFormat="1">
      <c r="B128" s="78">
        <f t="shared" si="3"/>
        <v>125</v>
      </c>
      <c r="C128" s="78" t="s">
        <v>1939</v>
      </c>
      <c r="D128" s="79" t="s">
        <v>4368</v>
      </c>
      <c r="E128" s="79" t="s">
        <v>4369</v>
      </c>
      <c r="F128" s="79" t="s">
        <v>3753</v>
      </c>
      <c r="G128" s="80" t="s">
        <v>4399</v>
      </c>
    </row>
    <row r="129" spans="2:7">
      <c r="B129" s="17">
        <f t="shared" si="3"/>
        <v>126</v>
      </c>
      <c r="C129" s="17" t="s">
        <v>1939</v>
      </c>
      <c r="D129" s="62" t="s">
        <v>4812</v>
      </c>
      <c r="E129" s="62" t="s">
        <v>4813</v>
      </c>
      <c r="F129" s="62" t="s">
        <v>4814</v>
      </c>
      <c r="G129" s="94" t="s">
        <v>4815</v>
      </c>
    </row>
    <row r="130" spans="2:7">
      <c r="B130" s="17">
        <f t="shared" si="3"/>
        <v>127</v>
      </c>
      <c r="C130" s="17" t="s">
        <v>1939</v>
      </c>
      <c r="D130" s="62" t="s">
        <v>5279</v>
      </c>
      <c r="E130" s="62" t="s">
        <v>4911</v>
      </c>
      <c r="F130" s="62" t="s">
        <v>5281</v>
      </c>
      <c r="G130" s="94" t="s">
        <v>5295</v>
      </c>
    </row>
    <row r="131" spans="2:7">
      <c r="B131" s="17">
        <f t="shared" si="3"/>
        <v>128</v>
      </c>
      <c r="C131" s="17" t="s">
        <v>1939</v>
      </c>
      <c r="D131" s="62" t="s">
        <v>5280</v>
      </c>
      <c r="E131" s="62" t="s">
        <v>4923</v>
      </c>
      <c r="F131" s="62" t="s">
        <v>5281</v>
      </c>
      <c r="G131" s="94" t="s">
        <v>5295</v>
      </c>
    </row>
    <row r="132" spans="2:7">
      <c r="B132" s="17">
        <f t="shared" si="3"/>
        <v>129</v>
      </c>
      <c r="C132" s="17" t="s">
        <v>1939</v>
      </c>
      <c r="D132" s="62" t="s">
        <v>5284</v>
      </c>
      <c r="E132" s="62" t="s">
        <v>5282</v>
      </c>
      <c r="F132" s="62" t="s">
        <v>5281</v>
      </c>
      <c r="G132" s="94" t="s">
        <v>5296</v>
      </c>
    </row>
    <row r="133" spans="2:7">
      <c r="B133" s="17">
        <f t="shared" si="3"/>
        <v>130</v>
      </c>
      <c r="C133" s="17" t="s">
        <v>1939</v>
      </c>
      <c r="D133" s="62" t="s">
        <v>5285</v>
      </c>
      <c r="E133" s="62" t="s">
        <v>5283</v>
      </c>
      <c r="F133" s="62" t="s">
        <v>5281</v>
      </c>
      <c r="G133" s="94" t="s">
        <v>5296</v>
      </c>
    </row>
    <row r="134" spans="2:7">
      <c r="B134" s="17">
        <f t="shared" si="3"/>
        <v>131</v>
      </c>
      <c r="C134" s="17" t="s">
        <v>1939</v>
      </c>
      <c r="D134" s="62" t="s">
        <v>5654</v>
      </c>
      <c r="E134" s="62" t="s">
        <v>5414</v>
      </c>
      <c r="F134" s="62" t="s">
        <v>3753</v>
      </c>
      <c r="G134" s="94" t="s">
        <v>5655</v>
      </c>
    </row>
    <row r="135" spans="2:7">
      <c r="B135" s="17">
        <f t="shared" si="3"/>
        <v>132</v>
      </c>
      <c r="C135" s="17" t="s">
        <v>1939</v>
      </c>
      <c r="D135" s="62" t="s">
        <v>5656</v>
      </c>
      <c r="E135" s="62" t="s">
        <v>5431</v>
      </c>
      <c r="F135" s="62" t="s">
        <v>3753</v>
      </c>
      <c r="G135" s="94" t="s">
        <v>5655</v>
      </c>
    </row>
    <row r="136" spans="2:7">
      <c r="B136" s="17">
        <f t="shared" si="3"/>
        <v>133</v>
      </c>
      <c r="C136" s="17" t="s">
        <v>1939</v>
      </c>
      <c r="D136" s="62" t="s">
        <v>5657</v>
      </c>
      <c r="E136" s="62" t="s">
        <v>5442</v>
      </c>
      <c r="F136" s="62" t="s">
        <v>3753</v>
      </c>
      <c r="G136" s="94" t="s">
        <v>5655</v>
      </c>
    </row>
    <row r="137" spans="2:7">
      <c r="B137" s="17">
        <f t="shared" si="3"/>
        <v>134</v>
      </c>
      <c r="C137" s="17" t="s">
        <v>1939</v>
      </c>
      <c r="D137" s="62" t="s">
        <v>5658</v>
      </c>
      <c r="E137" s="62" t="s">
        <v>5447</v>
      </c>
      <c r="F137" s="62" t="s">
        <v>3753</v>
      </c>
      <c r="G137" s="94" t="s">
        <v>5655</v>
      </c>
    </row>
    <row r="138" spans="2:7">
      <c r="B138" s="17">
        <f t="shared" si="3"/>
        <v>135</v>
      </c>
      <c r="C138" s="17" t="s">
        <v>1939</v>
      </c>
      <c r="D138" s="62" t="s">
        <v>5659</v>
      </c>
      <c r="E138" s="62" t="s">
        <v>5451</v>
      </c>
      <c r="F138" s="62" t="s">
        <v>3753</v>
      </c>
      <c r="G138" s="94" t="s">
        <v>5655</v>
      </c>
    </row>
    <row r="139" spans="2:7">
      <c r="B139" s="17">
        <f t="shared" si="3"/>
        <v>136</v>
      </c>
      <c r="C139" s="17" t="s">
        <v>1939</v>
      </c>
      <c r="D139" s="62" t="s">
        <v>5660</v>
      </c>
      <c r="E139" s="62" t="s">
        <v>5457</v>
      </c>
      <c r="F139" s="62" t="s">
        <v>3753</v>
      </c>
      <c r="G139" s="94" t="s">
        <v>5655</v>
      </c>
    </row>
    <row r="140" spans="2:7">
      <c r="B140" s="17">
        <f t="shared" si="3"/>
        <v>137</v>
      </c>
      <c r="C140" s="17" t="s">
        <v>1939</v>
      </c>
      <c r="D140" s="62" t="s">
        <v>5661</v>
      </c>
      <c r="E140" s="62" t="s">
        <v>5462</v>
      </c>
      <c r="F140" s="62" t="s">
        <v>3753</v>
      </c>
      <c r="G140" s="94" t="s">
        <v>5655</v>
      </c>
    </row>
    <row r="141" spans="2:7">
      <c r="B141" s="17">
        <f t="shared" si="3"/>
        <v>138</v>
      </c>
      <c r="C141" s="17" t="s">
        <v>1939</v>
      </c>
      <c r="D141" s="62" t="s">
        <v>5464</v>
      </c>
      <c r="E141" s="62" t="s">
        <v>5662</v>
      </c>
      <c r="F141" s="62" t="s">
        <v>3753</v>
      </c>
      <c r="G141" s="94" t="s">
        <v>5655</v>
      </c>
    </row>
    <row r="142" spans="2:7">
      <c r="B142" s="17">
        <f t="shared" si="3"/>
        <v>139</v>
      </c>
      <c r="C142" s="17" t="s">
        <v>1939</v>
      </c>
      <c r="D142" s="62" t="s">
        <v>5638</v>
      </c>
      <c r="E142" s="62" t="s">
        <v>5639</v>
      </c>
      <c r="F142" s="62" t="s">
        <v>3753</v>
      </c>
      <c r="G142" s="94" t="s">
        <v>5615</v>
      </c>
    </row>
    <row r="143" spans="2:7">
      <c r="B143" s="17">
        <f t="shared" si="3"/>
        <v>140</v>
      </c>
      <c r="C143" s="17" t="s">
        <v>1939</v>
      </c>
      <c r="D143" s="62" t="s">
        <v>5640</v>
      </c>
      <c r="E143" s="62" t="s">
        <v>5641</v>
      </c>
      <c r="F143" s="62" t="s">
        <v>3753</v>
      </c>
      <c r="G143" s="94" t="s">
        <v>5615</v>
      </c>
    </row>
    <row r="144" spans="2:7">
      <c r="B144" s="17">
        <f t="shared" si="3"/>
        <v>141</v>
      </c>
      <c r="C144" s="17" t="s">
        <v>1939</v>
      </c>
      <c r="D144" s="62" t="s">
        <v>5642</v>
      </c>
      <c r="E144" s="62" t="s">
        <v>5643</v>
      </c>
      <c r="F144" s="62" t="s">
        <v>3753</v>
      </c>
      <c r="G144" s="94" t="s">
        <v>5615</v>
      </c>
    </row>
    <row r="145" spans="2:7">
      <c r="B145" s="17">
        <f t="shared" si="3"/>
        <v>142</v>
      </c>
      <c r="C145" s="17" t="s">
        <v>1939</v>
      </c>
      <c r="D145" s="62" t="s">
        <v>5644</v>
      </c>
      <c r="E145" s="62" t="s">
        <v>5645</v>
      </c>
      <c r="F145" s="62" t="s">
        <v>3753</v>
      </c>
      <c r="G145" s="94" t="s">
        <v>5615</v>
      </c>
    </row>
    <row r="146" spans="2:7">
      <c r="B146" s="17">
        <f t="shared" si="3"/>
        <v>143</v>
      </c>
      <c r="C146" s="17" t="s">
        <v>1939</v>
      </c>
      <c r="D146" s="62" t="s">
        <v>5646</v>
      </c>
      <c r="E146" s="62" t="s">
        <v>5647</v>
      </c>
      <c r="F146" s="62" t="s">
        <v>3753</v>
      </c>
      <c r="G146" s="94" t="s">
        <v>5615</v>
      </c>
    </row>
    <row r="147" spans="2:7">
      <c r="B147" s="17">
        <f t="shared" si="3"/>
        <v>144</v>
      </c>
      <c r="C147" s="17" t="s">
        <v>1939</v>
      </c>
      <c r="D147" s="62" t="s">
        <v>5648</v>
      </c>
      <c r="E147" s="62" t="s">
        <v>5649</v>
      </c>
      <c r="F147" s="62" t="s">
        <v>3753</v>
      </c>
      <c r="G147" s="94" t="s">
        <v>5615</v>
      </c>
    </row>
    <row r="148" spans="2:7">
      <c r="B148" s="17">
        <f t="shared" si="3"/>
        <v>145</v>
      </c>
      <c r="C148" s="17" t="s">
        <v>1939</v>
      </c>
      <c r="D148" s="62" t="s">
        <v>5650</v>
      </c>
      <c r="E148" s="62" t="s">
        <v>5651</v>
      </c>
      <c r="F148" s="62" t="s">
        <v>3753</v>
      </c>
      <c r="G148" s="94" t="s">
        <v>5615</v>
      </c>
    </row>
    <row r="149" spans="2:7">
      <c r="B149" s="17">
        <f t="shared" si="3"/>
        <v>146</v>
      </c>
      <c r="C149" s="17" t="s">
        <v>1939</v>
      </c>
      <c r="D149" s="62" t="s">
        <v>5652</v>
      </c>
      <c r="E149" s="62" t="s">
        <v>5653</v>
      </c>
      <c r="F149" s="62" t="s">
        <v>3753</v>
      </c>
      <c r="G149" s="94" t="s">
        <v>5615</v>
      </c>
    </row>
    <row r="150" spans="2:7">
      <c r="B150" s="17">
        <f t="shared" si="3"/>
        <v>147</v>
      </c>
      <c r="C150" s="17" t="s">
        <v>1939</v>
      </c>
      <c r="D150" s="62" t="s">
        <v>5565</v>
      </c>
      <c r="E150" s="62" t="s">
        <v>5566</v>
      </c>
      <c r="F150" s="62" t="s">
        <v>3753</v>
      </c>
      <c r="G150" s="94" t="s">
        <v>5582</v>
      </c>
    </row>
    <row r="151" spans="2:7">
      <c r="B151" s="17">
        <f t="shared" si="3"/>
        <v>148</v>
      </c>
      <c r="C151" s="17" t="s">
        <v>1939</v>
      </c>
      <c r="D151" s="62" t="s">
        <v>5567</v>
      </c>
      <c r="E151" s="62" t="s">
        <v>5571</v>
      </c>
      <c r="F151" s="62" t="s">
        <v>3753</v>
      </c>
      <c r="G151" s="94" t="s">
        <v>5582</v>
      </c>
    </row>
    <row r="152" spans="2:7">
      <c r="B152" s="17">
        <f t="shared" si="0"/>
        <v>149</v>
      </c>
      <c r="C152" s="17" t="s">
        <v>2183</v>
      </c>
      <c r="D152" s="7" t="s">
        <v>559</v>
      </c>
      <c r="E152" s="7" t="s">
        <v>560</v>
      </c>
      <c r="F152" s="7" t="s">
        <v>3747</v>
      </c>
      <c r="G152" s="47" t="s">
        <v>1975</v>
      </c>
    </row>
    <row r="153" spans="2:7">
      <c r="B153" s="17">
        <f t="shared" si="0"/>
        <v>150</v>
      </c>
      <c r="C153" s="17" t="s">
        <v>2184</v>
      </c>
      <c r="D153" s="7" t="s">
        <v>2185</v>
      </c>
      <c r="E153" s="7" t="s">
        <v>2107</v>
      </c>
      <c r="F153" s="7" t="s">
        <v>3747</v>
      </c>
      <c r="G153" s="47" t="s">
        <v>2182</v>
      </c>
    </row>
    <row r="154" spans="2:7">
      <c r="B154" s="17">
        <f t="shared" ref="B154:B246" si="4">ROW()-ROW($B$3)</f>
        <v>151</v>
      </c>
      <c r="C154" s="17" t="s">
        <v>2184</v>
      </c>
      <c r="D154" s="7" t="s">
        <v>2186</v>
      </c>
      <c r="E154" s="7" t="s">
        <v>2158</v>
      </c>
      <c r="F154" s="7" t="s">
        <v>3747</v>
      </c>
      <c r="G154" s="47" t="s">
        <v>2182</v>
      </c>
    </row>
    <row r="155" spans="2:7">
      <c r="B155" s="17">
        <f t="shared" si="4"/>
        <v>152</v>
      </c>
      <c r="C155" s="17" t="s">
        <v>2183</v>
      </c>
      <c r="D155" s="7" t="s">
        <v>2187</v>
      </c>
      <c r="E155" s="7" t="s">
        <v>2156</v>
      </c>
      <c r="F155" s="7" t="s">
        <v>3747</v>
      </c>
      <c r="G155" s="47" t="s">
        <v>2182</v>
      </c>
    </row>
    <row r="156" spans="2:7">
      <c r="B156" s="17">
        <f t="shared" si="4"/>
        <v>153</v>
      </c>
      <c r="C156" s="17" t="s">
        <v>2188</v>
      </c>
      <c r="D156" s="7" t="s">
        <v>2189</v>
      </c>
      <c r="E156" s="7" t="s">
        <v>2144</v>
      </c>
      <c r="F156" s="7" t="s">
        <v>3747</v>
      </c>
      <c r="G156" s="47" t="s">
        <v>2182</v>
      </c>
    </row>
    <row r="157" spans="2:7">
      <c r="B157" s="17">
        <f t="shared" si="4"/>
        <v>154</v>
      </c>
      <c r="C157" s="17" t="s">
        <v>2183</v>
      </c>
      <c r="D157" s="7" t="s">
        <v>2190</v>
      </c>
      <c r="E157" s="7" t="s">
        <v>2111</v>
      </c>
      <c r="F157" s="7" t="s">
        <v>3747</v>
      </c>
      <c r="G157" s="47" t="s">
        <v>2182</v>
      </c>
    </row>
    <row r="158" spans="2:7">
      <c r="B158" s="17">
        <f t="shared" si="4"/>
        <v>155</v>
      </c>
      <c r="C158" s="17" t="s">
        <v>2184</v>
      </c>
      <c r="D158" s="7" t="s">
        <v>2191</v>
      </c>
      <c r="E158" s="7" t="s">
        <v>2113</v>
      </c>
      <c r="F158" s="7" t="s">
        <v>3747</v>
      </c>
      <c r="G158" s="47" t="s">
        <v>2182</v>
      </c>
    </row>
    <row r="159" spans="2:7">
      <c r="B159" s="17">
        <f t="shared" si="4"/>
        <v>156</v>
      </c>
      <c r="C159" s="17" t="s">
        <v>2183</v>
      </c>
      <c r="D159" s="7" t="s">
        <v>2192</v>
      </c>
      <c r="E159" s="7" t="s">
        <v>2115</v>
      </c>
      <c r="F159" s="7" t="s">
        <v>3747</v>
      </c>
      <c r="G159" s="47" t="s">
        <v>2182</v>
      </c>
    </row>
    <row r="160" spans="2:7">
      <c r="B160" s="17">
        <f t="shared" si="4"/>
        <v>157</v>
      </c>
      <c r="C160" s="17" t="s">
        <v>2188</v>
      </c>
      <c r="D160" s="7" t="s">
        <v>2193</v>
      </c>
      <c r="E160" s="7" t="s">
        <v>2142</v>
      </c>
      <c r="F160" s="7" t="s">
        <v>3747</v>
      </c>
      <c r="G160" s="47" t="s">
        <v>2182</v>
      </c>
    </row>
    <row r="161" spans="2:7">
      <c r="B161" s="17">
        <f t="shared" si="4"/>
        <v>158</v>
      </c>
      <c r="C161" s="17" t="s">
        <v>2183</v>
      </c>
      <c r="D161" s="7" t="s">
        <v>2194</v>
      </c>
      <c r="E161" s="7" t="s">
        <v>2117</v>
      </c>
      <c r="F161" s="7" t="s">
        <v>3747</v>
      </c>
      <c r="G161" s="47" t="s">
        <v>2182</v>
      </c>
    </row>
    <row r="162" spans="2:7">
      <c r="B162" s="17">
        <f t="shared" si="4"/>
        <v>159</v>
      </c>
      <c r="C162" s="17" t="s">
        <v>2183</v>
      </c>
      <c r="D162" s="7" t="s">
        <v>2195</v>
      </c>
      <c r="E162" s="7" t="s">
        <v>2119</v>
      </c>
      <c r="F162" s="7" t="s">
        <v>3747</v>
      </c>
      <c r="G162" s="47" t="s">
        <v>2182</v>
      </c>
    </row>
    <row r="163" spans="2:7">
      <c r="B163" s="17">
        <f t="shared" si="4"/>
        <v>160</v>
      </c>
      <c r="C163" s="17" t="s">
        <v>2183</v>
      </c>
      <c r="D163" s="7" t="s">
        <v>2196</v>
      </c>
      <c r="E163" s="7" t="s">
        <v>2121</v>
      </c>
      <c r="F163" s="7" t="s">
        <v>3747</v>
      </c>
      <c r="G163" s="47" t="s">
        <v>2182</v>
      </c>
    </row>
    <row r="164" spans="2:7">
      <c r="B164" s="17">
        <f t="shared" si="4"/>
        <v>161</v>
      </c>
      <c r="C164" s="17" t="s">
        <v>2183</v>
      </c>
      <c r="D164" s="7" t="s">
        <v>2197</v>
      </c>
      <c r="E164" s="7" t="s">
        <v>2140</v>
      </c>
      <c r="F164" s="7" t="s">
        <v>3747</v>
      </c>
      <c r="G164" s="47" t="s">
        <v>2182</v>
      </c>
    </row>
    <row r="165" spans="2:7">
      <c r="B165" s="17">
        <f t="shared" si="4"/>
        <v>162</v>
      </c>
      <c r="C165" s="17" t="s">
        <v>2183</v>
      </c>
      <c r="D165" s="7" t="s">
        <v>2198</v>
      </c>
      <c r="E165" s="7" t="s">
        <v>2123</v>
      </c>
      <c r="F165" s="7" t="s">
        <v>3747</v>
      </c>
      <c r="G165" s="47" t="s">
        <v>2182</v>
      </c>
    </row>
    <row r="166" spans="2:7">
      <c r="B166" s="17">
        <f t="shared" si="4"/>
        <v>163</v>
      </c>
      <c r="C166" s="17" t="s">
        <v>2184</v>
      </c>
      <c r="D166" s="7" t="s">
        <v>2199</v>
      </c>
      <c r="E166" s="7" t="s">
        <v>2125</v>
      </c>
      <c r="F166" s="7" t="s">
        <v>3747</v>
      </c>
      <c r="G166" s="47" t="s">
        <v>2182</v>
      </c>
    </row>
    <row r="167" spans="2:7">
      <c r="B167" s="17">
        <f t="shared" si="4"/>
        <v>164</v>
      </c>
      <c r="C167" s="17" t="s">
        <v>2184</v>
      </c>
      <c r="D167" s="7" t="s">
        <v>2200</v>
      </c>
      <c r="E167" s="7" t="s">
        <v>2127</v>
      </c>
      <c r="F167" s="7" t="s">
        <v>3747</v>
      </c>
      <c r="G167" s="47" t="s">
        <v>2182</v>
      </c>
    </row>
    <row r="168" spans="2:7">
      <c r="B168" s="17">
        <f t="shared" si="4"/>
        <v>165</v>
      </c>
      <c r="C168" s="17" t="s">
        <v>2183</v>
      </c>
      <c r="D168" s="7" t="s">
        <v>2201</v>
      </c>
      <c r="E168" s="7" t="s">
        <v>2129</v>
      </c>
      <c r="F168" s="7" t="s">
        <v>3747</v>
      </c>
      <c r="G168" s="47" t="s">
        <v>2182</v>
      </c>
    </row>
    <row r="169" spans="2:7">
      <c r="B169" s="17">
        <f t="shared" si="4"/>
        <v>166</v>
      </c>
      <c r="C169" s="17" t="s">
        <v>2183</v>
      </c>
      <c r="D169" s="7" t="s">
        <v>2202</v>
      </c>
      <c r="E169" s="7" t="s">
        <v>2138</v>
      </c>
      <c r="F169" s="7" t="s">
        <v>3747</v>
      </c>
      <c r="G169" s="47" t="s">
        <v>2182</v>
      </c>
    </row>
    <row r="170" spans="2:7">
      <c r="B170" s="17">
        <f t="shared" si="4"/>
        <v>167</v>
      </c>
      <c r="C170" s="17" t="s">
        <v>2183</v>
      </c>
      <c r="D170" s="7" t="s">
        <v>2203</v>
      </c>
      <c r="E170" s="7" t="s">
        <v>2131</v>
      </c>
      <c r="F170" s="52" t="s">
        <v>3763</v>
      </c>
      <c r="G170" s="47" t="s">
        <v>2182</v>
      </c>
    </row>
    <row r="171" spans="2:7">
      <c r="B171" s="17">
        <f t="shared" si="4"/>
        <v>168</v>
      </c>
      <c r="C171" s="17" t="s">
        <v>2188</v>
      </c>
      <c r="D171" s="7" t="s">
        <v>2204</v>
      </c>
      <c r="E171" s="7" t="s">
        <v>2133</v>
      </c>
      <c r="F171" s="52" t="s">
        <v>3763</v>
      </c>
      <c r="G171" s="47" t="s">
        <v>2182</v>
      </c>
    </row>
    <row r="172" spans="2:7">
      <c r="B172" s="17">
        <f t="shared" si="4"/>
        <v>169</v>
      </c>
      <c r="C172" s="17" t="s">
        <v>2184</v>
      </c>
      <c r="D172" s="7" t="s">
        <v>2205</v>
      </c>
      <c r="E172" s="7" t="s">
        <v>2148</v>
      </c>
      <c r="F172" s="52" t="s">
        <v>3763</v>
      </c>
      <c r="G172" s="47" t="s">
        <v>2182</v>
      </c>
    </row>
    <row r="173" spans="2:7">
      <c r="B173" s="17">
        <f t="shared" si="4"/>
        <v>170</v>
      </c>
      <c r="C173" s="17" t="s">
        <v>2183</v>
      </c>
      <c r="D173" s="7" t="s">
        <v>2206</v>
      </c>
      <c r="E173" s="7" t="s">
        <v>2152</v>
      </c>
      <c r="F173" s="52" t="s">
        <v>3763</v>
      </c>
      <c r="G173" s="47" t="s">
        <v>2182</v>
      </c>
    </row>
    <row r="174" spans="2:7">
      <c r="B174" s="17">
        <f t="shared" si="4"/>
        <v>171</v>
      </c>
      <c r="C174" s="17" t="s">
        <v>2183</v>
      </c>
      <c r="D174" s="7" t="s">
        <v>2207</v>
      </c>
      <c r="E174" s="7" t="s">
        <v>2150</v>
      </c>
      <c r="F174" s="52" t="s">
        <v>3763</v>
      </c>
      <c r="G174" s="47" t="s">
        <v>2182</v>
      </c>
    </row>
    <row r="175" spans="2:7">
      <c r="B175" s="17">
        <f t="shared" si="4"/>
        <v>172</v>
      </c>
      <c r="C175" s="17" t="s">
        <v>2183</v>
      </c>
      <c r="D175" s="7" t="s">
        <v>3689</v>
      </c>
      <c r="E175" s="7" t="s">
        <v>3694</v>
      </c>
      <c r="F175" s="7" t="s">
        <v>3758</v>
      </c>
      <c r="G175" s="16" t="s">
        <v>3693</v>
      </c>
    </row>
    <row r="176" spans="2:7">
      <c r="B176" s="17">
        <f t="shared" si="4"/>
        <v>173</v>
      </c>
      <c r="C176" s="17" t="s">
        <v>2183</v>
      </c>
      <c r="D176" s="7" t="s">
        <v>3690</v>
      </c>
      <c r="E176" s="7" t="s">
        <v>3695</v>
      </c>
      <c r="F176" s="7" t="s">
        <v>3753</v>
      </c>
      <c r="G176" s="16" t="s">
        <v>3693</v>
      </c>
    </row>
    <row r="177" spans="2:7">
      <c r="B177" s="17">
        <f t="shared" si="4"/>
        <v>174</v>
      </c>
      <c r="C177" s="17" t="s">
        <v>2183</v>
      </c>
      <c r="D177" s="7" t="s">
        <v>3691</v>
      </c>
      <c r="E177" s="7" t="s">
        <v>3696</v>
      </c>
      <c r="F177" s="7" t="s">
        <v>3753</v>
      </c>
      <c r="G177" s="16" t="s">
        <v>3693</v>
      </c>
    </row>
    <row r="178" spans="2:7">
      <c r="B178" s="17">
        <f t="shared" si="4"/>
        <v>175</v>
      </c>
      <c r="C178" s="17" t="s">
        <v>2183</v>
      </c>
      <c r="D178" s="7" t="s">
        <v>3692</v>
      </c>
      <c r="E178" s="7" t="s">
        <v>3697</v>
      </c>
      <c r="F178" s="7" t="s">
        <v>3753</v>
      </c>
      <c r="G178" s="16" t="s">
        <v>3693</v>
      </c>
    </row>
    <row r="179" spans="2:7">
      <c r="B179" s="17">
        <f t="shared" si="4"/>
        <v>176</v>
      </c>
      <c r="C179" s="17" t="s">
        <v>2183</v>
      </c>
      <c r="D179" s="7" t="s">
        <v>4975</v>
      </c>
      <c r="E179" s="7" t="s">
        <v>4976</v>
      </c>
      <c r="F179" s="7" t="s">
        <v>3759</v>
      </c>
      <c r="G179" s="16" t="s">
        <v>4977</v>
      </c>
    </row>
    <row r="180" spans="2:7">
      <c r="B180" s="17">
        <f t="shared" si="4"/>
        <v>177</v>
      </c>
      <c r="C180" s="17" t="s">
        <v>2183</v>
      </c>
      <c r="D180" s="73" t="s">
        <v>4441</v>
      </c>
      <c r="E180" s="7" t="s">
        <v>4978</v>
      </c>
      <c r="F180" s="7" t="s">
        <v>3753</v>
      </c>
      <c r="G180" s="108" t="s">
        <v>4993</v>
      </c>
    </row>
    <row r="181" spans="2:7">
      <c r="B181" s="17">
        <f t="shared" si="4"/>
        <v>178</v>
      </c>
      <c r="C181" s="17" t="s">
        <v>2183</v>
      </c>
      <c r="D181" s="73" t="s">
        <v>4485</v>
      </c>
      <c r="E181" s="7" t="s">
        <v>4979</v>
      </c>
      <c r="F181" s="7" t="s">
        <v>3753</v>
      </c>
      <c r="G181" s="108" t="s">
        <v>4993</v>
      </c>
    </row>
    <row r="182" spans="2:7">
      <c r="B182" s="17">
        <f t="shared" si="4"/>
        <v>179</v>
      </c>
      <c r="C182" s="17" t="s">
        <v>2183</v>
      </c>
      <c r="D182" s="73" t="s">
        <v>4518</v>
      </c>
      <c r="E182" s="7" t="s">
        <v>4980</v>
      </c>
      <c r="F182" s="7" t="s">
        <v>3753</v>
      </c>
      <c r="G182" s="108" t="s">
        <v>4993</v>
      </c>
    </row>
    <row r="183" spans="2:7">
      <c r="B183" s="17">
        <f t="shared" si="4"/>
        <v>180</v>
      </c>
      <c r="C183" s="17" t="s">
        <v>2183</v>
      </c>
      <c r="D183" s="73" t="s">
        <v>4545</v>
      </c>
      <c r="E183" s="7" t="s">
        <v>4981</v>
      </c>
      <c r="F183" s="7" t="s">
        <v>3753</v>
      </c>
      <c r="G183" s="108" t="s">
        <v>4993</v>
      </c>
    </row>
    <row r="184" spans="2:7">
      <c r="B184" s="17">
        <f t="shared" si="4"/>
        <v>181</v>
      </c>
      <c r="C184" s="17" t="s">
        <v>2183</v>
      </c>
      <c r="D184" s="73" t="s">
        <v>4561</v>
      </c>
      <c r="E184" s="7" t="s">
        <v>4982</v>
      </c>
      <c r="F184" s="7" t="s">
        <v>3753</v>
      </c>
      <c r="G184" s="108" t="s">
        <v>4993</v>
      </c>
    </row>
    <row r="185" spans="2:7">
      <c r="B185" s="17">
        <f t="shared" si="4"/>
        <v>182</v>
      </c>
      <c r="C185" s="17" t="s">
        <v>2183</v>
      </c>
      <c r="D185" s="73" t="s">
        <v>4574</v>
      </c>
      <c r="E185" s="7" t="s">
        <v>4983</v>
      </c>
      <c r="F185" s="7" t="s">
        <v>3753</v>
      </c>
      <c r="G185" s="108" t="s">
        <v>4993</v>
      </c>
    </row>
    <row r="186" spans="2:7">
      <c r="B186" s="17">
        <f t="shared" si="4"/>
        <v>183</v>
      </c>
      <c r="C186" s="17" t="s">
        <v>2183</v>
      </c>
      <c r="D186" s="73" t="s">
        <v>4588</v>
      </c>
      <c r="E186" s="7" t="s">
        <v>4984</v>
      </c>
      <c r="F186" s="7" t="s">
        <v>3753</v>
      </c>
      <c r="G186" s="108" t="s">
        <v>4993</v>
      </c>
    </row>
    <row r="187" spans="2:7">
      <c r="B187" s="17">
        <f t="shared" si="4"/>
        <v>184</v>
      </c>
      <c r="C187" s="17" t="s">
        <v>2183</v>
      </c>
      <c r="D187" s="73" t="s">
        <v>4633</v>
      </c>
      <c r="E187" s="7" t="s">
        <v>4985</v>
      </c>
      <c r="F187" s="7" t="s">
        <v>3753</v>
      </c>
      <c r="G187" s="108" t="s">
        <v>4993</v>
      </c>
    </row>
    <row r="188" spans="2:7">
      <c r="B188" s="17">
        <f t="shared" si="4"/>
        <v>185</v>
      </c>
      <c r="C188" s="17" t="s">
        <v>2183</v>
      </c>
      <c r="D188" s="62" t="s">
        <v>4669</v>
      </c>
      <c r="E188" s="7" t="s">
        <v>4986</v>
      </c>
      <c r="F188" s="7" t="s">
        <v>3753</v>
      </c>
      <c r="G188" s="108" t="s">
        <v>4993</v>
      </c>
    </row>
    <row r="189" spans="2:7">
      <c r="B189" s="17">
        <f t="shared" si="4"/>
        <v>186</v>
      </c>
      <c r="C189" s="17" t="s">
        <v>2183</v>
      </c>
      <c r="D189" s="73" t="s">
        <v>4689</v>
      </c>
      <c r="E189" s="7" t="s">
        <v>4987</v>
      </c>
      <c r="F189" s="7" t="s">
        <v>3753</v>
      </c>
      <c r="G189" s="108" t="s">
        <v>4993</v>
      </c>
    </row>
    <row r="190" spans="2:7">
      <c r="B190" s="17">
        <f t="shared" si="4"/>
        <v>187</v>
      </c>
      <c r="C190" s="17" t="s">
        <v>2183</v>
      </c>
      <c r="D190" s="73" t="s">
        <v>4692</v>
      </c>
      <c r="E190" s="7" t="s">
        <v>4988</v>
      </c>
      <c r="F190" s="7" t="s">
        <v>3753</v>
      </c>
      <c r="G190" s="108" t="s">
        <v>4993</v>
      </c>
    </row>
    <row r="191" spans="2:7">
      <c r="B191" s="17">
        <f t="shared" si="4"/>
        <v>188</v>
      </c>
      <c r="C191" s="17" t="s">
        <v>2183</v>
      </c>
      <c r="D191" s="73" t="s">
        <v>4700</v>
      </c>
      <c r="E191" s="7" t="s">
        <v>4989</v>
      </c>
      <c r="F191" s="7" t="s">
        <v>3753</v>
      </c>
      <c r="G191" s="108" t="s">
        <v>4993</v>
      </c>
    </row>
    <row r="192" spans="2:7">
      <c r="B192" s="17">
        <f t="shared" si="4"/>
        <v>189</v>
      </c>
      <c r="C192" s="17" t="s">
        <v>2183</v>
      </c>
      <c r="D192" s="73" t="s">
        <v>4707</v>
      </c>
      <c r="E192" s="7" t="s">
        <v>4990</v>
      </c>
      <c r="F192" s="7" t="s">
        <v>3753</v>
      </c>
      <c r="G192" s="108" t="s">
        <v>4993</v>
      </c>
    </row>
    <row r="193" spans="2:7">
      <c r="B193" s="17">
        <f t="shared" si="4"/>
        <v>190</v>
      </c>
      <c r="C193" s="17" t="s">
        <v>2183</v>
      </c>
      <c r="D193" s="73" t="s">
        <v>4712</v>
      </c>
      <c r="E193" s="7" t="s">
        <v>4991</v>
      </c>
      <c r="F193" s="7" t="s">
        <v>3753</v>
      </c>
      <c r="G193" s="108" t="s">
        <v>4993</v>
      </c>
    </row>
    <row r="194" spans="2:7">
      <c r="B194" s="17">
        <f t="shared" si="4"/>
        <v>191</v>
      </c>
      <c r="C194" s="17" t="s">
        <v>2183</v>
      </c>
      <c r="D194" s="73" t="s">
        <v>4719</v>
      </c>
      <c r="E194" s="7" t="s">
        <v>4992</v>
      </c>
      <c r="F194" s="7" t="s">
        <v>3753</v>
      </c>
      <c r="G194" s="108" t="s">
        <v>4993</v>
      </c>
    </row>
    <row r="195" spans="2:7">
      <c r="B195" s="17">
        <f t="shared" si="4"/>
        <v>192</v>
      </c>
      <c r="C195" s="17" t="s">
        <v>2183</v>
      </c>
      <c r="D195" s="7" t="s">
        <v>4994</v>
      </c>
      <c r="E195" s="7" t="s">
        <v>4995</v>
      </c>
      <c r="F195" s="7" t="s">
        <v>3753</v>
      </c>
      <c r="G195" s="16" t="s">
        <v>4977</v>
      </c>
    </row>
    <row r="196" spans="2:7">
      <c r="B196" s="17">
        <f t="shared" si="4"/>
        <v>193</v>
      </c>
      <c r="C196" s="17" t="s">
        <v>2183</v>
      </c>
      <c r="D196" s="73" t="s">
        <v>5663</v>
      </c>
      <c r="E196" s="62" t="s">
        <v>5664</v>
      </c>
      <c r="F196" s="62" t="s">
        <v>3753</v>
      </c>
      <c r="G196" s="16" t="s">
        <v>5615</v>
      </c>
    </row>
    <row r="197" spans="2:7">
      <c r="B197" s="17">
        <f t="shared" si="4"/>
        <v>194</v>
      </c>
      <c r="C197" s="17" t="s">
        <v>2183</v>
      </c>
      <c r="D197" s="73" t="s">
        <v>5665</v>
      </c>
      <c r="E197" s="62" t="s">
        <v>5666</v>
      </c>
      <c r="F197" s="62" t="s">
        <v>3753</v>
      </c>
      <c r="G197" s="16" t="s">
        <v>5615</v>
      </c>
    </row>
    <row r="198" spans="2:7">
      <c r="B198" s="17">
        <f t="shared" si="4"/>
        <v>195</v>
      </c>
      <c r="C198" s="17" t="s">
        <v>2346</v>
      </c>
      <c r="D198" s="7" t="s">
        <v>2347</v>
      </c>
      <c r="E198" s="7" t="s">
        <v>2232</v>
      </c>
      <c r="F198" s="7" t="s">
        <v>3750</v>
      </c>
      <c r="G198" s="47" t="s">
        <v>2345</v>
      </c>
    </row>
    <row r="199" spans="2:7">
      <c r="B199" s="17">
        <f t="shared" si="4"/>
        <v>196</v>
      </c>
      <c r="C199" s="17" t="s">
        <v>2346</v>
      </c>
      <c r="D199" s="7" t="s">
        <v>2348</v>
      </c>
      <c r="E199" s="7" t="s">
        <v>2234</v>
      </c>
      <c r="F199" s="7" t="s">
        <v>3750</v>
      </c>
      <c r="G199" s="47" t="s">
        <v>2345</v>
      </c>
    </row>
    <row r="200" spans="2:7">
      <c r="B200" s="17">
        <f t="shared" si="4"/>
        <v>197</v>
      </c>
      <c r="C200" s="17" t="s">
        <v>2346</v>
      </c>
      <c r="D200" s="7" t="s">
        <v>2349</v>
      </c>
      <c r="E200" s="7" t="s">
        <v>2236</v>
      </c>
      <c r="F200" s="7" t="s">
        <v>3750</v>
      </c>
      <c r="G200" s="47" t="s">
        <v>2345</v>
      </c>
    </row>
    <row r="201" spans="2:7">
      <c r="B201" s="17">
        <f t="shared" si="4"/>
        <v>198</v>
      </c>
      <c r="C201" s="17" t="s">
        <v>2346</v>
      </c>
      <c r="D201" s="7" t="s">
        <v>2350</v>
      </c>
      <c r="E201" s="7" t="s">
        <v>2238</v>
      </c>
      <c r="F201" s="7" t="s">
        <v>3750</v>
      </c>
      <c r="G201" s="47" t="s">
        <v>2345</v>
      </c>
    </row>
    <row r="202" spans="2:7">
      <c r="B202" s="17">
        <f t="shared" si="4"/>
        <v>199</v>
      </c>
      <c r="C202" s="17" t="s">
        <v>2346</v>
      </c>
      <c r="D202" s="7" t="s">
        <v>2351</v>
      </c>
      <c r="E202" s="7" t="s">
        <v>2240</v>
      </c>
      <c r="F202" s="7" t="s">
        <v>3750</v>
      </c>
      <c r="G202" s="47" t="s">
        <v>2345</v>
      </c>
    </row>
    <row r="203" spans="2:7">
      <c r="B203" s="17">
        <f t="shared" si="4"/>
        <v>200</v>
      </c>
      <c r="C203" s="17" t="s">
        <v>2346</v>
      </c>
      <c r="D203" s="7" t="s">
        <v>2352</v>
      </c>
      <c r="E203" s="7" t="s">
        <v>2242</v>
      </c>
      <c r="F203" s="7" t="s">
        <v>3750</v>
      </c>
      <c r="G203" s="47" t="s">
        <v>2345</v>
      </c>
    </row>
    <row r="204" spans="2:7">
      <c r="B204" s="17">
        <f t="shared" si="4"/>
        <v>201</v>
      </c>
      <c r="C204" s="17" t="s">
        <v>2346</v>
      </c>
      <c r="D204" s="7" t="s">
        <v>2353</v>
      </c>
      <c r="E204" s="7" t="s">
        <v>2244</v>
      </c>
      <c r="F204" s="7" t="s">
        <v>3750</v>
      </c>
      <c r="G204" s="47" t="s">
        <v>2345</v>
      </c>
    </row>
    <row r="205" spans="2:7">
      <c r="B205" s="17">
        <f t="shared" si="4"/>
        <v>202</v>
      </c>
      <c r="C205" s="17" t="s">
        <v>2346</v>
      </c>
      <c r="D205" s="7" t="s">
        <v>2354</v>
      </c>
      <c r="E205" s="7" t="s">
        <v>2246</v>
      </c>
      <c r="F205" s="7" t="s">
        <v>3750</v>
      </c>
      <c r="G205" s="47" t="s">
        <v>2345</v>
      </c>
    </row>
    <row r="206" spans="2:7">
      <c r="B206" s="17">
        <f t="shared" si="4"/>
        <v>203</v>
      </c>
      <c r="C206" s="17" t="s">
        <v>2346</v>
      </c>
      <c r="D206" s="7" t="s">
        <v>2355</v>
      </c>
      <c r="E206" s="7" t="s">
        <v>2248</v>
      </c>
      <c r="F206" s="7" t="s">
        <v>3750</v>
      </c>
      <c r="G206" s="47" t="s">
        <v>2345</v>
      </c>
    </row>
    <row r="207" spans="2:7">
      <c r="B207" s="17">
        <f t="shared" si="4"/>
        <v>204</v>
      </c>
      <c r="C207" s="17" t="s">
        <v>2346</v>
      </c>
      <c r="D207" s="7" t="s">
        <v>2356</v>
      </c>
      <c r="E207" s="7" t="s">
        <v>2250</v>
      </c>
      <c r="F207" s="7" t="s">
        <v>3750</v>
      </c>
      <c r="G207" s="47" t="s">
        <v>2345</v>
      </c>
    </row>
    <row r="208" spans="2:7">
      <c r="B208" s="17">
        <f t="shared" si="4"/>
        <v>205</v>
      </c>
      <c r="C208" s="17" t="s">
        <v>2346</v>
      </c>
      <c r="D208" s="7" t="s">
        <v>2357</v>
      </c>
      <c r="E208" s="7" t="s">
        <v>2252</v>
      </c>
      <c r="F208" s="7" t="s">
        <v>3750</v>
      </c>
      <c r="G208" s="47" t="s">
        <v>2345</v>
      </c>
    </row>
    <row r="209" spans="2:7">
      <c r="B209" s="17">
        <f t="shared" si="4"/>
        <v>206</v>
      </c>
      <c r="C209" s="17" t="s">
        <v>2346</v>
      </c>
      <c r="D209" s="7" t="s">
        <v>2358</v>
      </c>
      <c r="E209" s="7" t="s">
        <v>2254</v>
      </c>
      <c r="F209" s="7" t="s">
        <v>3750</v>
      </c>
      <c r="G209" s="47" t="s">
        <v>2345</v>
      </c>
    </row>
    <row r="210" spans="2:7">
      <c r="B210" s="17">
        <f t="shared" si="4"/>
        <v>207</v>
      </c>
      <c r="C210" s="17" t="s">
        <v>2346</v>
      </c>
      <c r="D210" s="7" t="s">
        <v>2359</v>
      </c>
      <c r="E210" s="7" t="s">
        <v>2256</v>
      </c>
      <c r="F210" s="7" t="s">
        <v>3750</v>
      </c>
      <c r="G210" s="47" t="s">
        <v>2345</v>
      </c>
    </row>
    <row r="211" spans="2:7">
      <c r="B211" s="17">
        <f t="shared" si="4"/>
        <v>208</v>
      </c>
      <c r="C211" s="16" t="s">
        <v>4737</v>
      </c>
      <c r="D211" s="16" t="s">
        <v>3906</v>
      </c>
      <c r="E211" s="16" t="s">
        <v>3907</v>
      </c>
      <c r="F211" s="7" t="s">
        <v>3750</v>
      </c>
      <c r="G211" s="16" t="s">
        <v>2345</v>
      </c>
    </row>
    <row r="212" spans="2:7">
      <c r="B212" s="17">
        <f t="shared" si="4"/>
        <v>209</v>
      </c>
      <c r="C212" s="16" t="s">
        <v>4737</v>
      </c>
      <c r="D212" s="16" t="s">
        <v>3910</v>
      </c>
      <c r="E212" s="16" t="s">
        <v>3911</v>
      </c>
      <c r="F212" s="7" t="s">
        <v>3750</v>
      </c>
      <c r="G212" s="16" t="s">
        <v>2345</v>
      </c>
    </row>
    <row r="213" spans="2:7">
      <c r="B213" s="17">
        <f t="shared" si="4"/>
        <v>210</v>
      </c>
      <c r="C213" s="16" t="s">
        <v>4737</v>
      </c>
      <c r="D213" s="16" t="s">
        <v>3914</v>
      </c>
      <c r="E213" s="16" t="s">
        <v>3915</v>
      </c>
      <c r="F213" s="7" t="s">
        <v>3750</v>
      </c>
      <c r="G213" s="16" t="s">
        <v>2345</v>
      </c>
    </row>
    <row r="214" spans="2:7">
      <c r="B214" s="17">
        <f t="shared" si="4"/>
        <v>211</v>
      </c>
      <c r="C214" s="16" t="s">
        <v>4737</v>
      </c>
      <c r="D214" s="16" t="s">
        <v>5247</v>
      </c>
      <c r="E214" s="16" t="s">
        <v>3919</v>
      </c>
      <c r="F214" s="7" t="s">
        <v>3750</v>
      </c>
      <c r="G214" s="16" t="s">
        <v>2345</v>
      </c>
    </row>
    <row r="215" spans="2:7">
      <c r="B215" s="17">
        <f t="shared" si="4"/>
        <v>212</v>
      </c>
      <c r="C215" s="16" t="s">
        <v>4737</v>
      </c>
      <c r="D215" s="16" t="s">
        <v>3920</v>
      </c>
      <c r="E215" s="16" t="s">
        <v>3921</v>
      </c>
      <c r="F215" s="7" t="s">
        <v>3750</v>
      </c>
      <c r="G215" s="16" t="s">
        <v>2345</v>
      </c>
    </row>
    <row r="216" spans="2:7">
      <c r="B216" s="17">
        <f t="shared" si="4"/>
        <v>213</v>
      </c>
      <c r="C216" s="16" t="s">
        <v>4737</v>
      </c>
      <c r="D216" s="16" t="s">
        <v>3922</v>
      </c>
      <c r="E216" s="16" t="s">
        <v>3923</v>
      </c>
      <c r="F216" s="7" t="s">
        <v>3750</v>
      </c>
      <c r="G216" s="16" t="s">
        <v>2345</v>
      </c>
    </row>
    <row r="217" spans="2:7">
      <c r="B217" s="17">
        <f t="shared" si="4"/>
        <v>214</v>
      </c>
      <c r="C217" s="17" t="s">
        <v>2346</v>
      </c>
      <c r="D217" s="7" t="s">
        <v>2360</v>
      </c>
      <c r="E217" s="7" t="s">
        <v>2258</v>
      </c>
      <c r="F217" s="7" t="s">
        <v>3750</v>
      </c>
      <c r="G217" s="47" t="s">
        <v>2345</v>
      </c>
    </row>
    <row r="218" spans="2:7">
      <c r="B218" s="17">
        <f t="shared" si="4"/>
        <v>215</v>
      </c>
      <c r="C218" s="17" t="s">
        <v>2346</v>
      </c>
      <c r="D218" s="7" t="s">
        <v>2361</v>
      </c>
      <c r="E218" s="7" t="s">
        <v>2260</v>
      </c>
      <c r="F218" s="7" t="s">
        <v>3750</v>
      </c>
      <c r="G218" s="47" t="s">
        <v>2345</v>
      </c>
    </row>
    <row r="219" spans="2:7">
      <c r="B219" s="17">
        <f t="shared" si="4"/>
        <v>216</v>
      </c>
      <c r="C219" s="17" t="s">
        <v>2346</v>
      </c>
      <c r="D219" s="7" t="s">
        <v>2362</v>
      </c>
      <c r="E219" s="7" t="s">
        <v>2262</v>
      </c>
      <c r="F219" s="7" t="s">
        <v>3750</v>
      </c>
      <c r="G219" s="47" t="s">
        <v>2345</v>
      </c>
    </row>
    <row r="220" spans="2:7">
      <c r="B220" s="17">
        <f t="shared" si="4"/>
        <v>217</v>
      </c>
      <c r="C220" s="17" t="s">
        <v>2346</v>
      </c>
      <c r="D220" s="7" t="s">
        <v>2363</v>
      </c>
      <c r="E220" s="7" t="s">
        <v>2264</v>
      </c>
      <c r="F220" s="7" t="s">
        <v>3750</v>
      </c>
      <c r="G220" s="47" t="s">
        <v>2345</v>
      </c>
    </row>
    <row r="221" spans="2:7">
      <c r="B221" s="17">
        <f t="shared" si="4"/>
        <v>218</v>
      </c>
      <c r="C221" s="17" t="s">
        <v>2346</v>
      </c>
      <c r="D221" s="7" t="s">
        <v>2364</v>
      </c>
      <c r="E221" s="7" t="s">
        <v>2266</v>
      </c>
      <c r="F221" s="7" t="s">
        <v>3750</v>
      </c>
      <c r="G221" s="47" t="s">
        <v>2345</v>
      </c>
    </row>
    <row r="222" spans="2:7">
      <c r="B222" s="17">
        <f t="shared" si="4"/>
        <v>219</v>
      </c>
      <c r="C222" s="17" t="s">
        <v>2346</v>
      </c>
      <c r="D222" s="7" t="s">
        <v>2365</v>
      </c>
      <c r="E222" s="7" t="s">
        <v>2268</v>
      </c>
      <c r="F222" s="7" t="s">
        <v>3750</v>
      </c>
      <c r="G222" s="47" t="s">
        <v>2345</v>
      </c>
    </row>
    <row r="223" spans="2:7">
      <c r="B223" s="17">
        <f t="shared" si="4"/>
        <v>220</v>
      </c>
      <c r="C223" s="17" t="s">
        <v>2346</v>
      </c>
      <c r="D223" s="7" t="s">
        <v>2366</v>
      </c>
      <c r="E223" s="7" t="s">
        <v>2270</v>
      </c>
      <c r="F223" s="7" t="s">
        <v>3750</v>
      </c>
      <c r="G223" s="47" t="s">
        <v>2345</v>
      </c>
    </row>
    <row r="224" spans="2:7">
      <c r="B224" s="17">
        <f t="shared" si="4"/>
        <v>221</v>
      </c>
      <c r="C224" s="17" t="s">
        <v>2346</v>
      </c>
      <c r="D224" s="7" t="s">
        <v>2367</v>
      </c>
      <c r="E224" s="7" t="s">
        <v>2272</v>
      </c>
      <c r="F224" s="7" t="s">
        <v>3750</v>
      </c>
      <c r="G224" s="16" t="s">
        <v>2345</v>
      </c>
    </row>
    <row r="225" spans="2:7">
      <c r="B225" s="17">
        <f t="shared" si="4"/>
        <v>222</v>
      </c>
      <c r="C225" s="17" t="s">
        <v>2346</v>
      </c>
      <c r="D225" s="7" t="s">
        <v>2368</v>
      </c>
      <c r="E225" s="7" t="s">
        <v>2274</v>
      </c>
      <c r="F225" s="7" t="s">
        <v>3750</v>
      </c>
      <c r="G225" s="16" t="s">
        <v>2345</v>
      </c>
    </row>
    <row r="226" spans="2:7">
      <c r="B226" s="17">
        <f t="shared" si="4"/>
        <v>223</v>
      </c>
      <c r="C226" s="17" t="s">
        <v>2346</v>
      </c>
      <c r="D226" s="7" t="s">
        <v>2369</v>
      </c>
      <c r="E226" s="7" t="s">
        <v>2276</v>
      </c>
      <c r="F226" s="7" t="s">
        <v>3750</v>
      </c>
      <c r="G226" s="16" t="s">
        <v>2345</v>
      </c>
    </row>
    <row r="227" spans="2:7">
      <c r="B227" s="17">
        <f t="shared" si="4"/>
        <v>224</v>
      </c>
      <c r="C227" s="17" t="s">
        <v>2346</v>
      </c>
      <c r="D227" s="7" t="s">
        <v>2370</v>
      </c>
      <c r="E227" s="7" t="s">
        <v>2278</v>
      </c>
      <c r="F227" s="7" t="s">
        <v>3750</v>
      </c>
      <c r="G227" s="16" t="s">
        <v>2345</v>
      </c>
    </row>
    <row r="228" spans="2:7">
      <c r="B228" s="17">
        <f t="shared" si="4"/>
        <v>225</v>
      </c>
      <c r="C228" s="17" t="s">
        <v>2346</v>
      </c>
      <c r="D228" s="7" t="s">
        <v>2371</v>
      </c>
      <c r="E228" s="7" t="s">
        <v>2280</v>
      </c>
      <c r="F228" s="7" t="s">
        <v>3750</v>
      </c>
      <c r="G228" s="16" t="s">
        <v>2345</v>
      </c>
    </row>
    <row r="229" spans="2:7">
      <c r="B229" s="17">
        <f t="shared" si="4"/>
        <v>226</v>
      </c>
      <c r="C229" s="17" t="s">
        <v>2346</v>
      </c>
      <c r="D229" s="7" t="s">
        <v>2372</v>
      </c>
      <c r="E229" s="7" t="s">
        <v>2282</v>
      </c>
      <c r="F229" s="7" t="s">
        <v>3750</v>
      </c>
      <c r="G229" s="16" t="s">
        <v>2345</v>
      </c>
    </row>
    <row r="230" spans="2:7">
      <c r="B230" s="17">
        <f t="shared" si="4"/>
        <v>227</v>
      </c>
      <c r="C230" s="17" t="s">
        <v>2346</v>
      </c>
      <c r="D230" s="7" t="s">
        <v>2373</v>
      </c>
      <c r="E230" s="7" t="s">
        <v>2284</v>
      </c>
      <c r="F230" s="7" t="s">
        <v>3750</v>
      </c>
      <c r="G230" s="16" t="s">
        <v>2345</v>
      </c>
    </row>
    <row r="231" spans="2:7">
      <c r="B231" s="17">
        <f t="shared" si="4"/>
        <v>228</v>
      </c>
      <c r="C231" s="17" t="s">
        <v>2346</v>
      </c>
      <c r="D231" s="7" t="s">
        <v>2374</v>
      </c>
      <c r="E231" s="7" t="s">
        <v>2286</v>
      </c>
      <c r="F231" s="7" t="s">
        <v>3750</v>
      </c>
      <c r="G231" s="16" t="s">
        <v>2345</v>
      </c>
    </row>
    <row r="232" spans="2:7">
      <c r="B232" s="17">
        <f t="shared" si="4"/>
        <v>229</v>
      </c>
      <c r="C232" s="17" t="s">
        <v>2346</v>
      </c>
      <c r="D232" s="7" t="s">
        <v>2375</v>
      </c>
      <c r="E232" s="7" t="s">
        <v>2288</v>
      </c>
      <c r="F232" s="7" t="s">
        <v>3750</v>
      </c>
      <c r="G232" s="16" t="s">
        <v>2345</v>
      </c>
    </row>
    <row r="233" spans="2:7">
      <c r="B233" s="17">
        <f t="shared" si="4"/>
        <v>230</v>
      </c>
      <c r="C233" s="17" t="s">
        <v>2346</v>
      </c>
      <c r="D233" s="7" t="s">
        <v>2376</v>
      </c>
      <c r="E233" s="7" t="s">
        <v>2290</v>
      </c>
      <c r="F233" s="7" t="s">
        <v>3750</v>
      </c>
      <c r="G233" s="16" t="s">
        <v>2345</v>
      </c>
    </row>
    <row r="234" spans="2:7">
      <c r="B234" s="17">
        <f t="shared" si="4"/>
        <v>231</v>
      </c>
      <c r="C234" s="17" t="s">
        <v>2346</v>
      </c>
      <c r="D234" s="7" t="s">
        <v>2377</v>
      </c>
      <c r="E234" s="7" t="s">
        <v>2292</v>
      </c>
      <c r="F234" s="7" t="s">
        <v>3750</v>
      </c>
      <c r="G234" s="16" t="s">
        <v>2345</v>
      </c>
    </row>
    <row r="235" spans="2:7">
      <c r="B235" s="17">
        <f t="shared" si="4"/>
        <v>232</v>
      </c>
      <c r="C235" s="17" t="s">
        <v>2346</v>
      </c>
      <c r="D235" s="7" t="s">
        <v>2378</v>
      </c>
      <c r="E235" s="7" t="s">
        <v>2294</v>
      </c>
      <c r="F235" s="7" t="s">
        <v>3750</v>
      </c>
      <c r="G235" s="16" t="s">
        <v>2345</v>
      </c>
    </row>
    <row r="236" spans="2:7">
      <c r="B236" s="17">
        <f t="shared" si="4"/>
        <v>233</v>
      </c>
      <c r="C236" s="17" t="s">
        <v>2346</v>
      </c>
      <c r="D236" s="7" t="s">
        <v>2379</v>
      </c>
      <c r="E236" s="7" t="s">
        <v>2296</v>
      </c>
      <c r="F236" s="7" t="s">
        <v>3750</v>
      </c>
      <c r="G236" s="16" t="s">
        <v>2345</v>
      </c>
    </row>
    <row r="237" spans="2:7">
      <c r="B237" s="17">
        <f t="shared" si="4"/>
        <v>234</v>
      </c>
      <c r="C237" s="17" t="s">
        <v>2346</v>
      </c>
      <c r="D237" s="7" t="s">
        <v>2380</v>
      </c>
      <c r="E237" s="7" t="s">
        <v>2298</v>
      </c>
      <c r="F237" s="7" t="s">
        <v>3750</v>
      </c>
      <c r="G237" s="16" t="s">
        <v>2345</v>
      </c>
    </row>
    <row r="238" spans="2:7">
      <c r="B238" s="17">
        <f t="shared" si="4"/>
        <v>235</v>
      </c>
      <c r="C238" s="17" t="s">
        <v>2346</v>
      </c>
      <c r="D238" s="7" t="s">
        <v>2381</v>
      </c>
      <c r="E238" s="7" t="s">
        <v>2300</v>
      </c>
      <c r="F238" s="7" t="s">
        <v>3750</v>
      </c>
      <c r="G238" s="16" t="s">
        <v>2345</v>
      </c>
    </row>
    <row r="239" spans="2:7">
      <c r="B239" s="17">
        <f t="shared" si="4"/>
        <v>236</v>
      </c>
      <c r="C239" s="17" t="s">
        <v>2346</v>
      </c>
      <c r="D239" s="7" t="s">
        <v>2382</v>
      </c>
      <c r="E239" s="7" t="s">
        <v>2302</v>
      </c>
      <c r="F239" s="7" t="s">
        <v>3750</v>
      </c>
      <c r="G239" s="16" t="s">
        <v>2345</v>
      </c>
    </row>
    <row r="240" spans="2:7">
      <c r="B240" s="17">
        <f t="shared" si="4"/>
        <v>237</v>
      </c>
      <c r="C240" s="17" t="s">
        <v>2346</v>
      </c>
      <c r="D240" s="7" t="s">
        <v>2383</v>
      </c>
      <c r="E240" s="7" t="s">
        <v>2304</v>
      </c>
      <c r="F240" s="7" t="s">
        <v>3750</v>
      </c>
      <c r="G240" s="16" t="s">
        <v>2345</v>
      </c>
    </row>
    <row r="241" spans="2:7">
      <c r="B241" s="17">
        <f t="shared" si="4"/>
        <v>238</v>
      </c>
      <c r="C241" s="17" t="s">
        <v>2346</v>
      </c>
      <c r="D241" s="7" t="s">
        <v>2384</v>
      </c>
      <c r="E241" s="7" t="s">
        <v>2306</v>
      </c>
      <c r="F241" s="7" t="s">
        <v>3750</v>
      </c>
      <c r="G241" s="16" t="s">
        <v>2345</v>
      </c>
    </row>
    <row r="242" spans="2:7">
      <c r="B242" s="17">
        <f t="shared" si="4"/>
        <v>239</v>
      </c>
      <c r="C242" s="17" t="s">
        <v>2346</v>
      </c>
      <c r="D242" s="7" t="s">
        <v>2385</v>
      </c>
      <c r="E242" s="7" t="s">
        <v>2308</v>
      </c>
      <c r="F242" s="7" t="s">
        <v>3750</v>
      </c>
      <c r="G242" s="16" t="s">
        <v>2345</v>
      </c>
    </row>
    <row r="243" spans="2:7">
      <c r="B243" s="17">
        <f t="shared" si="4"/>
        <v>240</v>
      </c>
      <c r="C243" s="17" t="s">
        <v>2346</v>
      </c>
      <c r="D243" s="7" t="s">
        <v>2386</v>
      </c>
      <c r="E243" s="7" t="s">
        <v>2310</v>
      </c>
      <c r="F243" s="7" t="s">
        <v>3750</v>
      </c>
      <c r="G243" s="16" t="s">
        <v>2345</v>
      </c>
    </row>
    <row r="244" spans="2:7">
      <c r="B244" s="17">
        <f t="shared" si="4"/>
        <v>241</v>
      </c>
      <c r="C244" s="17" t="s">
        <v>2346</v>
      </c>
      <c r="D244" s="7" t="s">
        <v>2387</v>
      </c>
      <c r="E244" s="7" t="s">
        <v>2312</v>
      </c>
      <c r="F244" s="7" t="s">
        <v>3750</v>
      </c>
      <c r="G244" s="16" t="s">
        <v>2345</v>
      </c>
    </row>
    <row r="245" spans="2:7">
      <c r="B245" s="17">
        <f t="shared" si="4"/>
        <v>242</v>
      </c>
      <c r="C245" s="17" t="s">
        <v>2346</v>
      </c>
      <c r="D245" s="7" t="s">
        <v>2388</v>
      </c>
      <c r="E245" s="7" t="s">
        <v>2314</v>
      </c>
      <c r="F245" s="7" t="s">
        <v>3750</v>
      </c>
      <c r="G245" s="16" t="s">
        <v>2345</v>
      </c>
    </row>
    <row r="246" spans="2:7">
      <c r="B246" s="17">
        <f t="shared" si="4"/>
        <v>243</v>
      </c>
      <c r="C246" s="17" t="s">
        <v>2346</v>
      </c>
      <c r="D246" s="7" t="s">
        <v>2389</v>
      </c>
      <c r="E246" s="7" t="s">
        <v>2316</v>
      </c>
      <c r="F246" s="7" t="s">
        <v>3750</v>
      </c>
      <c r="G246" s="16" t="s">
        <v>2345</v>
      </c>
    </row>
    <row r="247" spans="2:7">
      <c r="B247" s="17">
        <f t="shared" si="2"/>
        <v>244</v>
      </c>
      <c r="C247" s="17" t="s">
        <v>2346</v>
      </c>
      <c r="D247" s="7" t="s">
        <v>2390</v>
      </c>
      <c r="E247" s="7" t="s">
        <v>2318</v>
      </c>
      <c r="F247" s="7" t="s">
        <v>3750</v>
      </c>
      <c r="G247" s="16" t="s">
        <v>2345</v>
      </c>
    </row>
    <row r="248" spans="2:7">
      <c r="B248" s="17">
        <f t="shared" si="2"/>
        <v>245</v>
      </c>
      <c r="C248" s="17" t="s">
        <v>2346</v>
      </c>
      <c r="D248" s="7" t="s">
        <v>2391</v>
      </c>
      <c r="E248" s="7" t="s">
        <v>2320</v>
      </c>
      <c r="F248" s="7" t="s">
        <v>3750</v>
      </c>
      <c r="G248" s="16" t="s">
        <v>2345</v>
      </c>
    </row>
    <row r="249" spans="2:7">
      <c r="B249" s="17">
        <f t="shared" si="2"/>
        <v>246</v>
      </c>
      <c r="C249" s="17" t="s">
        <v>2346</v>
      </c>
      <c r="D249" s="7" t="s">
        <v>2392</v>
      </c>
      <c r="E249" s="7" t="s">
        <v>2322</v>
      </c>
      <c r="F249" s="7" t="s">
        <v>3750</v>
      </c>
      <c r="G249" s="16" t="s">
        <v>2345</v>
      </c>
    </row>
    <row r="250" spans="2:7">
      <c r="B250" s="17">
        <f t="shared" si="2"/>
        <v>247</v>
      </c>
      <c r="C250" s="17" t="s">
        <v>2346</v>
      </c>
      <c r="D250" s="7" t="s">
        <v>2393</v>
      </c>
      <c r="E250" s="7" t="s">
        <v>2324</v>
      </c>
      <c r="F250" s="7" t="s">
        <v>3750</v>
      </c>
      <c r="G250" s="16" t="s">
        <v>2345</v>
      </c>
    </row>
    <row r="251" spans="2:7">
      <c r="B251" s="17">
        <f t="shared" si="2"/>
        <v>248</v>
      </c>
      <c r="C251" s="17" t="s">
        <v>2346</v>
      </c>
      <c r="D251" s="7" t="s">
        <v>2394</v>
      </c>
      <c r="E251" s="7" t="s">
        <v>2326</v>
      </c>
      <c r="F251" s="7" t="s">
        <v>3750</v>
      </c>
      <c r="G251" s="16" t="s">
        <v>2345</v>
      </c>
    </row>
    <row r="252" spans="2:7">
      <c r="B252" s="17">
        <f t="shared" si="2"/>
        <v>249</v>
      </c>
      <c r="C252" s="17" t="s">
        <v>2346</v>
      </c>
      <c r="D252" s="7" t="s">
        <v>2395</v>
      </c>
      <c r="E252" s="7" t="s">
        <v>2328</v>
      </c>
      <c r="F252" s="7" t="s">
        <v>3750</v>
      </c>
      <c r="G252" s="16" t="s">
        <v>2345</v>
      </c>
    </row>
    <row r="253" spans="2:7">
      <c r="B253" s="17">
        <f t="shared" si="2"/>
        <v>250</v>
      </c>
      <c r="C253" s="17" t="s">
        <v>2346</v>
      </c>
      <c r="D253" s="7" t="s">
        <v>2396</v>
      </c>
      <c r="E253" s="7" t="s">
        <v>2330</v>
      </c>
      <c r="F253" s="7" t="s">
        <v>3750</v>
      </c>
      <c r="G253" s="16" t="s">
        <v>2345</v>
      </c>
    </row>
    <row r="254" spans="2:7">
      <c r="B254" s="17">
        <f t="shared" si="2"/>
        <v>251</v>
      </c>
      <c r="C254" s="17" t="s">
        <v>2346</v>
      </c>
      <c r="D254" s="7" t="s">
        <v>2397</v>
      </c>
      <c r="E254" s="7" t="s">
        <v>2332</v>
      </c>
      <c r="F254" s="7" t="s">
        <v>3750</v>
      </c>
      <c r="G254" s="16" t="s">
        <v>2345</v>
      </c>
    </row>
    <row r="255" spans="2:7">
      <c r="B255" s="17">
        <f t="shared" si="2"/>
        <v>252</v>
      </c>
      <c r="C255" s="17" t="s">
        <v>2346</v>
      </c>
      <c r="D255" s="7" t="s">
        <v>2398</v>
      </c>
      <c r="E255" s="7" t="s">
        <v>2334</v>
      </c>
      <c r="F255" s="7" t="s">
        <v>3750</v>
      </c>
      <c r="G255" s="16" t="s">
        <v>2345</v>
      </c>
    </row>
    <row r="256" spans="2:7">
      <c r="B256" s="17">
        <f t="shared" si="2"/>
        <v>253</v>
      </c>
      <c r="C256" s="17" t="s">
        <v>2346</v>
      </c>
      <c r="D256" s="7" t="s">
        <v>2399</v>
      </c>
      <c r="E256" s="7" t="s">
        <v>2336</v>
      </c>
      <c r="F256" s="7" t="s">
        <v>3750</v>
      </c>
      <c r="G256" s="16" t="s">
        <v>2345</v>
      </c>
    </row>
    <row r="257" spans="2:7">
      <c r="B257" s="17">
        <f t="shared" si="2"/>
        <v>254</v>
      </c>
      <c r="C257" s="17" t="s">
        <v>2346</v>
      </c>
      <c r="D257" s="7" t="s">
        <v>2400</v>
      </c>
      <c r="E257" s="7" t="s">
        <v>2338</v>
      </c>
      <c r="F257" s="7" t="s">
        <v>3750</v>
      </c>
      <c r="G257" s="16" t="s">
        <v>2345</v>
      </c>
    </row>
    <row r="258" spans="2:7">
      <c r="B258" s="17">
        <f t="shared" si="2"/>
        <v>255</v>
      </c>
      <c r="C258" s="17" t="s">
        <v>2346</v>
      </c>
      <c r="D258" s="7" t="s">
        <v>2401</v>
      </c>
      <c r="E258" s="7" t="s">
        <v>2340</v>
      </c>
      <c r="F258" s="7" t="s">
        <v>3750</v>
      </c>
      <c r="G258" s="16" t="s">
        <v>2345</v>
      </c>
    </row>
    <row r="259" spans="2:7">
      <c r="B259" s="17">
        <f t="shared" si="2"/>
        <v>256</v>
      </c>
      <c r="C259" s="17" t="s">
        <v>2346</v>
      </c>
      <c r="D259" s="7" t="s">
        <v>2402</v>
      </c>
      <c r="E259" s="7" t="s">
        <v>2342</v>
      </c>
      <c r="F259" s="7" t="s">
        <v>3750</v>
      </c>
      <c r="G259" s="16" t="s">
        <v>2345</v>
      </c>
    </row>
    <row r="260" spans="2:7">
      <c r="B260" s="17">
        <f t="shared" si="2"/>
        <v>257</v>
      </c>
      <c r="C260" s="17" t="s">
        <v>2346</v>
      </c>
      <c r="D260" s="7" t="s">
        <v>4415</v>
      </c>
      <c r="E260" s="7" t="s">
        <v>4418</v>
      </c>
      <c r="F260" s="7" t="s">
        <v>3750</v>
      </c>
      <c r="G260" s="47" t="s">
        <v>4426</v>
      </c>
    </row>
    <row r="261" spans="2:7">
      <c r="B261" s="17">
        <f t="shared" si="2"/>
        <v>258</v>
      </c>
      <c r="C261" s="17" t="s">
        <v>2346</v>
      </c>
      <c r="D261" s="7" t="s">
        <v>4416</v>
      </c>
      <c r="E261" s="7" t="s">
        <v>4420</v>
      </c>
      <c r="F261" s="7" t="s">
        <v>3750</v>
      </c>
      <c r="G261" s="47" t="s">
        <v>4426</v>
      </c>
    </row>
    <row r="262" spans="2:7">
      <c r="B262" s="17">
        <f t="shared" si="2"/>
        <v>259</v>
      </c>
      <c r="C262" s="17" t="s">
        <v>2346</v>
      </c>
      <c r="D262" s="7" t="s">
        <v>4417</v>
      </c>
      <c r="E262" s="7" t="s">
        <v>4421</v>
      </c>
      <c r="F262" s="7" t="s">
        <v>3750</v>
      </c>
      <c r="G262" s="47" t="s">
        <v>4426</v>
      </c>
    </row>
    <row r="263" spans="2:7">
      <c r="B263" s="17">
        <f t="shared" si="2"/>
        <v>260</v>
      </c>
      <c r="C263" s="17" t="s">
        <v>2346</v>
      </c>
      <c r="D263" s="7" t="s">
        <v>6035</v>
      </c>
      <c r="E263" s="7" t="s">
        <v>6037</v>
      </c>
      <c r="F263" s="7" t="s">
        <v>3750</v>
      </c>
      <c r="G263" s="16" t="s">
        <v>6038</v>
      </c>
    </row>
    <row r="264" spans="2:7">
      <c r="B264" s="17">
        <f t="shared" si="2"/>
        <v>261</v>
      </c>
      <c r="C264" s="17" t="s">
        <v>2346</v>
      </c>
      <c r="D264" s="7" t="s">
        <v>6040</v>
      </c>
      <c r="E264" s="7" t="s">
        <v>6045</v>
      </c>
      <c r="F264" s="7" t="s">
        <v>3750</v>
      </c>
      <c r="G264" s="16" t="s">
        <v>6038</v>
      </c>
    </row>
    <row r="265" spans="2:7">
      <c r="B265" s="17">
        <f t="shared" si="2"/>
        <v>262</v>
      </c>
      <c r="C265" s="17" t="s">
        <v>2346</v>
      </c>
      <c r="D265" s="7" t="s">
        <v>6055</v>
      </c>
      <c r="E265" s="7" t="s">
        <v>6057</v>
      </c>
      <c r="F265" s="7" t="s">
        <v>3750</v>
      </c>
      <c r="G265" s="16" t="s">
        <v>6056</v>
      </c>
    </row>
    <row r="266" spans="2:7" ht="18.75">
      <c r="C266"/>
      <c r="D266"/>
      <c r="E266"/>
    </row>
    <row r="267" spans="2:7" ht="18.75">
      <c r="C267"/>
      <c r="D267"/>
      <c r="E267"/>
    </row>
    <row r="268" spans="2:7" ht="18.75">
      <c r="C268"/>
      <c r="D268"/>
      <c r="E268"/>
    </row>
    <row r="269" spans="2:7" ht="18.75">
      <c r="C269"/>
      <c r="D269"/>
      <c r="E269"/>
    </row>
    <row r="270" spans="2:7" ht="18.75">
      <c r="C270"/>
      <c r="D270"/>
      <c r="E270"/>
    </row>
    <row r="271" spans="2:7" ht="18.75">
      <c r="C271"/>
      <c r="D271"/>
      <c r="E271"/>
    </row>
    <row r="272" spans="2:7" ht="18.75">
      <c r="C272"/>
      <c r="D272"/>
      <c r="E272"/>
    </row>
    <row r="273" spans="3:5" ht="18.75">
      <c r="C273"/>
      <c r="D273"/>
      <c r="E273"/>
    </row>
    <row r="274" spans="3:5" ht="18.75">
      <c r="C274"/>
      <c r="D274"/>
      <c r="E274"/>
    </row>
    <row r="275" spans="3:5" ht="18.75">
      <c r="C275"/>
      <c r="D275"/>
      <c r="E275"/>
    </row>
    <row r="276" spans="3:5" ht="18.75">
      <c r="C276"/>
      <c r="D276"/>
      <c r="E276"/>
    </row>
    <row r="277" spans="3:5" ht="18.75">
      <c r="C277"/>
      <c r="D277"/>
      <c r="E277"/>
    </row>
    <row r="278" spans="3:5" ht="18.75">
      <c r="C278"/>
      <c r="D278"/>
      <c r="E278"/>
    </row>
    <row r="279" spans="3:5" ht="18.75">
      <c r="C279"/>
      <c r="D279"/>
      <c r="E279"/>
    </row>
    <row r="280" spans="3:5" ht="18.75">
      <c r="C280"/>
      <c r="D280"/>
      <c r="E280"/>
    </row>
    <row r="281" spans="3:5" ht="18.75">
      <c r="C281"/>
      <c r="D281"/>
      <c r="E281"/>
    </row>
    <row r="282" spans="3:5" ht="18.75">
      <c r="C282"/>
      <c r="D282"/>
      <c r="E282"/>
    </row>
    <row r="283" spans="3:5" ht="18.75">
      <c r="C283"/>
      <c r="D283"/>
      <c r="E283"/>
    </row>
    <row r="284" spans="3:5" ht="18.75">
      <c r="C284"/>
      <c r="D284"/>
      <c r="E284"/>
    </row>
    <row r="285" spans="3:5" ht="18.75">
      <c r="C285"/>
      <c r="D285"/>
      <c r="E285"/>
    </row>
    <row r="286" spans="3:5" ht="18.75">
      <c r="C286"/>
      <c r="D286"/>
      <c r="E286"/>
    </row>
    <row r="287" spans="3:5" ht="18.75">
      <c r="C287"/>
      <c r="D287"/>
      <c r="E287"/>
    </row>
    <row r="288" spans="3:5" ht="18.75">
      <c r="C288"/>
      <c r="D288"/>
      <c r="E288"/>
    </row>
    <row r="289" spans="3:5" ht="18.75">
      <c r="C289"/>
      <c r="D289"/>
      <c r="E289"/>
    </row>
    <row r="290" spans="3:5" ht="18.75">
      <c r="C290"/>
      <c r="D290"/>
      <c r="E290"/>
    </row>
    <row r="291" spans="3:5" ht="18.75">
      <c r="C291"/>
      <c r="D291"/>
      <c r="E291"/>
    </row>
    <row r="292" spans="3:5" ht="18.75">
      <c r="C292"/>
      <c r="D292"/>
      <c r="E292"/>
    </row>
    <row r="293" spans="3:5" ht="18.75">
      <c r="C293"/>
      <c r="D293"/>
      <c r="E293"/>
    </row>
    <row r="294" spans="3:5" ht="18.75">
      <c r="C294"/>
      <c r="D294"/>
      <c r="E294"/>
    </row>
    <row r="295" spans="3:5" ht="18.75">
      <c r="C295"/>
      <c r="D295"/>
      <c r="E295"/>
    </row>
    <row r="296" spans="3:5" ht="18.75">
      <c r="C296"/>
      <c r="D296"/>
      <c r="E296"/>
    </row>
    <row r="297" spans="3:5" ht="18.75">
      <c r="C297"/>
      <c r="D297"/>
      <c r="E297"/>
    </row>
    <row r="298" spans="3:5" ht="18.75">
      <c r="C298"/>
      <c r="D298"/>
      <c r="E298"/>
    </row>
    <row r="299" spans="3:5" ht="18.75">
      <c r="C299"/>
      <c r="D299"/>
      <c r="E299"/>
    </row>
    <row r="300" spans="3:5" ht="18.75">
      <c r="C300"/>
      <c r="D300"/>
      <c r="E300"/>
    </row>
    <row r="301" spans="3:5" ht="18.75">
      <c r="C301"/>
      <c r="D301"/>
      <c r="E301"/>
    </row>
    <row r="302" spans="3:5" ht="18.75">
      <c r="C302"/>
      <c r="D302"/>
      <c r="E302"/>
    </row>
    <row r="303" spans="3:5" ht="18.75">
      <c r="C303"/>
      <c r="D303"/>
      <c r="E303"/>
    </row>
    <row r="304" spans="3:5" ht="18.75">
      <c r="C304"/>
      <c r="D304"/>
      <c r="E304"/>
    </row>
    <row r="305" spans="3:5" ht="18.75">
      <c r="C305"/>
      <c r="D305"/>
      <c r="E305"/>
    </row>
    <row r="306" spans="3:5" ht="18.75">
      <c r="C306"/>
      <c r="D306"/>
      <c r="E306"/>
    </row>
    <row r="307" spans="3:5" ht="18.75">
      <c r="C307"/>
      <c r="D307"/>
      <c r="E307"/>
    </row>
    <row r="308" spans="3:5" ht="18.75">
      <c r="C308"/>
      <c r="D308"/>
      <c r="E308"/>
    </row>
    <row r="309" spans="3:5" ht="18.75">
      <c r="C309"/>
      <c r="D309"/>
      <c r="E309"/>
    </row>
    <row r="310" spans="3:5" ht="18.75">
      <c r="C310"/>
      <c r="D310"/>
      <c r="E310"/>
    </row>
    <row r="311" spans="3:5" ht="18.75">
      <c r="C311"/>
      <c r="D311"/>
      <c r="E311"/>
    </row>
    <row r="312" spans="3:5" ht="18.75">
      <c r="C312"/>
      <c r="D312"/>
      <c r="E312"/>
    </row>
    <row r="313" spans="3:5" ht="18.75">
      <c r="C313"/>
      <c r="D313"/>
      <c r="E313"/>
    </row>
    <row r="314" spans="3:5" ht="18.75">
      <c r="C314"/>
      <c r="D314"/>
      <c r="E314"/>
    </row>
    <row r="315" spans="3:5" ht="18.75">
      <c r="C315"/>
      <c r="D315"/>
      <c r="E315"/>
    </row>
    <row r="316" spans="3:5" ht="18.75">
      <c r="C316"/>
      <c r="D316"/>
      <c r="E316"/>
    </row>
    <row r="317" spans="3:5" ht="18.75">
      <c r="C317"/>
      <c r="D317"/>
      <c r="E317"/>
    </row>
    <row r="318" spans="3:5" ht="18.75">
      <c r="C318"/>
      <c r="D318"/>
      <c r="E318"/>
    </row>
    <row r="319" spans="3:5" ht="18.75">
      <c r="C319"/>
      <c r="D319"/>
      <c r="E319"/>
    </row>
    <row r="320" spans="3:5" ht="18.75">
      <c r="C320"/>
      <c r="D320"/>
      <c r="E320"/>
    </row>
    <row r="321" spans="3:5" ht="18.75">
      <c r="C321"/>
      <c r="D321"/>
      <c r="E321"/>
    </row>
    <row r="322" spans="3:5" ht="18.75">
      <c r="C322"/>
      <c r="D322"/>
      <c r="E322"/>
    </row>
    <row r="323" spans="3:5" ht="18.75">
      <c r="C323"/>
      <c r="D323"/>
      <c r="E323"/>
    </row>
    <row r="324" spans="3:5" ht="18.75">
      <c r="C324"/>
      <c r="D324"/>
      <c r="E324"/>
    </row>
    <row r="325" spans="3:5" ht="18.75">
      <c r="C325"/>
      <c r="D325"/>
      <c r="E325"/>
    </row>
    <row r="326" spans="3:5" ht="18.75">
      <c r="C326"/>
      <c r="D326"/>
      <c r="E326"/>
    </row>
    <row r="327" spans="3:5" ht="18.75">
      <c r="C327"/>
      <c r="D327"/>
      <c r="E327"/>
    </row>
    <row r="328" spans="3:5" ht="18.75">
      <c r="C328"/>
      <c r="D328"/>
      <c r="E328"/>
    </row>
    <row r="329" spans="3:5" ht="18.75">
      <c r="C329"/>
      <c r="D329"/>
      <c r="E329"/>
    </row>
    <row r="330" spans="3:5" ht="18.75">
      <c r="C330"/>
      <c r="D330"/>
      <c r="E330"/>
    </row>
    <row r="331" spans="3:5" ht="18.75">
      <c r="C331"/>
      <c r="D331"/>
      <c r="E331"/>
    </row>
    <row r="332" spans="3:5" ht="18.75">
      <c r="C332"/>
      <c r="D332"/>
      <c r="E332"/>
    </row>
    <row r="333" spans="3:5" ht="18.75">
      <c r="C333"/>
      <c r="D333"/>
      <c r="E333"/>
    </row>
    <row r="334" spans="3:5" ht="18.75">
      <c r="C334"/>
      <c r="D334"/>
      <c r="E334"/>
    </row>
    <row r="335" spans="3:5" ht="18.75">
      <c r="C335"/>
      <c r="D335"/>
      <c r="E335"/>
    </row>
    <row r="336" spans="3:5" ht="18.75">
      <c r="C336"/>
      <c r="D336"/>
      <c r="E336"/>
    </row>
    <row r="337" spans="3:5" ht="18.75">
      <c r="C337"/>
      <c r="D337"/>
      <c r="E337"/>
    </row>
    <row r="338" spans="3:5" ht="18.75">
      <c r="C338"/>
      <c r="D338"/>
      <c r="E338"/>
    </row>
    <row r="339" spans="3:5" ht="18.75">
      <c r="C339"/>
      <c r="D339"/>
      <c r="E339"/>
    </row>
    <row r="340" spans="3:5" ht="18.75">
      <c r="C340"/>
      <c r="D340"/>
      <c r="E340"/>
    </row>
    <row r="341" spans="3:5" ht="18.75">
      <c r="C341"/>
      <c r="D341"/>
      <c r="E341"/>
    </row>
    <row r="342" spans="3:5" ht="18.75">
      <c r="C342"/>
      <c r="D342"/>
      <c r="E342"/>
    </row>
    <row r="343" spans="3:5" ht="18.75">
      <c r="C343"/>
      <c r="D343"/>
      <c r="E343"/>
    </row>
    <row r="344" spans="3:5" ht="18.75">
      <c r="C344"/>
      <c r="D344"/>
      <c r="E344"/>
    </row>
    <row r="345" spans="3:5" ht="18.75">
      <c r="C345"/>
      <c r="D345"/>
      <c r="E345"/>
    </row>
    <row r="346" spans="3:5" ht="18.75">
      <c r="C346"/>
      <c r="D346"/>
      <c r="E346"/>
    </row>
    <row r="347" spans="3:5" ht="18.75">
      <c r="C347"/>
      <c r="D347"/>
      <c r="E347"/>
    </row>
    <row r="348" spans="3:5" ht="18.75">
      <c r="C348"/>
      <c r="D348"/>
      <c r="E348"/>
    </row>
    <row r="349" spans="3:5" ht="18.75">
      <c r="C349"/>
      <c r="D349"/>
      <c r="E349"/>
    </row>
    <row r="350" spans="3:5" ht="18.75">
      <c r="C350"/>
      <c r="D350"/>
      <c r="E350"/>
    </row>
    <row r="351" spans="3:5" ht="18.75">
      <c r="C351"/>
      <c r="D351"/>
      <c r="E351"/>
    </row>
    <row r="352" spans="3:5" ht="18.75">
      <c r="C352"/>
      <c r="D352"/>
      <c r="E352"/>
    </row>
    <row r="353" spans="3:5" ht="18.75">
      <c r="C353"/>
      <c r="D353"/>
      <c r="E353"/>
    </row>
    <row r="354" spans="3:5" ht="18.75">
      <c r="C354"/>
      <c r="D354"/>
      <c r="E354"/>
    </row>
    <row r="355" spans="3:5" ht="18.75">
      <c r="C355"/>
      <c r="D355"/>
      <c r="E355"/>
    </row>
    <row r="356" spans="3:5" ht="18.75">
      <c r="C356"/>
      <c r="D356"/>
      <c r="E356"/>
    </row>
    <row r="357" spans="3:5" ht="18.75">
      <c r="C357"/>
      <c r="D357"/>
      <c r="E357"/>
    </row>
    <row r="358" spans="3:5" ht="18.75">
      <c r="C358"/>
      <c r="D358"/>
      <c r="E358"/>
    </row>
    <row r="359" spans="3:5" ht="18.75">
      <c r="C359"/>
      <c r="D359"/>
      <c r="E359"/>
    </row>
    <row r="360" spans="3:5" ht="18.75">
      <c r="C360"/>
      <c r="D360"/>
      <c r="E360"/>
    </row>
    <row r="361" spans="3:5" ht="18.75">
      <c r="C361"/>
      <c r="D361"/>
      <c r="E361"/>
    </row>
    <row r="362" spans="3:5" ht="18.75">
      <c r="C362"/>
      <c r="D362"/>
      <c r="E362"/>
    </row>
    <row r="363" spans="3:5" ht="18.75">
      <c r="C363"/>
      <c r="D363"/>
      <c r="E363"/>
    </row>
    <row r="364" spans="3:5" ht="18.75">
      <c r="C364"/>
      <c r="D364"/>
      <c r="E364"/>
    </row>
    <row r="365" spans="3:5" ht="18.75">
      <c r="C365"/>
      <c r="D365"/>
      <c r="E365"/>
    </row>
    <row r="366" spans="3:5" ht="18.75">
      <c r="C366"/>
      <c r="D366"/>
      <c r="E366"/>
    </row>
    <row r="367" spans="3:5" ht="18.75">
      <c r="C367"/>
      <c r="D367"/>
      <c r="E367"/>
    </row>
    <row r="368" spans="3:5" ht="18.75">
      <c r="C368"/>
      <c r="D368"/>
      <c r="E368"/>
    </row>
    <row r="369" spans="3:5" ht="18.75">
      <c r="C369"/>
      <c r="D369"/>
      <c r="E369"/>
    </row>
    <row r="370" spans="3:5" ht="18.75">
      <c r="C370"/>
      <c r="D370"/>
      <c r="E370"/>
    </row>
    <row r="371" spans="3:5" ht="18.75">
      <c r="C371"/>
      <c r="D371"/>
      <c r="E371"/>
    </row>
    <row r="372" spans="3:5" ht="18.75">
      <c r="C372"/>
      <c r="D372"/>
      <c r="E372"/>
    </row>
    <row r="373" spans="3:5" ht="18.75">
      <c r="C373"/>
      <c r="D373"/>
      <c r="E373"/>
    </row>
    <row r="374" spans="3:5" ht="18.75">
      <c r="C374"/>
      <c r="D374"/>
      <c r="E374"/>
    </row>
    <row r="375" spans="3:5" ht="18.75">
      <c r="C375"/>
      <c r="D375"/>
      <c r="E375"/>
    </row>
    <row r="376" spans="3:5" ht="18.75">
      <c r="C376"/>
      <c r="D376"/>
      <c r="E376"/>
    </row>
    <row r="377" spans="3:5" ht="18.75">
      <c r="C377"/>
      <c r="D377"/>
      <c r="E377"/>
    </row>
    <row r="378" spans="3:5" ht="18.75">
      <c r="C378"/>
      <c r="D378"/>
      <c r="E378"/>
    </row>
    <row r="379" spans="3:5" ht="18.75">
      <c r="C379"/>
      <c r="D379"/>
      <c r="E379"/>
    </row>
    <row r="380" spans="3:5" ht="18.75">
      <c r="C380"/>
      <c r="D380"/>
      <c r="E380"/>
    </row>
    <row r="381" spans="3:5" ht="18.75">
      <c r="C381"/>
      <c r="D381"/>
      <c r="E381"/>
    </row>
    <row r="382" spans="3:5" ht="18.75">
      <c r="C382"/>
      <c r="D382"/>
      <c r="E382"/>
    </row>
    <row r="383" spans="3:5" ht="18.75">
      <c r="C383"/>
      <c r="D383"/>
      <c r="E383"/>
    </row>
    <row r="384" spans="3:5" ht="18.75">
      <c r="C384"/>
      <c r="D384"/>
      <c r="E384"/>
    </row>
    <row r="385" spans="3:5" ht="18.75">
      <c r="C385"/>
      <c r="D385"/>
      <c r="E385"/>
    </row>
    <row r="386" spans="3:5" ht="18.75">
      <c r="C386"/>
      <c r="D386"/>
      <c r="E386"/>
    </row>
    <row r="387" spans="3:5" ht="18.75">
      <c r="C387"/>
      <c r="D387"/>
      <c r="E387"/>
    </row>
    <row r="388" spans="3:5" ht="18.75">
      <c r="C388"/>
      <c r="D388"/>
      <c r="E388"/>
    </row>
    <row r="389" spans="3:5" ht="18.75">
      <c r="C389"/>
      <c r="D389"/>
      <c r="E389"/>
    </row>
    <row r="390" spans="3:5" ht="18.75">
      <c r="C390"/>
      <c r="D390"/>
      <c r="E390"/>
    </row>
    <row r="391" spans="3:5" ht="18.75">
      <c r="C391"/>
      <c r="D391"/>
      <c r="E391"/>
    </row>
    <row r="392" spans="3:5" ht="18.75">
      <c r="C392"/>
      <c r="D392"/>
      <c r="E392"/>
    </row>
    <row r="393" spans="3:5" ht="18.75">
      <c r="C393"/>
      <c r="D393"/>
      <c r="E393"/>
    </row>
    <row r="394" spans="3:5" ht="18.75">
      <c r="C394"/>
      <c r="D394"/>
      <c r="E394"/>
    </row>
    <row r="395" spans="3:5" ht="18.75">
      <c r="C395"/>
      <c r="D395"/>
      <c r="E395"/>
    </row>
    <row r="396" spans="3:5" ht="18.75">
      <c r="C396"/>
      <c r="D396"/>
      <c r="E396"/>
    </row>
    <row r="397" spans="3:5" ht="18.75">
      <c r="C397"/>
      <c r="D397"/>
      <c r="E397"/>
    </row>
    <row r="398" spans="3:5" ht="18.75">
      <c r="C398"/>
      <c r="D398"/>
      <c r="E398"/>
    </row>
    <row r="399" spans="3:5" ht="18.75">
      <c r="C399"/>
      <c r="D399"/>
      <c r="E399"/>
    </row>
    <row r="400" spans="3:5" ht="18.75">
      <c r="C400"/>
      <c r="D400"/>
      <c r="E400"/>
    </row>
    <row r="401" spans="3:5" ht="18.75">
      <c r="C401"/>
      <c r="D401"/>
      <c r="E401"/>
    </row>
    <row r="402" spans="3:5" ht="18.75">
      <c r="C402"/>
      <c r="D402"/>
      <c r="E402"/>
    </row>
    <row r="403" spans="3:5" ht="18.75">
      <c r="C403"/>
      <c r="D403"/>
      <c r="E403"/>
    </row>
    <row r="404" spans="3:5" ht="18.75">
      <c r="C404"/>
      <c r="D404"/>
      <c r="E404"/>
    </row>
    <row r="405" spans="3:5" ht="18.75">
      <c r="C405"/>
      <c r="D405"/>
      <c r="E405"/>
    </row>
    <row r="406" spans="3:5" ht="18.75">
      <c r="C406"/>
      <c r="D406"/>
      <c r="E406"/>
    </row>
    <row r="407" spans="3:5" ht="18.75">
      <c r="C407"/>
      <c r="D407"/>
      <c r="E407"/>
    </row>
    <row r="408" spans="3:5" ht="18.75">
      <c r="C408"/>
      <c r="D408"/>
      <c r="E408"/>
    </row>
    <row r="409" spans="3:5" ht="18.75">
      <c r="C409"/>
      <c r="D409"/>
      <c r="E409"/>
    </row>
    <row r="410" spans="3:5" ht="18.75">
      <c r="C410"/>
      <c r="D410"/>
      <c r="E410"/>
    </row>
    <row r="411" spans="3:5" ht="18.75">
      <c r="C411"/>
      <c r="D411"/>
      <c r="E411"/>
    </row>
    <row r="412" spans="3:5" ht="18.75">
      <c r="C412"/>
      <c r="D412"/>
      <c r="E412"/>
    </row>
    <row r="413" spans="3:5" ht="18.75">
      <c r="C413"/>
      <c r="D413"/>
      <c r="E413"/>
    </row>
    <row r="414" spans="3:5" ht="18.75">
      <c r="C414"/>
      <c r="D414"/>
      <c r="E414"/>
    </row>
    <row r="415" spans="3:5" ht="18.75">
      <c r="C415"/>
      <c r="D415"/>
      <c r="E415"/>
    </row>
    <row r="416" spans="3:5" ht="18.75">
      <c r="C416"/>
      <c r="D416"/>
      <c r="E416"/>
    </row>
    <row r="417" spans="3:5" ht="18.75">
      <c r="C417"/>
      <c r="D417"/>
      <c r="E417"/>
    </row>
    <row r="418" spans="3:5" ht="18.75">
      <c r="C418"/>
      <c r="D418"/>
      <c r="E418"/>
    </row>
    <row r="419" spans="3:5" ht="18.75">
      <c r="C419"/>
      <c r="D419"/>
      <c r="E419"/>
    </row>
    <row r="420" spans="3:5" ht="18.75">
      <c r="C420"/>
      <c r="D420"/>
      <c r="E420"/>
    </row>
    <row r="421" spans="3:5" ht="18.75">
      <c r="C421"/>
      <c r="D421"/>
      <c r="E421"/>
    </row>
    <row r="422" spans="3:5" ht="18.75">
      <c r="C422"/>
      <c r="D422"/>
      <c r="E422"/>
    </row>
    <row r="423" spans="3:5" ht="18.75">
      <c r="C423"/>
      <c r="D423"/>
      <c r="E423"/>
    </row>
    <row r="424" spans="3:5" ht="18.75">
      <c r="C424"/>
      <c r="D424"/>
      <c r="E424"/>
    </row>
    <row r="425" spans="3:5" ht="18.75">
      <c r="C425"/>
      <c r="D425"/>
      <c r="E425"/>
    </row>
    <row r="426" spans="3:5" ht="18.75">
      <c r="C426"/>
      <c r="D426"/>
      <c r="E426"/>
    </row>
    <row r="427" spans="3:5" ht="18.75">
      <c r="C427"/>
      <c r="D427"/>
      <c r="E427"/>
    </row>
    <row r="428" spans="3:5" ht="18.75">
      <c r="C428"/>
      <c r="D428"/>
      <c r="E428"/>
    </row>
    <row r="429" spans="3:5" ht="18.75">
      <c r="C429"/>
      <c r="D429"/>
      <c r="E429"/>
    </row>
    <row r="430" spans="3:5" ht="18.75">
      <c r="C430"/>
      <c r="D430"/>
      <c r="E430"/>
    </row>
    <row r="431" spans="3:5" ht="18.75">
      <c r="C431"/>
      <c r="D431"/>
      <c r="E431"/>
    </row>
    <row r="432" spans="3:5" ht="18.75">
      <c r="C432"/>
      <c r="D432"/>
      <c r="E432"/>
    </row>
    <row r="433" spans="3:5" ht="18.75">
      <c r="C433"/>
      <c r="D433"/>
      <c r="E433"/>
    </row>
    <row r="434" spans="3:5" ht="18.75">
      <c r="C434"/>
      <c r="D434"/>
      <c r="E434"/>
    </row>
    <row r="435" spans="3:5" ht="18.75">
      <c r="C435"/>
      <c r="D435"/>
      <c r="E435"/>
    </row>
    <row r="436" spans="3:5" ht="18.75">
      <c r="C436"/>
      <c r="D436"/>
      <c r="E436"/>
    </row>
    <row r="437" spans="3:5" ht="18.75">
      <c r="C437"/>
      <c r="D437"/>
      <c r="E437"/>
    </row>
    <row r="438" spans="3:5" ht="18.75">
      <c r="C438"/>
      <c r="D438"/>
      <c r="E438"/>
    </row>
    <row r="439" spans="3:5" ht="18.75">
      <c r="C439"/>
      <c r="D439"/>
      <c r="E439"/>
    </row>
    <row r="440" spans="3:5" ht="18.75">
      <c r="C440"/>
      <c r="D440"/>
      <c r="E440"/>
    </row>
    <row r="441" spans="3:5" ht="18.75">
      <c r="C441"/>
      <c r="D441"/>
      <c r="E441"/>
    </row>
    <row r="442" spans="3:5" ht="18.75">
      <c r="C442"/>
      <c r="D442"/>
      <c r="E442"/>
    </row>
    <row r="443" spans="3:5" ht="18.75">
      <c r="C443"/>
      <c r="D443"/>
      <c r="E443"/>
    </row>
    <row r="444" spans="3:5" ht="18.75">
      <c r="C444"/>
      <c r="D444"/>
      <c r="E444"/>
    </row>
    <row r="445" spans="3:5" ht="18.75">
      <c r="C445"/>
      <c r="D445"/>
      <c r="E445"/>
    </row>
    <row r="446" spans="3:5" ht="18.75">
      <c r="C446"/>
      <c r="D446"/>
      <c r="E446"/>
    </row>
    <row r="447" spans="3:5" ht="18.75">
      <c r="C447"/>
      <c r="D447"/>
      <c r="E447"/>
    </row>
    <row r="448" spans="3:5" ht="18.75">
      <c r="C448"/>
      <c r="D448"/>
      <c r="E448"/>
    </row>
    <row r="449" spans="3:5" ht="18.75">
      <c r="C449"/>
      <c r="D449"/>
      <c r="E449"/>
    </row>
    <row r="450" spans="3:5" ht="18.75">
      <c r="C450"/>
      <c r="D450"/>
      <c r="E450"/>
    </row>
    <row r="451" spans="3:5" ht="18.75">
      <c r="C451"/>
      <c r="D451"/>
      <c r="E451"/>
    </row>
    <row r="452" spans="3:5" ht="18.75">
      <c r="C452"/>
      <c r="D452"/>
      <c r="E452"/>
    </row>
    <row r="453" spans="3:5" ht="18.75">
      <c r="C453"/>
      <c r="D453"/>
      <c r="E453"/>
    </row>
    <row r="454" spans="3:5" ht="18.75">
      <c r="C454"/>
      <c r="D454"/>
      <c r="E454"/>
    </row>
    <row r="455" spans="3:5" ht="18.75">
      <c r="C455"/>
      <c r="D455"/>
      <c r="E455"/>
    </row>
    <row r="456" spans="3:5" ht="18.75">
      <c r="C456"/>
      <c r="D456"/>
      <c r="E456"/>
    </row>
    <row r="457" spans="3:5" ht="18.75">
      <c r="C457"/>
      <c r="D457"/>
      <c r="E457"/>
    </row>
    <row r="458" spans="3:5" ht="18.75">
      <c r="C458"/>
      <c r="D458"/>
      <c r="E458"/>
    </row>
    <row r="459" spans="3:5" ht="18.75">
      <c r="C459"/>
      <c r="D459"/>
      <c r="E459"/>
    </row>
    <row r="460" spans="3:5" ht="18.75">
      <c r="C460"/>
      <c r="D460"/>
      <c r="E460"/>
    </row>
    <row r="461" spans="3:5" ht="18.75">
      <c r="C461"/>
      <c r="D461"/>
      <c r="E461"/>
    </row>
    <row r="462" spans="3:5" ht="18.75">
      <c r="C462"/>
      <c r="D462"/>
      <c r="E462"/>
    </row>
    <row r="463" spans="3:5" ht="18.75">
      <c r="C463"/>
      <c r="D463"/>
      <c r="E463"/>
    </row>
    <row r="464" spans="3:5" ht="18.75">
      <c r="C464"/>
      <c r="D464"/>
      <c r="E464"/>
    </row>
    <row r="465" spans="3:5" ht="18.75">
      <c r="C465"/>
      <c r="D465"/>
      <c r="E465"/>
    </row>
    <row r="466" spans="3:5" ht="18.75">
      <c r="C466"/>
      <c r="D466"/>
      <c r="E466"/>
    </row>
    <row r="467" spans="3:5" ht="18.75">
      <c r="C467"/>
      <c r="D467"/>
      <c r="E467"/>
    </row>
    <row r="468" spans="3:5" ht="18.75">
      <c r="C468"/>
      <c r="D468"/>
      <c r="E468"/>
    </row>
    <row r="469" spans="3:5" ht="18.75">
      <c r="C469"/>
      <c r="D469"/>
      <c r="E469"/>
    </row>
    <row r="470" spans="3:5" ht="18.75">
      <c r="C470"/>
      <c r="D470"/>
      <c r="E470"/>
    </row>
    <row r="471" spans="3:5" ht="18.75">
      <c r="C471"/>
      <c r="D471"/>
      <c r="E471"/>
    </row>
    <row r="472" spans="3:5" ht="18.75">
      <c r="C472"/>
      <c r="D472"/>
      <c r="E472"/>
    </row>
    <row r="473" spans="3:5" ht="18.75">
      <c r="C473"/>
      <c r="D473"/>
      <c r="E473"/>
    </row>
    <row r="474" spans="3:5" ht="18.75">
      <c r="C474"/>
      <c r="D474"/>
      <c r="E474"/>
    </row>
    <row r="475" spans="3:5" ht="18.75">
      <c r="C475"/>
      <c r="D475"/>
      <c r="E475"/>
    </row>
    <row r="476" spans="3:5" ht="18.75">
      <c r="C476"/>
      <c r="D476"/>
      <c r="E476"/>
    </row>
    <row r="477" spans="3:5" ht="18.75">
      <c r="C477"/>
      <c r="D477"/>
      <c r="E477"/>
    </row>
    <row r="478" spans="3:5" ht="18.75">
      <c r="C478"/>
      <c r="D478"/>
      <c r="E478"/>
    </row>
    <row r="479" spans="3:5" ht="18.75">
      <c r="C479"/>
      <c r="D479"/>
      <c r="E479"/>
    </row>
    <row r="480" spans="3:5" ht="18.75">
      <c r="C480"/>
      <c r="D480"/>
      <c r="E480"/>
    </row>
    <row r="481" spans="3:5" ht="18.75">
      <c r="C481"/>
      <c r="D481"/>
      <c r="E481"/>
    </row>
    <row r="482" spans="3:5" ht="18.75">
      <c r="C482"/>
      <c r="D482"/>
      <c r="E482"/>
    </row>
    <row r="483" spans="3:5" ht="18.75">
      <c r="C483"/>
      <c r="D483"/>
      <c r="E483"/>
    </row>
    <row r="484" spans="3:5" ht="18.75">
      <c r="C484"/>
      <c r="D484"/>
      <c r="E484"/>
    </row>
    <row r="485" spans="3:5" ht="18.75">
      <c r="C485"/>
      <c r="D485"/>
      <c r="E485"/>
    </row>
    <row r="486" spans="3:5" ht="18.75">
      <c r="C486"/>
      <c r="D486"/>
      <c r="E486"/>
    </row>
    <row r="487" spans="3:5" ht="18.75">
      <c r="C487"/>
      <c r="D487"/>
      <c r="E487"/>
    </row>
    <row r="488" spans="3:5" ht="18.75">
      <c r="C488"/>
      <c r="D488"/>
      <c r="E488"/>
    </row>
    <row r="489" spans="3:5" ht="18.75">
      <c r="C489"/>
      <c r="D489"/>
      <c r="E489"/>
    </row>
    <row r="490" spans="3:5" ht="18.75">
      <c r="C490"/>
      <c r="D490"/>
      <c r="E490"/>
    </row>
    <row r="491" spans="3:5" ht="18.75">
      <c r="C491"/>
      <c r="D491"/>
      <c r="E491"/>
    </row>
    <row r="492" spans="3:5" ht="18.75">
      <c r="C492"/>
      <c r="D492"/>
      <c r="E492"/>
    </row>
    <row r="493" spans="3:5" ht="18.75">
      <c r="C493"/>
      <c r="D493"/>
      <c r="E493"/>
    </row>
    <row r="494" spans="3:5" ht="18.75">
      <c r="C494"/>
      <c r="D494"/>
      <c r="E494"/>
    </row>
    <row r="495" spans="3:5" ht="18.75">
      <c r="C495"/>
      <c r="D495"/>
      <c r="E495"/>
    </row>
    <row r="496" spans="3:5" ht="18.75">
      <c r="C496"/>
      <c r="D496"/>
      <c r="E496"/>
    </row>
    <row r="497" spans="3:5" ht="18.75">
      <c r="C497"/>
      <c r="D497"/>
      <c r="E497"/>
    </row>
    <row r="498" spans="3:5" ht="18.75">
      <c r="C498"/>
      <c r="D498"/>
      <c r="E498"/>
    </row>
    <row r="499" spans="3:5" ht="18.75">
      <c r="C499"/>
      <c r="D499"/>
      <c r="E499"/>
    </row>
    <row r="500" spans="3:5" ht="18.75">
      <c r="C500"/>
      <c r="D500"/>
      <c r="E500"/>
    </row>
    <row r="501" spans="3:5" ht="18.75">
      <c r="C501"/>
      <c r="D501"/>
      <c r="E501"/>
    </row>
    <row r="502" spans="3:5" ht="18.75">
      <c r="C502"/>
      <c r="D502"/>
      <c r="E502"/>
    </row>
    <row r="503" spans="3:5" ht="18.75">
      <c r="C503"/>
      <c r="D503"/>
      <c r="E503"/>
    </row>
    <row r="504" spans="3:5" ht="18.75">
      <c r="C504"/>
      <c r="D504"/>
      <c r="E504"/>
    </row>
    <row r="505" spans="3:5" ht="18.75">
      <c r="C505"/>
      <c r="D505"/>
      <c r="E505"/>
    </row>
    <row r="506" spans="3:5" ht="18.75">
      <c r="C506"/>
      <c r="D506"/>
      <c r="E506"/>
    </row>
    <row r="507" spans="3:5" ht="18.75">
      <c r="C507"/>
      <c r="D507"/>
      <c r="E507"/>
    </row>
    <row r="508" spans="3:5" ht="18.75">
      <c r="C508"/>
      <c r="D508"/>
      <c r="E508"/>
    </row>
    <row r="509" spans="3:5" ht="18.75">
      <c r="C509"/>
      <c r="D509"/>
      <c r="E509"/>
    </row>
    <row r="510" spans="3:5" ht="18.75">
      <c r="C510"/>
      <c r="D510"/>
      <c r="E510"/>
    </row>
    <row r="511" spans="3:5" ht="18.75">
      <c r="C511"/>
      <c r="D511"/>
      <c r="E511"/>
    </row>
    <row r="512" spans="3:5" ht="18.75">
      <c r="C512"/>
      <c r="D512"/>
      <c r="E512"/>
    </row>
    <row r="513" spans="3:5" ht="18.75">
      <c r="C513"/>
      <c r="D513"/>
      <c r="E513"/>
    </row>
    <row r="514" spans="3:5" ht="18.75">
      <c r="C514"/>
      <c r="D514"/>
      <c r="E514"/>
    </row>
    <row r="515" spans="3:5" ht="18.75">
      <c r="C515"/>
      <c r="D515"/>
      <c r="E515"/>
    </row>
    <row r="516" spans="3:5" ht="18.75">
      <c r="C516"/>
      <c r="D516"/>
      <c r="E516"/>
    </row>
    <row r="517" spans="3:5" ht="18.75">
      <c r="C517"/>
      <c r="D517"/>
      <c r="E517"/>
    </row>
    <row r="518" spans="3:5" ht="18.75">
      <c r="C518"/>
      <c r="D518"/>
      <c r="E518"/>
    </row>
    <row r="519" spans="3:5" ht="18.75">
      <c r="C519"/>
      <c r="D519"/>
      <c r="E519"/>
    </row>
    <row r="520" spans="3:5" ht="18.75">
      <c r="C520"/>
      <c r="D520"/>
      <c r="E520"/>
    </row>
    <row r="521" spans="3:5" ht="18.75">
      <c r="C521"/>
      <c r="D521"/>
      <c r="E521"/>
    </row>
    <row r="522" spans="3:5" ht="18.75">
      <c r="C522"/>
      <c r="D522"/>
      <c r="E522"/>
    </row>
    <row r="523" spans="3:5" ht="18.75">
      <c r="C523"/>
      <c r="D523"/>
      <c r="E523"/>
    </row>
    <row r="524" spans="3:5" ht="18.75">
      <c r="C524"/>
      <c r="D524"/>
      <c r="E524"/>
    </row>
    <row r="525" spans="3:5" ht="18.75">
      <c r="C525"/>
      <c r="D525"/>
      <c r="E525"/>
    </row>
    <row r="526" spans="3:5" ht="18.75">
      <c r="C526"/>
      <c r="D526"/>
      <c r="E526"/>
    </row>
    <row r="527" spans="3:5" ht="18.75">
      <c r="C527"/>
      <c r="D527"/>
      <c r="E527"/>
    </row>
    <row r="528" spans="3:5" ht="18.75">
      <c r="C528"/>
      <c r="D528"/>
      <c r="E528"/>
    </row>
    <row r="529" spans="3:5" ht="18.75">
      <c r="C529"/>
      <c r="D529"/>
      <c r="E529"/>
    </row>
    <row r="530" spans="3:5" ht="18.75">
      <c r="C530"/>
      <c r="D530"/>
      <c r="E530"/>
    </row>
    <row r="531" spans="3:5" ht="18.75">
      <c r="C531"/>
      <c r="D531"/>
      <c r="E531"/>
    </row>
    <row r="532" spans="3:5" ht="18.75">
      <c r="C532"/>
      <c r="D532"/>
      <c r="E532"/>
    </row>
    <row r="533" spans="3:5" ht="18.75">
      <c r="C533"/>
      <c r="D533"/>
      <c r="E533"/>
    </row>
    <row r="534" spans="3:5" ht="18.75">
      <c r="C534"/>
      <c r="D534"/>
      <c r="E534"/>
    </row>
    <row r="535" spans="3:5" ht="18.75">
      <c r="C535"/>
      <c r="D535"/>
      <c r="E535"/>
    </row>
    <row r="536" spans="3:5" ht="18.75">
      <c r="C536"/>
      <c r="D536"/>
      <c r="E536"/>
    </row>
    <row r="537" spans="3:5" ht="18.75">
      <c r="C537"/>
      <c r="D537"/>
      <c r="E537"/>
    </row>
    <row r="538" spans="3:5" ht="18.75">
      <c r="C538"/>
      <c r="D538"/>
      <c r="E538"/>
    </row>
    <row r="539" spans="3:5" ht="18.75">
      <c r="C539"/>
      <c r="D539"/>
      <c r="E539"/>
    </row>
    <row r="540" spans="3:5" ht="18.75">
      <c r="C540"/>
      <c r="D540"/>
      <c r="E540"/>
    </row>
    <row r="541" spans="3:5" ht="18.75">
      <c r="C541"/>
      <c r="D541"/>
      <c r="E541"/>
    </row>
    <row r="542" spans="3:5" ht="18.75">
      <c r="C542"/>
      <c r="D542"/>
      <c r="E542"/>
    </row>
    <row r="543" spans="3:5" ht="18.75">
      <c r="C543"/>
      <c r="D543"/>
      <c r="E543"/>
    </row>
    <row r="544" spans="3:5" ht="18.75">
      <c r="C544"/>
      <c r="D544"/>
      <c r="E544"/>
    </row>
    <row r="545" spans="3:5" ht="18.75">
      <c r="C545"/>
      <c r="D545"/>
      <c r="E545"/>
    </row>
    <row r="546" spans="3:5" ht="18.75">
      <c r="C546"/>
      <c r="D546"/>
      <c r="E546"/>
    </row>
    <row r="547" spans="3:5" ht="18.75">
      <c r="C547"/>
      <c r="D547"/>
      <c r="E547"/>
    </row>
    <row r="548" spans="3:5" ht="18.75">
      <c r="C548"/>
      <c r="D548"/>
      <c r="E548"/>
    </row>
    <row r="549" spans="3:5" ht="18.75">
      <c r="C549"/>
      <c r="D549"/>
      <c r="E549"/>
    </row>
    <row r="550" spans="3:5" ht="18.75">
      <c r="C550"/>
      <c r="D550"/>
      <c r="E550"/>
    </row>
    <row r="551" spans="3:5" ht="18.75">
      <c r="C551"/>
      <c r="D551"/>
      <c r="E551"/>
    </row>
    <row r="552" spans="3:5" ht="18.75">
      <c r="C552"/>
      <c r="D552"/>
      <c r="E552"/>
    </row>
    <row r="553" spans="3:5" ht="18.75">
      <c r="C553"/>
      <c r="D553"/>
      <c r="E553"/>
    </row>
    <row r="554" spans="3:5" ht="18.75">
      <c r="C554"/>
      <c r="D554"/>
      <c r="E554"/>
    </row>
    <row r="555" spans="3:5" ht="18.75">
      <c r="C555"/>
      <c r="D555"/>
      <c r="E555"/>
    </row>
    <row r="556" spans="3:5" ht="18.75">
      <c r="C556"/>
      <c r="D556"/>
      <c r="E556"/>
    </row>
    <row r="557" spans="3:5" ht="18.75">
      <c r="C557"/>
      <c r="D557"/>
      <c r="E557"/>
    </row>
    <row r="558" spans="3:5" ht="18.75">
      <c r="C558"/>
      <c r="D558"/>
      <c r="E558"/>
    </row>
    <row r="559" spans="3:5" ht="18.75">
      <c r="C559"/>
      <c r="D559"/>
      <c r="E559"/>
    </row>
    <row r="560" spans="3:5" ht="18.75">
      <c r="C560"/>
      <c r="D560"/>
      <c r="E560"/>
    </row>
    <row r="561" spans="3:5" ht="18.75">
      <c r="C561"/>
      <c r="D561"/>
      <c r="E561"/>
    </row>
    <row r="562" spans="3:5" ht="18.75">
      <c r="C562"/>
      <c r="D562"/>
      <c r="E562"/>
    </row>
    <row r="563" spans="3:5" ht="18.75">
      <c r="C563"/>
      <c r="D563"/>
      <c r="E563"/>
    </row>
    <row r="564" spans="3:5" ht="18.75">
      <c r="C564"/>
      <c r="D564"/>
      <c r="E564"/>
    </row>
    <row r="565" spans="3:5" ht="18.75">
      <c r="C565"/>
      <c r="D565"/>
      <c r="E565"/>
    </row>
    <row r="566" spans="3:5" ht="18.75">
      <c r="C566"/>
      <c r="D566"/>
      <c r="E566"/>
    </row>
    <row r="567" spans="3:5" ht="18.75">
      <c r="C567"/>
      <c r="D567"/>
      <c r="E567"/>
    </row>
    <row r="568" spans="3:5" ht="18.75">
      <c r="C568"/>
      <c r="D568"/>
      <c r="E568"/>
    </row>
    <row r="569" spans="3:5" ht="18.75">
      <c r="C569"/>
      <c r="D569"/>
      <c r="E569"/>
    </row>
    <row r="570" spans="3:5" ht="18.75">
      <c r="C570"/>
      <c r="D570"/>
      <c r="E570"/>
    </row>
    <row r="571" spans="3:5" ht="18.75">
      <c r="C571"/>
      <c r="D571"/>
      <c r="E571"/>
    </row>
    <row r="572" spans="3:5" ht="18.75">
      <c r="C572"/>
      <c r="D572"/>
      <c r="E572"/>
    </row>
    <row r="573" spans="3:5" ht="18.75">
      <c r="C573"/>
      <c r="D573"/>
      <c r="E573"/>
    </row>
    <row r="574" spans="3:5" ht="18.75">
      <c r="C574"/>
      <c r="D574"/>
      <c r="E574"/>
    </row>
    <row r="575" spans="3:5" ht="18.75">
      <c r="C575"/>
      <c r="D575"/>
      <c r="E575"/>
    </row>
    <row r="576" spans="3:5" ht="18.75">
      <c r="C576"/>
      <c r="D576"/>
      <c r="E576"/>
    </row>
    <row r="577" spans="3:5" ht="18.75">
      <c r="C577"/>
      <c r="D577"/>
      <c r="E577"/>
    </row>
    <row r="578" spans="3:5" ht="18.75">
      <c r="C578"/>
      <c r="D578"/>
      <c r="E578"/>
    </row>
    <row r="579" spans="3:5" ht="18.75">
      <c r="C579"/>
      <c r="D579"/>
      <c r="E579"/>
    </row>
    <row r="580" spans="3:5" ht="18.75">
      <c r="C580"/>
      <c r="D580"/>
      <c r="E580"/>
    </row>
    <row r="581" spans="3:5" ht="18.75">
      <c r="C581"/>
      <c r="D581"/>
      <c r="E581"/>
    </row>
    <row r="582" spans="3:5" ht="18.75">
      <c r="C582"/>
      <c r="D582"/>
      <c r="E582"/>
    </row>
    <row r="583" spans="3:5" ht="18.75">
      <c r="C583"/>
      <c r="D583"/>
      <c r="E583"/>
    </row>
    <row r="584" spans="3:5" ht="18.75">
      <c r="C584"/>
      <c r="D584"/>
      <c r="E584"/>
    </row>
    <row r="585" spans="3:5" ht="18.75">
      <c r="C585"/>
      <c r="D585"/>
      <c r="E585"/>
    </row>
    <row r="586" spans="3:5" ht="18.75">
      <c r="C586"/>
      <c r="D586"/>
      <c r="E586"/>
    </row>
    <row r="587" spans="3:5" ht="18.75">
      <c r="C587"/>
      <c r="D587"/>
      <c r="E587"/>
    </row>
    <row r="588" spans="3:5" ht="18.75">
      <c r="C588"/>
      <c r="D588"/>
      <c r="E588"/>
    </row>
    <row r="589" spans="3:5" ht="18.75">
      <c r="C589"/>
      <c r="D589"/>
      <c r="E589"/>
    </row>
    <row r="590" spans="3:5" ht="18.75">
      <c r="C590"/>
      <c r="D590"/>
      <c r="E590"/>
    </row>
    <row r="591" spans="3:5" ht="18.75">
      <c r="C591"/>
      <c r="D591"/>
      <c r="E591"/>
    </row>
    <row r="592" spans="3:5" ht="18.75">
      <c r="C592"/>
      <c r="D592"/>
      <c r="E592"/>
    </row>
    <row r="593" spans="3:5" ht="18.75">
      <c r="C593"/>
      <c r="D593"/>
      <c r="E593"/>
    </row>
    <row r="594" spans="3:5" ht="18.75">
      <c r="C594"/>
      <c r="D594"/>
      <c r="E594"/>
    </row>
    <row r="595" spans="3:5" ht="18.75">
      <c r="C595"/>
      <c r="D595"/>
      <c r="E595"/>
    </row>
    <row r="596" spans="3:5" ht="18.75">
      <c r="C596"/>
      <c r="D596"/>
      <c r="E596"/>
    </row>
    <row r="597" spans="3:5" ht="18.75">
      <c r="C597"/>
      <c r="D597"/>
      <c r="E597"/>
    </row>
    <row r="598" spans="3:5" ht="18.75">
      <c r="C598"/>
      <c r="D598"/>
      <c r="E598"/>
    </row>
    <row r="599" spans="3:5" ht="18.75">
      <c r="C599"/>
      <c r="D599"/>
      <c r="E599"/>
    </row>
    <row r="600" spans="3:5" ht="18.75">
      <c r="C600"/>
      <c r="D600"/>
      <c r="E600"/>
    </row>
    <row r="601" spans="3:5" ht="18.75">
      <c r="C601"/>
      <c r="D601"/>
      <c r="E601"/>
    </row>
    <row r="602" spans="3:5" ht="18.75">
      <c r="C602"/>
      <c r="D602"/>
      <c r="E602"/>
    </row>
    <row r="603" spans="3:5" ht="18.75">
      <c r="C603"/>
      <c r="D603"/>
      <c r="E603"/>
    </row>
    <row r="604" spans="3:5" ht="18.75">
      <c r="C604"/>
      <c r="D604"/>
      <c r="E604"/>
    </row>
    <row r="605" spans="3:5" ht="18.75">
      <c r="C605"/>
      <c r="D605"/>
      <c r="E605"/>
    </row>
    <row r="606" spans="3:5" ht="18.75">
      <c r="C606"/>
      <c r="D606"/>
      <c r="E606"/>
    </row>
    <row r="607" spans="3:5" ht="18.75">
      <c r="C607"/>
      <c r="D607"/>
      <c r="E607"/>
    </row>
    <row r="608" spans="3:5" ht="18.75">
      <c r="C608"/>
      <c r="D608"/>
      <c r="E608"/>
    </row>
    <row r="609" spans="3:5" ht="18.75">
      <c r="C609"/>
      <c r="D609"/>
      <c r="E609"/>
    </row>
    <row r="610" spans="3:5" ht="18.75">
      <c r="C610"/>
      <c r="D610"/>
      <c r="E610"/>
    </row>
    <row r="611" spans="3:5" ht="18.75">
      <c r="C611"/>
      <c r="D611"/>
      <c r="E611"/>
    </row>
    <row r="612" spans="3:5" ht="18.75">
      <c r="C612"/>
      <c r="D612"/>
      <c r="E612"/>
    </row>
    <row r="613" spans="3:5" ht="18.75">
      <c r="C613"/>
      <c r="D613"/>
      <c r="E613"/>
    </row>
    <row r="614" spans="3:5" ht="18.75">
      <c r="C614"/>
      <c r="D614"/>
      <c r="E614"/>
    </row>
    <row r="615" spans="3:5" ht="18.75">
      <c r="C615"/>
      <c r="D615"/>
      <c r="E615"/>
    </row>
    <row r="616" spans="3:5" ht="18.75">
      <c r="C616"/>
      <c r="D616"/>
      <c r="E616"/>
    </row>
    <row r="617" spans="3:5" ht="18.75">
      <c r="C617"/>
      <c r="D617"/>
      <c r="E617"/>
    </row>
    <row r="618" spans="3:5" ht="18.75">
      <c r="C618"/>
      <c r="D618"/>
      <c r="E618"/>
    </row>
    <row r="619" spans="3:5" ht="18.75">
      <c r="C619"/>
      <c r="D619"/>
      <c r="E619"/>
    </row>
    <row r="620" spans="3:5" ht="18.75">
      <c r="C620"/>
      <c r="D620"/>
      <c r="E620"/>
    </row>
    <row r="621" spans="3:5" ht="18.75">
      <c r="C621"/>
      <c r="D621"/>
      <c r="E621"/>
    </row>
    <row r="622" spans="3:5" ht="18.75">
      <c r="C622"/>
      <c r="D622"/>
      <c r="E622"/>
    </row>
    <row r="623" spans="3:5" ht="18.75">
      <c r="C623"/>
      <c r="D623"/>
      <c r="E623"/>
    </row>
    <row r="624" spans="3:5" ht="18.75">
      <c r="C624"/>
      <c r="D624"/>
      <c r="E624"/>
    </row>
    <row r="625" spans="3:5" ht="18.75">
      <c r="C625"/>
      <c r="D625"/>
      <c r="E625"/>
    </row>
    <row r="626" spans="3:5" ht="18.75">
      <c r="C626"/>
      <c r="D626"/>
      <c r="E626"/>
    </row>
    <row r="627" spans="3:5" ht="18.75">
      <c r="C627"/>
      <c r="D627"/>
      <c r="E627"/>
    </row>
    <row r="628" spans="3:5" ht="18.75">
      <c r="C628"/>
      <c r="D628"/>
      <c r="E628"/>
    </row>
    <row r="629" spans="3:5" ht="18.75">
      <c r="C629"/>
      <c r="D629"/>
      <c r="E629"/>
    </row>
    <row r="630" spans="3:5" ht="18.75">
      <c r="C630"/>
      <c r="D630"/>
      <c r="E630"/>
    </row>
    <row r="631" spans="3:5" ht="18.75">
      <c r="C631"/>
      <c r="D631"/>
      <c r="E631"/>
    </row>
    <row r="632" spans="3:5" ht="18.75">
      <c r="C632"/>
      <c r="D632"/>
      <c r="E632"/>
    </row>
    <row r="633" spans="3:5" ht="18.75">
      <c r="C633"/>
      <c r="D633"/>
      <c r="E633"/>
    </row>
    <row r="634" spans="3:5" ht="18.75">
      <c r="C634"/>
      <c r="D634"/>
      <c r="E634"/>
    </row>
    <row r="635" spans="3:5" ht="18.75">
      <c r="C635"/>
      <c r="D635"/>
      <c r="E635"/>
    </row>
    <row r="636" spans="3:5" ht="18.75">
      <c r="C636"/>
      <c r="D636"/>
      <c r="E636"/>
    </row>
    <row r="637" spans="3:5" ht="18.75">
      <c r="C637"/>
      <c r="D637"/>
      <c r="E637"/>
    </row>
    <row r="638" spans="3:5" ht="18.75">
      <c r="C638"/>
      <c r="D638"/>
      <c r="E638"/>
    </row>
    <row r="639" spans="3:5" ht="18.75">
      <c r="C639"/>
      <c r="D639"/>
      <c r="E639"/>
    </row>
    <row r="640" spans="3:5" ht="18.75">
      <c r="C640"/>
      <c r="D640"/>
      <c r="E640"/>
    </row>
    <row r="641" spans="3:5" ht="18.75">
      <c r="C641"/>
      <c r="D641"/>
      <c r="E641"/>
    </row>
    <row r="642" spans="3:5" ht="18.75">
      <c r="C642"/>
      <c r="D642"/>
      <c r="E642"/>
    </row>
    <row r="643" spans="3:5" ht="18.75">
      <c r="C643"/>
      <c r="D643"/>
      <c r="E643"/>
    </row>
    <row r="644" spans="3:5" ht="18.75">
      <c r="C644"/>
      <c r="D644"/>
      <c r="E644"/>
    </row>
    <row r="645" spans="3:5" ht="18.75">
      <c r="C645"/>
      <c r="D645"/>
      <c r="E645"/>
    </row>
    <row r="646" spans="3:5" ht="18.75">
      <c r="C646"/>
      <c r="D646"/>
      <c r="E646"/>
    </row>
    <row r="647" spans="3:5" ht="18.75">
      <c r="C647"/>
      <c r="D647"/>
      <c r="E647"/>
    </row>
    <row r="648" spans="3:5" ht="18.75">
      <c r="C648"/>
      <c r="D648"/>
      <c r="E648"/>
    </row>
    <row r="649" spans="3:5" ht="18.75">
      <c r="C649"/>
      <c r="D649"/>
      <c r="E649"/>
    </row>
    <row r="650" spans="3:5" ht="18.75">
      <c r="C650"/>
      <c r="D650"/>
      <c r="E650"/>
    </row>
    <row r="651" spans="3:5" ht="18.75">
      <c r="C651"/>
      <c r="D651"/>
      <c r="E651"/>
    </row>
    <row r="652" spans="3:5" ht="18.75">
      <c r="C652"/>
      <c r="D652"/>
      <c r="E652"/>
    </row>
    <row r="653" spans="3:5" ht="18.75">
      <c r="C653"/>
      <c r="D653"/>
      <c r="E653"/>
    </row>
    <row r="654" spans="3:5" ht="18.75">
      <c r="C654"/>
      <c r="D654"/>
      <c r="E654"/>
    </row>
    <row r="655" spans="3:5" ht="18.75">
      <c r="C655"/>
      <c r="D655"/>
      <c r="E655"/>
    </row>
    <row r="656" spans="3:5" ht="18.75">
      <c r="C656"/>
      <c r="D656"/>
      <c r="E656"/>
    </row>
    <row r="657" spans="3:5" ht="18.75">
      <c r="C657"/>
      <c r="D657"/>
      <c r="E657"/>
    </row>
    <row r="658" spans="3:5" ht="18.75">
      <c r="C658"/>
      <c r="D658"/>
      <c r="E658"/>
    </row>
    <row r="659" spans="3:5" ht="18.75">
      <c r="C659"/>
      <c r="D659"/>
      <c r="E659"/>
    </row>
    <row r="660" spans="3:5" ht="18.75">
      <c r="C660"/>
      <c r="D660"/>
      <c r="E660"/>
    </row>
    <row r="661" spans="3:5" ht="18.75">
      <c r="C661"/>
      <c r="D661"/>
      <c r="E661"/>
    </row>
    <row r="662" spans="3:5" ht="18.75">
      <c r="C662"/>
      <c r="D662"/>
      <c r="E662"/>
    </row>
    <row r="663" spans="3:5" ht="18.75">
      <c r="C663"/>
      <c r="D663"/>
      <c r="E663"/>
    </row>
    <row r="664" spans="3:5" ht="18.75">
      <c r="C664"/>
      <c r="D664"/>
      <c r="E664"/>
    </row>
    <row r="665" spans="3:5" ht="18.75">
      <c r="C665"/>
      <c r="D665"/>
      <c r="E665"/>
    </row>
    <row r="666" spans="3:5" ht="18.75">
      <c r="C666"/>
      <c r="D666"/>
      <c r="E666"/>
    </row>
    <row r="667" spans="3:5" ht="18.75">
      <c r="C667"/>
      <c r="D667"/>
      <c r="E667"/>
    </row>
    <row r="668" spans="3:5" ht="18.75">
      <c r="C668"/>
      <c r="D668"/>
      <c r="E668"/>
    </row>
    <row r="669" spans="3:5" ht="18.75">
      <c r="C669"/>
      <c r="D669"/>
      <c r="E669"/>
    </row>
    <row r="670" spans="3:5" ht="18.75">
      <c r="C670"/>
      <c r="D670"/>
      <c r="E670"/>
    </row>
    <row r="671" spans="3:5" ht="18.75">
      <c r="C671"/>
      <c r="D671"/>
      <c r="E671"/>
    </row>
    <row r="672" spans="3:5" ht="18.75">
      <c r="C672"/>
      <c r="D672"/>
      <c r="E672"/>
    </row>
    <row r="673" spans="3:5" ht="18.75">
      <c r="C673"/>
      <c r="D673"/>
      <c r="E673"/>
    </row>
    <row r="674" spans="3:5" ht="18.75">
      <c r="C674"/>
      <c r="D674"/>
      <c r="E674"/>
    </row>
    <row r="675" spans="3:5" ht="18.75">
      <c r="C675"/>
      <c r="D675"/>
      <c r="E675"/>
    </row>
    <row r="676" spans="3:5" ht="18.75">
      <c r="C676"/>
      <c r="D676"/>
      <c r="E676"/>
    </row>
    <row r="677" spans="3:5" ht="18.75">
      <c r="C677"/>
      <c r="D677"/>
      <c r="E677"/>
    </row>
    <row r="678" spans="3:5" ht="18.75">
      <c r="C678"/>
      <c r="D678"/>
      <c r="E678"/>
    </row>
    <row r="679" spans="3:5" ht="18.75">
      <c r="C679"/>
      <c r="D679"/>
      <c r="E679"/>
    </row>
    <row r="680" spans="3:5" ht="18.75">
      <c r="C680"/>
      <c r="D680"/>
      <c r="E680"/>
    </row>
    <row r="681" spans="3:5" ht="18.75">
      <c r="C681"/>
      <c r="D681"/>
      <c r="E681"/>
    </row>
    <row r="682" spans="3:5" ht="18.75">
      <c r="C682"/>
      <c r="D682"/>
      <c r="E682"/>
    </row>
    <row r="683" spans="3:5" ht="18.75">
      <c r="C683"/>
      <c r="D683"/>
      <c r="E683"/>
    </row>
    <row r="684" spans="3:5" ht="18.75">
      <c r="C684"/>
      <c r="D684"/>
      <c r="E684"/>
    </row>
    <row r="685" spans="3:5" ht="18.75">
      <c r="C685"/>
      <c r="D685"/>
      <c r="E685"/>
    </row>
    <row r="686" spans="3:5" ht="18.75">
      <c r="C686"/>
      <c r="D686"/>
      <c r="E686"/>
    </row>
    <row r="687" spans="3:5" ht="18.75">
      <c r="C687"/>
      <c r="D687"/>
      <c r="E687"/>
    </row>
    <row r="688" spans="3:5" ht="18.75">
      <c r="C688"/>
      <c r="D688"/>
      <c r="E688"/>
    </row>
    <row r="689" spans="3:5" ht="18.75">
      <c r="C689"/>
      <c r="D689"/>
      <c r="E689"/>
    </row>
    <row r="690" spans="3:5" ht="18.75">
      <c r="C690"/>
      <c r="D690"/>
      <c r="E690"/>
    </row>
    <row r="691" spans="3:5" ht="18.75">
      <c r="C691"/>
      <c r="D691"/>
      <c r="E691"/>
    </row>
    <row r="692" spans="3:5" ht="18.75">
      <c r="C692"/>
      <c r="D692"/>
      <c r="E692"/>
    </row>
    <row r="693" spans="3:5" ht="18.75">
      <c r="C693"/>
      <c r="D693"/>
      <c r="E693"/>
    </row>
    <row r="694" spans="3:5" ht="18.75">
      <c r="C694"/>
      <c r="D694"/>
      <c r="E694"/>
    </row>
    <row r="695" spans="3:5" ht="18.75">
      <c r="C695"/>
      <c r="D695"/>
      <c r="E695"/>
    </row>
    <row r="696" spans="3:5" ht="18.75">
      <c r="C696"/>
      <c r="D696"/>
      <c r="E696"/>
    </row>
    <row r="697" spans="3:5" ht="18.75">
      <c r="C697"/>
      <c r="D697"/>
      <c r="E697"/>
    </row>
    <row r="698" spans="3:5" ht="18.75">
      <c r="C698"/>
      <c r="D698"/>
      <c r="E698"/>
    </row>
    <row r="699" spans="3:5" ht="18.75">
      <c r="C699"/>
      <c r="D699"/>
      <c r="E699"/>
    </row>
    <row r="700" spans="3:5" ht="18.75">
      <c r="C700"/>
      <c r="D700"/>
      <c r="E700"/>
    </row>
    <row r="701" spans="3:5" ht="18.75">
      <c r="C701"/>
      <c r="D701"/>
      <c r="E701"/>
    </row>
    <row r="702" spans="3:5" ht="18.75">
      <c r="C702"/>
      <c r="D702"/>
      <c r="E702"/>
    </row>
    <row r="703" spans="3:5" ht="18.75">
      <c r="C703"/>
      <c r="D703"/>
      <c r="E703"/>
    </row>
    <row r="704" spans="3:5" ht="18.75">
      <c r="C704"/>
      <c r="D704"/>
      <c r="E704"/>
    </row>
    <row r="705" spans="3:5" ht="18.75">
      <c r="C705"/>
      <c r="D705"/>
      <c r="E705"/>
    </row>
    <row r="706" spans="3:5" ht="18.75">
      <c r="C706"/>
      <c r="D706"/>
      <c r="E706"/>
    </row>
    <row r="707" spans="3:5" ht="18.75">
      <c r="C707"/>
      <c r="D707"/>
      <c r="E707"/>
    </row>
    <row r="708" spans="3:5" ht="18.75">
      <c r="C708"/>
      <c r="D708"/>
      <c r="E708"/>
    </row>
    <row r="709" spans="3:5" ht="18.75">
      <c r="C709"/>
      <c r="D709"/>
      <c r="E709"/>
    </row>
    <row r="710" spans="3:5" ht="18.75">
      <c r="C710"/>
      <c r="D710"/>
      <c r="E710"/>
    </row>
    <row r="711" spans="3:5" ht="18.75">
      <c r="C711"/>
      <c r="D711"/>
      <c r="E711"/>
    </row>
    <row r="712" spans="3:5" ht="18.75">
      <c r="C712"/>
      <c r="D712"/>
      <c r="E712"/>
    </row>
    <row r="713" spans="3:5" ht="18.75">
      <c r="C713"/>
      <c r="D713"/>
      <c r="E713"/>
    </row>
    <row r="714" spans="3:5" ht="18.75">
      <c r="C714"/>
      <c r="D714"/>
      <c r="E714"/>
    </row>
    <row r="715" spans="3:5" ht="18.75">
      <c r="C715"/>
      <c r="D715"/>
      <c r="E715"/>
    </row>
    <row r="716" spans="3:5" ht="18.75">
      <c r="C716"/>
      <c r="D716"/>
      <c r="E716"/>
    </row>
    <row r="717" spans="3:5" ht="18.75">
      <c r="C717"/>
      <c r="D717"/>
      <c r="E717"/>
    </row>
    <row r="718" spans="3:5" ht="18.75">
      <c r="C718"/>
      <c r="D718"/>
      <c r="E718"/>
    </row>
    <row r="719" spans="3:5" ht="18.75">
      <c r="C719"/>
      <c r="D719"/>
      <c r="E719"/>
    </row>
    <row r="720" spans="3:5" ht="18.75">
      <c r="C720"/>
      <c r="D720"/>
      <c r="E720"/>
    </row>
    <row r="721" spans="3:5" ht="18.75">
      <c r="C721"/>
      <c r="D721"/>
      <c r="E721"/>
    </row>
    <row r="722" spans="3:5" ht="18.75">
      <c r="C722"/>
      <c r="D722"/>
      <c r="E722"/>
    </row>
    <row r="723" spans="3:5" ht="18.75">
      <c r="C723"/>
      <c r="D723"/>
      <c r="E723"/>
    </row>
    <row r="724" spans="3:5" ht="18.75">
      <c r="C724"/>
      <c r="D724"/>
      <c r="E724"/>
    </row>
    <row r="725" spans="3:5" ht="18.75">
      <c r="C725"/>
      <c r="D725"/>
      <c r="E725"/>
    </row>
    <row r="726" spans="3:5" ht="18.75">
      <c r="C726"/>
      <c r="D726"/>
      <c r="E726"/>
    </row>
    <row r="727" spans="3:5" ht="18.75">
      <c r="C727"/>
      <c r="D727"/>
      <c r="E727"/>
    </row>
    <row r="728" spans="3:5" ht="18.75">
      <c r="C728"/>
      <c r="D728"/>
      <c r="E728"/>
    </row>
    <row r="729" spans="3:5" ht="18.75">
      <c r="C729"/>
      <c r="D729"/>
      <c r="E729"/>
    </row>
    <row r="730" spans="3:5" ht="18.75">
      <c r="C730"/>
      <c r="D730"/>
      <c r="E730"/>
    </row>
    <row r="731" spans="3:5" ht="18.75">
      <c r="C731"/>
      <c r="D731"/>
      <c r="E731"/>
    </row>
    <row r="732" spans="3:5" ht="18.75">
      <c r="C732"/>
      <c r="D732"/>
      <c r="E732"/>
    </row>
    <row r="733" spans="3:5" ht="18.75">
      <c r="C733"/>
      <c r="D733"/>
      <c r="E733"/>
    </row>
    <row r="734" spans="3:5" ht="18.75">
      <c r="C734"/>
      <c r="D734"/>
      <c r="E734"/>
    </row>
    <row r="735" spans="3:5" ht="18.75">
      <c r="C735"/>
      <c r="D735"/>
      <c r="E735"/>
    </row>
    <row r="736" spans="3:5" ht="18.75">
      <c r="C736"/>
      <c r="D736"/>
      <c r="E736"/>
    </row>
    <row r="737" spans="3:5" ht="18.75">
      <c r="C737"/>
      <c r="D737"/>
      <c r="E737"/>
    </row>
    <row r="738" spans="3:5" ht="18.75">
      <c r="C738"/>
      <c r="D738"/>
      <c r="E738"/>
    </row>
    <row r="739" spans="3:5" ht="18.75">
      <c r="C739"/>
      <c r="D739"/>
      <c r="E739"/>
    </row>
    <row r="740" spans="3:5" ht="18.75">
      <c r="C740"/>
      <c r="D740"/>
      <c r="E740"/>
    </row>
    <row r="741" spans="3:5" ht="18.75">
      <c r="C741"/>
      <c r="D741"/>
      <c r="E741"/>
    </row>
    <row r="742" spans="3:5" ht="18.75">
      <c r="C742"/>
      <c r="D742"/>
      <c r="E742"/>
    </row>
    <row r="743" spans="3:5" ht="18.75">
      <c r="C743"/>
      <c r="D743"/>
      <c r="E743"/>
    </row>
    <row r="744" spans="3:5" ht="18.75">
      <c r="C744"/>
      <c r="D744"/>
      <c r="E744"/>
    </row>
    <row r="745" spans="3:5" ht="18.75">
      <c r="C745"/>
      <c r="D745"/>
      <c r="E745"/>
    </row>
    <row r="746" spans="3:5" ht="18.75">
      <c r="C746"/>
      <c r="D746"/>
      <c r="E746"/>
    </row>
    <row r="747" spans="3:5" ht="18.75">
      <c r="C747"/>
      <c r="D747"/>
      <c r="E747"/>
    </row>
    <row r="748" spans="3:5" ht="18.75">
      <c r="C748"/>
      <c r="D748"/>
      <c r="E748"/>
    </row>
    <row r="749" spans="3:5" ht="18.75">
      <c r="C749"/>
      <c r="D749"/>
      <c r="E749"/>
    </row>
    <row r="750" spans="3:5" ht="18.75">
      <c r="C750"/>
      <c r="D750"/>
      <c r="E750"/>
    </row>
    <row r="751" spans="3:5" ht="18.75">
      <c r="C751"/>
      <c r="D751"/>
      <c r="E751"/>
    </row>
    <row r="752" spans="3:5" ht="18.75">
      <c r="C752"/>
      <c r="D752"/>
      <c r="E752"/>
    </row>
    <row r="753" spans="3:5" ht="18.75">
      <c r="C753"/>
      <c r="D753"/>
      <c r="E753"/>
    </row>
    <row r="754" spans="3:5" ht="18.75">
      <c r="C754"/>
      <c r="D754"/>
      <c r="E754"/>
    </row>
    <row r="755" spans="3:5" ht="18.75">
      <c r="C755"/>
      <c r="D755"/>
      <c r="E755"/>
    </row>
    <row r="756" spans="3:5" ht="18.75">
      <c r="C756"/>
      <c r="D756"/>
      <c r="E756"/>
    </row>
    <row r="757" spans="3:5" ht="18.75">
      <c r="C757"/>
      <c r="D757"/>
      <c r="E757"/>
    </row>
    <row r="758" spans="3:5" ht="18.75">
      <c r="C758"/>
      <c r="D758"/>
      <c r="E758"/>
    </row>
    <row r="759" spans="3:5" ht="18.75">
      <c r="C759"/>
      <c r="D759"/>
      <c r="E759"/>
    </row>
    <row r="760" spans="3:5" ht="18.75">
      <c r="C760"/>
      <c r="D760"/>
      <c r="E760"/>
    </row>
    <row r="761" spans="3:5" ht="18.75">
      <c r="C761"/>
      <c r="D761"/>
      <c r="E761"/>
    </row>
    <row r="762" spans="3:5" ht="18.75">
      <c r="C762"/>
      <c r="D762"/>
      <c r="E762"/>
    </row>
    <row r="763" spans="3:5" ht="18.75">
      <c r="C763"/>
      <c r="D763"/>
      <c r="E763"/>
    </row>
    <row r="764" spans="3:5" ht="18.75">
      <c r="C764"/>
      <c r="D764"/>
      <c r="E764"/>
    </row>
    <row r="765" spans="3:5" ht="18.75">
      <c r="C765"/>
      <c r="D765"/>
      <c r="E765"/>
    </row>
    <row r="766" spans="3:5" ht="18.75">
      <c r="C766"/>
      <c r="D766"/>
      <c r="E766"/>
    </row>
    <row r="767" spans="3:5" ht="18.75">
      <c r="C767"/>
      <c r="D767"/>
      <c r="E767"/>
    </row>
    <row r="768" spans="3:5" ht="18.75">
      <c r="C768"/>
      <c r="D768"/>
      <c r="E768"/>
    </row>
    <row r="769" spans="3:5" ht="18.75">
      <c r="C769"/>
      <c r="D769"/>
      <c r="E769"/>
    </row>
    <row r="770" spans="3:5" ht="18.75">
      <c r="C770"/>
      <c r="D770"/>
      <c r="E770"/>
    </row>
    <row r="771" spans="3:5" ht="18.75">
      <c r="C771"/>
      <c r="D771"/>
      <c r="E771"/>
    </row>
    <row r="772" spans="3:5" ht="18.75">
      <c r="C772"/>
      <c r="D772"/>
      <c r="E772"/>
    </row>
    <row r="773" spans="3:5" ht="18.75">
      <c r="C773"/>
      <c r="D773"/>
      <c r="E773"/>
    </row>
    <row r="774" spans="3:5" ht="18.75">
      <c r="C774"/>
      <c r="D774"/>
      <c r="E774"/>
    </row>
    <row r="775" spans="3:5" ht="18.75">
      <c r="C775"/>
      <c r="D775"/>
      <c r="E775"/>
    </row>
    <row r="776" spans="3:5" ht="18.75">
      <c r="C776"/>
      <c r="D776"/>
      <c r="E776"/>
    </row>
    <row r="777" spans="3:5" ht="18.75">
      <c r="C777"/>
      <c r="D777"/>
      <c r="E777"/>
    </row>
    <row r="778" spans="3:5" ht="18.75">
      <c r="C778"/>
      <c r="D778"/>
      <c r="E778"/>
    </row>
    <row r="779" spans="3:5" ht="18.75">
      <c r="C779"/>
      <c r="D779"/>
      <c r="E779"/>
    </row>
    <row r="780" spans="3:5" ht="18.75">
      <c r="C780"/>
      <c r="D780"/>
      <c r="E780"/>
    </row>
    <row r="781" spans="3:5" ht="18.75">
      <c r="C781"/>
      <c r="D781"/>
      <c r="E781"/>
    </row>
    <row r="782" spans="3:5" ht="18.75">
      <c r="C782"/>
      <c r="D782"/>
      <c r="E782"/>
    </row>
    <row r="783" spans="3:5" ht="18.75">
      <c r="C783"/>
      <c r="D783"/>
      <c r="E783"/>
    </row>
    <row r="784" spans="3:5" ht="18.75">
      <c r="C784"/>
      <c r="D784"/>
      <c r="E784"/>
    </row>
    <row r="785" spans="3:5" ht="18.75">
      <c r="C785"/>
      <c r="D785"/>
      <c r="E785"/>
    </row>
    <row r="786" spans="3:5" ht="18.75">
      <c r="C786"/>
      <c r="D786"/>
      <c r="E786"/>
    </row>
    <row r="787" spans="3:5" ht="18.75">
      <c r="C787"/>
      <c r="D787"/>
      <c r="E787"/>
    </row>
    <row r="788" spans="3:5" ht="18.75">
      <c r="C788"/>
      <c r="D788"/>
      <c r="E788"/>
    </row>
    <row r="789" spans="3:5" ht="18.75">
      <c r="C789"/>
      <c r="D789"/>
      <c r="E789"/>
    </row>
    <row r="790" spans="3:5" ht="18.75">
      <c r="C790"/>
      <c r="D790"/>
      <c r="E790"/>
    </row>
    <row r="791" spans="3:5" ht="18.75">
      <c r="C791"/>
      <c r="D791"/>
      <c r="E791"/>
    </row>
    <row r="792" spans="3:5" ht="18.75">
      <c r="C792"/>
      <c r="D792"/>
      <c r="E792"/>
    </row>
    <row r="793" spans="3:5" ht="18.75">
      <c r="C793"/>
      <c r="D793"/>
      <c r="E793"/>
    </row>
    <row r="794" spans="3:5" ht="18.75">
      <c r="C794"/>
      <c r="D794"/>
      <c r="E794"/>
    </row>
    <row r="795" spans="3:5" ht="18.75">
      <c r="C795"/>
      <c r="D795"/>
      <c r="E795"/>
    </row>
    <row r="796" spans="3:5" ht="18.75">
      <c r="C796"/>
      <c r="D796"/>
      <c r="E796"/>
    </row>
    <row r="797" spans="3:5" ht="18.75">
      <c r="C797"/>
      <c r="D797"/>
      <c r="E797"/>
    </row>
    <row r="798" spans="3:5" ht="18.75">
      <c r="C798"/>
      <c r="D798"/>
      <c r="E798"/>
    </row>
    <row r="799" spans="3:5" ht="18.75">
      <c r="C799"/>
      <c r="D799"/>
      <c r="E799"/>
    </row>
    <row r="800" spans="3:5" ht="18.75">
      <c r="C800"/>
      <c r="D800"/>
      <c r="E800"/>
    </row>
    <row r="801" spans="3:5" ht="18.75">
      <c r="C801"/>
      <c r="D801"/>
      <c r="E801"/>
    </row>
    <row r="802" spans="3:5" ht="18.75">
      <c r="C802"/>
      <c r="D802"/>
      <c r="E802"/>
    </row>
    <row r="803" spans="3:5" ht="18.75">
      <c r="C803"/>
      <c r="D803"/>
      <c r="E803"/>
    </row>
    <row r="804" spans="3:5" ht="18.75">
      <c r="C804"/>
      <c r="D804"/>
      <c r="E804"/>
    </row>
    <row r="805" spans="3:5" ht="18.75">
      <c r="C805"/>
      <c r="D805"/>
      <c r="E805"/>
    </row>
    <row r="806" spans="3:5" ht="18.75">
      <c r="C806"/>
      <c r="D806"/>
      <c r="E806"/>
    </row>
    <row r="807" spans="3:5" ht="18.75">
      <c r="C807"/>
      <c r="D807"/>
      <c r="E807"/>
    </row>
    <row r="808" spans="3:5" ht="18.75">
      <c r="C808"/>
      <c r="D808"/>
      <c r="E808"/>
    </row>
    <row r="809" spans="3:5" ht="18.75">
      <c r="C809"/>
      <c r="D809"/>
      <c r="E809"/>
    </row>
    <row r="810" spans="3:5" ht="18.75">
      <c r="C810"/>
      <c r="D810"/>
      <c r="E810"/>
    </row>
    <row r="811" spans="3:5" ht="18.75">
      <c r="C811"/>
      <c r="D811"/>
      <c r="E811"/>
    </row>
    <row r="812" spans="3:5" ht="18.75">
      <c r="C812"/>
      <c r="D812"/>
      <c r="E812"/>
    </row>
    <row r="813" spans="3:5" ht="18.75">
      <c r="C813"/>
      <c r="D813"/>
      <c r="E813"/>
    </row>
    <row r="814" spans="3:5" ht="18.75">
      <c r="C814"/>
      <c r="D814"/>
      <c r="E814"/>
    </row>
    <row r="815" spans="3:5" ht="18.75">
      <c r="C815"/>
      <c r="D815"/>
      <c r="E815"/>
    </row>
    <row r="816" spans="3:5" ht="18.75">
      <c r="C816"/>
      <c r="D816"/>
      <c r="E816"/>
    </row>
    <row r="817" spans="3:5" ht="18.75">
      <c r="C817"/>
      <c r="D817"/>
      <c r="E817"/>
    </row>
    <row r="818" spans="3:5" ht="18.75">
      <c r="C818"/>
      <c r="D818"/>
      <c r="E818"/>
    </row>
    <row r="819" spans="3:5" ht="18.75">
      <c r="C819"/>
      <c r="D819"/>
      <c r="E819"/>
    </row>
    <row r="820" spans="3:5" ht="18.75">
      <c r="C820"/>
      <c r="D820"/>
      <c r="E820"/>
    </row>
    <row r="821" spans="3:5" ht="18.75">
      <c r="C821"/>
      <c r="D821"/>
      <c r="E821"/>
    </row>
    <row r="822" spans="3:5" ht="18.75">
      <c r="C822"/>
      <c r="D822"/>
      <c r="E822"/>
    </row>
    <row r="823" spans="3:5" ht="18.75">
      <c r="C823"/>
      <c r="D823"/>
      <c r="E823"/>
    </row>
    <row r="824" spans="3:5" ht="18.75">
      <c r="C824"/>
      <c r="D824"/>
      <c r="E824"/>
    </row>
    <row r="825" spans="3:5" ht="18.75">
      <c r="C825"/>
      <c r="D825"/>
      <c r="E825"/>
    </row>
    <row r="826" spans="3:5" ht="18.75">
      <c r="C826"/>
      <c r="D826"/>
      <c r="E826"/>
    </row>
    <row r="827" spans="3:5" ht="18.75">
      <c r="C827"/>
      <c r="D827"/>
      <c r="E827"/>
    </row>
    <row r="828" spans="3:5" ht="18.75">
      <c r="C828"/>
      <c r="D828"/>
      <c r="E828"/>
    </row>
    <row r="829" spans="3:5" ht="18.75">
      <c r="C829"/>
      <c r="D829"/>
      <c r="E829"/>
    </row>
    <row r="830" spans="3:5" ht="18.75">
      <c r="C830"/>
      <c r="D830"/>
      <c r="E830"/>
    </row>
    <row r="831" spans="3:5" ht="18.75">
      <c r="C831"/>
      <c r="D831"/>
      <c r="E831"/>
    </row>
    <row r="832" spans="3:5" ht="18.75">
      <c r="C832"/>
      <c r="D832"/>
      <c r="E832"/>
    </row>
    <row r="833" spans="3:5" ht="18.75">
      <c r="C833"/>
      <c r="D833"/>
      <c r="E833"/>
    </row>
    <row r="834" spans="3:5" ht="18.75">
      <c r="C834"/>
      <c r="D834"/>
      <c r="E834"/>
    </row>
    <row r="835" spans="3:5" ht="18.75">
      <c r="C835"/>
      <c r="D835"/>
      <c r="E835"/>
    </row>
    <row r="836" spans="3:5" ht="18.75">
      <c r="C836"/>
      <c r="D836"/>
      <c r="E836"/>
    </row>
    <row r="837" spans="3:5" ht="18.75">
      <c r="C837"/>
      <c r="D837"/>
      <c r="E837"/>
    </row>
    <row r="838" spans="3:5" ht="18.75">
      <c r="C838"/>
      <c r="D838"/>
      <c r="E838"/>
    </row>
    <row r="839" spans="3:5" ht="18.75">
      <c r="C839"/>
      <c r="D839"/>
      <c r="E839"/>
    </row>
    <row r="840" spans="3:5" ht="18.75">
      <c r="C840"/>
      <c r="D840"/>
      <c r="E840"/>
    </row>
    <row r="841" spans="3:5" ht="18.75">
      <c r="C841"/>
      <c r="D841"/>
      <c r="E841"/>
    </row>
    <row r="842" spans="3:5" ht="18.75">
      <c r="C842"/>
      <c r="D842"/>
      <c r="E842"/>
    </row>
    <row r="843" spans="3:5" ht="18.75">
      <c r="C843"/>
      <c r="D843"/>
      <c r="E843"/>
    </row>
    <row r="844" spans="3:5" ht="18.75">
      <c r="C844"/>
      <c r="D844"/>
      <c r="E844"/>
    </row>
    <row r="845" spans="3:5" ht="18.75">
      <c r="C845"/>
      <c r="D845"/>
      <c r="E845"/>
    </row>
    <row r="846" spans="3:5" ht="18.75">
      <c r="C846"/>
      <c r="D846"/>
      <c r="E846"/>
    </row>
    <row r="847" spans="3:5" ht="18.75">
      <c r="C847"/>
      <c r="D847"/>
      <c r="E847"/>
    </row>
    <row r="848" spans="3:5" ht="18.75">
      <c r="C848"/>
      <c r="D848"/>
      <c r="E848"/>
    </row>
    <row r="849" spans="3:5" ht="18.75">
      <c r="C849"/>
      <c r="D849"/>
      <c r="E849"/>
    </row>
    <row r="850" spans="3:5" ht="18.75">
      <c r="C850"/>
      <c r="D850"/>
      <c r="E850"/>
    </row>
    <row r="851" spans="3:5" ht="18.75">
      <c r="C851"/>
      <c r="D851"/>
      <c r="E851"/>
    </row>
    <row r="852" spans="3:5" ht="18.75">
      <c r="C852"/>
      <c r="D852"/>
      <c r="E852"/>
    </row>
    <row r="853" spans="3:5" ht="18.75">
      <c r="C853"/>
      <c r="D853"/>
      <c r="E853"/>
    </row>
    <row r="854" spans="3:5" ht="18.75">
      <c r="C854"/>
      <c r="D854"/>
      <c r="E854"/>
    </row>
    <row r="855" spans="3:5" ht="18.75">
      <c r="C855"/>
      <c r="D855"/>
      <c r="E855"/>
    </row>
    <row r="856" spans="3:5" ht="18.75">
      <c r="C856"/>
      <c r="D856"/>
      <c r="E856"/>
    </row>
    <row r="857" spans="3:5" ht="18.75">
      <c r="C857"/>
      <c r="D857"/>
      <c r="E857"/>
    </row>
    <row r="858" spans="3:5" ht="18.75">
      <c r="C858"/>
      <c r="D858"/>
      <c r="E858"/>
    </row>
    <row r="859" spans="3:5" ht="18.75">
      <c r="C859"/>
      <c r="D859"/>
      <c r="E859"/>
    </row>
    <row r="860" spans="3:5" ht="18.75">
      <c r="C860"/>
      <c r="D860"/>
      <c r="E860"/>
    </row>
    <row r="861" spans="3:5" ht="18.75">
      <c r="C861"/>
      <c r="D861"/>
      <c r="E861"/>
    </row>
    <row r="862" spans="3:5" ht="18.75">
      <c r="C862"/>
      <c r="D862"/>
      <c r="E862"/>
    </row>
    <row r="863" spans="3:5" ht="18.75">
      <c r="C863"/>
      <c r="D863"/>
      <c r="E863"/>
    </row>
    <row r="864" spans="3:5" ht="18.75">
      <c r="C864"/>
      <c r="D864"/>
      <c r="E864"/>
    </row>
    <row r="865" spans="3:5" ht="18.75">
      <c r="C865"/>
      <c r="D865"/>
      <c r="E865"/>
    </row>
    <row r="866" spans="3:5" ht="18.75">
      <c r="C866"/>
      <c r="D866"/>
      <c r="E866"/>
    </row>
    <row r="867" spans="3:5" ht="18.75">
      <c r="C867"/>
      <c r="D867"/>
      <c r="E867"/>
    </row>
    <row r="868" spans="3:5" ht="18.75">
      <c r="C868"/>
      <c r="D868"/>
      <c r="E868"/>
    </row>
    <row r="869" spans="3:5" ht="18.75">
      <c r="C869"/>
      <c r="D869"/>
      <c r="E869"/>
    </row>
    <row r="870" spans="3:5" ht="18.75">
      <c r="C870"/>
      <c r="D870"/>
      <c r="E870"/>
    </row>
    <row r="871" spans="3:5" ht="18.75">
      <c r="C871"/>
      <c r="D871"/>
      <c r="E871"/>
    </row>
    <row r="872" spans="3:5" ht="18.75">
      <c r="C872"/>
      <c r="D872"/>
      <c r="E872"/>
    </row>
    <row r="873" spans="3:5" ht="18.75">
      <c r="C873"/>
      <c r="D873"/>
      <c r="E873"/>
    </row>
    <row r="874" spans="3:5" ht="18.75">
      <c r="C874"/>
      <c r="D874"/>
      <c r="E874"/>
    </row>
    <row r="875" spans="3:5" ht="18.75">
      <c r="C875"/>
      <c r="D875"/>
      <c r="E875"/>
    </row>
    <row r="876" spans="3:5" ht="18.75">
      <c r="C876"/>
      <c r="D876"/>
      <c r="E876"/>
    </row>
    <row r="877" spans="3:5" ht="18.75">
      <c r="C877"/>
      <c r="D877"/>
      <c r="E877"/>
    </row>
    <row r="878" spans="3:5" ht="18.75">
      <c r="C878"/>
      <c r="D878"/>
      <c r="E878"/>
    </row>
    <row r="879" spans="3:5" ht="18.75">
      <c r="C879"/>
      <c r="D879"/>
      <c r="E879"/>
    </row>
    <row r="880" spans="3:5" ht="18.75">
      <c r="C880"/>
      <c r="D880"/>
      <c r="E880"/>
    </row>
    <row r="881" spans="3:5" ht="18.75">
      <c r="C881"/>
      <c r="D881"/>
      <c r="E881"/>
    </row>
    <row r="882" spans="3:5" ht="18.75">
      <c r="C882"/>
      <c r="D882"/>
      <c r="E882"/>
    </row>
    <row r="883" spans="3:5" ht="18.75">
      <c r="C883"/>
      <c r="D883"/>
      <c r="E883"/>
    </row>
    <row r="884" spans="3:5" ht="18.75">
      <c r="C884"/>
      <c r="D884"/>
      <c r="E884"/>
    </row>
    <row r="885" spans="3:5" ht="18.75">
      <c r="C885"/>
      <c r="D885"/>
      <c r="E885"/>
    </row>
    <row r="886" spans="3:5" ht="18.75">
      <c r="C886"/>
      <c r="D886"/>
      <c r="E886"/>
    </row>
    <row r="887" spans="3:5" ht="18.75">
      <c r="C887"/>
      <c r="D887"/>
      <c r="E887"/>
    </row>
    <row r="888" spans="3:5" ht="18.75">
      <c r="C888"/>
      <c r="D888"/>
      <c r="E888"/>
    </row>
    <row r="889" spans="3:5" ht="18.75">
      <c r="C889"/>
      <c r="D889"/>
      <c r="E889"/>
    </row>
    <row r="890" spans="3:5" ht="18.75">
      <c r="C890"/>
      <c r="D890"/>
      <c r="E890"/>
    </row>
    <row r="891" spans="3:5" ht="18.75">
      <c r="C891"/>
      <c r="D891"/>
      <c r="E891"/>
    </row>
    <row r="892" spans="3:5" ht="18.75">
      <c r="C892"/>
      <c r="D892"/>
      <c r="E892"/>
    </row>
    <row r="893" spans="3:5" ht="18.75">
      <c r="C893"/>
      <c r="D893"/>
      <c r="E893"/>
    </row>
    <row r="894" spans="3:5" ht="18.75">
      <c r="C894"/>
      <c r="D894"/>
      <c r="E894"/>
    </row>
    <row r="895" spans="3:5" ht="18.75">
      <c r="C895"/>
      <c r="D895"/>
      <c r="E895"/>
    </row>
    <row r="896" spans="3:5" ht="18.75">
      <c r="C896"/>
      <c r="D896"/>
      <c r="E896"/>
    </row>
    <row r="897" spans="3:5" ht="18.75">
      <c r="C897"/>
      <c r="D897"/>
      <c r="E897"/>
    </row>
    <row r="898" spans="3:5" ht="18.75">
      <c r="C898"/>
      <c r="D898"/>
      <c r="E898"/>
    </row>
    <row r="899" spans="3:5" ht="18.75">
      <c r="C899"/>
      <c r="D899"/>
      <c r="E899"/>
    </row>
    <row r="900" spans="3:5" ht="18.75">
      <c r="C900"/>
      <c r="D900"/>
      <c r="E900"/>
    </row>
    <row r="901" spans="3:5" ht="18.75">
      <c r="C901"/>
      <c r="D901"/>
      <c r="E901"/>
    </row>
    <row r="902" spans="3:5" ht="18.75">
      <c r="C902"/>
      <c r="D902"/>
      <c r="E902"/>
    </row>
    <row r="903" spans="3:5" ht="18.75">
      <c r="C903"/>
      <c r="D903"/>
      <c r="E903"/>
    </row>
    <row r="904" spans="3:5" ht="18.75">
      <c r="C904"/>
      <c r="D904"/>
      <c r="E904"/>
    </row>
    <row r="905" spans="3:5" ht="18.75">
      <c r="C905"/>
      <c r="D905"/>
      <c r="E905"/>
    </row>
    <row r="906" spans="3:5" ht="18.75">
      <c r="C906"/>
      <c r="D906"/>
      <c r="E906"/>
    </row>
    <row r="907" spans="3:5" ht="18.75">
      <c r="C907"/>
      <c r="D907"/>
      <c r="E907"/>
    </row>
    <row r="908" spans="3:5" ht="18.75">
      <c r="C908"/>
      <c r="D908"/>
      <c r="E908"/>
    </row>
    <row r="909" spans="3:5" ht="18.75">
      <c r="C909"/>
      <c r="D909"/>
      <c r="E909"/>
    </row>
    <row r="910" spans="3:5" ht="18.75">
      <c r="C910"/>
      <c r="D910"/>
      <c r="E910"/>
    </row>
    <row r="911" spans="3:5" ht="18.75">
      <c r="C911"/>
      <c r="D911"/>
      <c r="E911"/>
    </row>
    <row r="912" spans="3:5" ht="18.75">
      <c r="C912"/>
      <c r="D912"/>
      <c r="E912"/>
    </row>
    <row r="913" spans="3:5" ht="18.75">
      <c r="C913"/>
      <c r="D913"/>
      <c r="E913"/>
    </row>
    <row r="914" spans="3:5" ht="18.75">
      <c r="C914"/>
      <c r="D914"/>
      <c r="E914"/>
    </row>
    <row r="915" spans="3:5" ht="18.75">
      <c r="C915"/>
      <c r="D915"/>
      <c r="E915"/>
    </row>
    <row r="916" spans="3:5" ht="18.75">
      <c r="C916"/>
      <c r="D916"/>
      <c r="E916"/>
    </row>
    <row r="917" spans="3:5" ht="18.75">
      <c r="C917"/>
      <c r="D917"/>
      <c r="E917"/>
    </row>
    <row r="918" spans="3:5" ht="18.75">
      <c r="C918"/>
      <c r="D918"/>
      <c r="E918"/>
    </row>
    <row r="919" spans="3:5" ht="18.75">
      <c r="C919"/>
      <c r="D919"/>
      <c r="E919"/>
    </row>
    <row r="920" spans="3:5" ht="18.75">
      <c r="C920"/>
      <c r="D920"/>
      <c r="E920"/>
    </row>
    <row r="921" spans="3:5" ht="18.75">
      <c r="C921"/>
      <c r="D921"/>
      <c r="E921"/>
    </row>
    <row r="922" spans="3:5" ht="18.75">
      <c r="C922"/>
      <c r="D922"/>
      <c r="E922"/>
    </row>
    <row r="923" spans="3:5" ht="18.75">
      <c r="C923"/>
      <c r="D923"/>
      <c r="E923"/>
    </row>
    <row r="924" spans="3:5" ht="18.75">
      <c r="C924"/>
      <c r="D924"/>
      <c r="E924"/>
    </row>
    <row r="925" spans="3:5" ht="18.75">
      <c r="C925"/>
      <c r="D925"/>
      <c r="E925"/>
    </row>
    <row r="926" spans="3:5" ht="18.75">
      <c r="C926"/>
      <c r="D926"/>
      <c r="E926"/>
    </row>
    <row r="927" spans="3:5" ht="18.75">
      <c r="C927"/>
      <c r="D927"/>
      <c r="E927"/>
    </row>
    <row r="928" spans="3:5" ht="18.75">
      <c r="C928"/>
      <c r="D928"/>
      <c r="E928"/>
    </row>
    <row r="929" spans="3:5" ht="18.75">
      <c r="C929"/>
      <c r="D929"/>
      <c r="E929"/>
    </row>
    <row r="930" spans="3:5" ht="18.75">
      <c r="C930"/>
      <c r="D930"/>
      <c r="E930"/>
    </row>
    <row r="931" spans="3:5" ht="18.75">
      <c r="C931"/>
      <c r="D931"/>
      <c r="E931"/>
    </row>
    <row r="932" spans="3:5" ht="18.75">
      <c r="C932"/>
      <c r="D932"/>
      <c r="E932"/>
    </row>
    <row r="933" spans="3:5" ht="18.75">
      <c r="C933"/>
      <c r="D933"/>
      <c r="E933"/>
    </row>
    <row r="934" spans="3:5" ht="18.75">
      <c r="C934"/>
      <c r="D934"/>
      <c r="E934"/>
    </row>
    <row r="935" spans="3:5" ht="18.75">
      <c r="C935"/>
      <c r="D935"/>
      <c r="E935"/>
    </row>
    <row r="936" spans="3:5" ht="18.75">
      <c r="C936"/>
      <c r="D936"/>
      <c r="E936"/>
    </row>
    <row r="937" spans="3:5" ht="18.75">
      <c r="C937"/>
      <c r="D937"/>
      <c r="E937"/>
    </row>
    <row r="938" spans="3:5" ht="18.75">
      <c r="C938"/>
      <c r="D938"/>
      <c r="E938"/>
    </row>
    <row r="939" spans="3:5" ht="18.75">
      <c r="C939"/>
      <c r="D939"/>
      <c r="E939"/>
    </row>
    <row r="940" spans="3:5" ht="18.75">
      <c r="C940"/>
      <c r="D940"/>
      <c r="E940"/>
    </row>
    <row r="941" spans="3:5" ht="18.75">
      <c r="C941"/>
      <c r="D941"/>
      <c r="E941"/>
    </row>
    <row r="942" spans="3:5" ht="18.75">
      <c r="C942"/>
      <c r="D942"/>
      <c r="E942"/>
    </row>
    <row r="943" spans="3:5" ht="18.75">
      <c r="C943"/>
      <c r="D943"/>
      <c r="E943"/>
    </row>
    <row r="944" spans="3:5" ht="18.75">
      <c r="C944"/>
      <c r="D944"/>
      <c r="E944"/>
    </row>
    <row r="945" spans="3:5" ht="18.75">
      <c r="C945"/>
      <c r="D945"/>
      <c r="E945"/>
    </row>
    <row r="946" spans="3:5" ht="18.75">
      <c r="C946"/>
      <c r="D946"/>
      <c r="E946"/>
    </row>
    <row r="947" spans="3:5" ht="18.75">
      <c r="C947"/>
      <c r="D947"/>
      <c r="E947"/>
    </row>
    <row r="948" spans="3:5" ht="18.75">
      <c r="C948"/>
      <c r="D948"/>
      <c r="E948"/>
    </row>
    <row r="949" spans="3:5" ht="18.75">
      <c r="C949"/>
      <c r="D949"/>
      <c r="E949"/>
    </row>
    <row r="950" spans="3:5" ht="18.75">
      <c r="C950"/>
      <c r="D950"/>
      <c r="E950"/>
    </row>
    <row r="951" spans="3:5" ht="18.75">
      <c r="C951"/>
      <c r="D951"/>
      <c r="E951"/>
    </row>
    <row r="952" spans="3:5" ht="18.75">
      <c r="C952"/>
      <c r="D952"/>
      <c r="E952"/>
    </row>
    <row r="953" spans="3:5" ht="18.75">
      <c r="C953"/>
      <c r="D953"/>
      <c r="E953"/>
    </row>
    <row r="954" spans="3:5" ht="18.75">
      <c r="C954"/>
      <c r="D954"/>
      <c r="E954"/>
    </row>
    <row r="955" spans="3:5" ht="18.75">
      <c r="C955"/>
      <c r="D955"/>
      <c r="E955"/>
    </row>
    <row r="956" spans="3:5" ht="18.75">
      <c r="C956"/>
      <c r="D956"/>
      <c r="E956"/>
    </row>
    <row r="957" spans="3:5" ht="18.75">
      <c r="C957"/>
      <c r="D957"/>
      <c r="E957"/>
    </row>
    <row r="958" spans="3:5" ht="18.75">
      <c r="C958"/>
      <c r="D958"/>
      <c r="E958"/>
    </row>
    <row r="959" spans="3:5" ht="18.75">
      <c r="C959"/>
      <c r="D959"/>
      <c r="E959"/>
    </row>
    <row r="960" spans="3:5" ht="18.75">
      <c r="C960"/>
      <c r="D960"/>
      <c r="E960"/>
    </row>
    <row r="961" spans="3:5" ht="18.75">
      <c r="C961"/>
      <c r="D961"/>
      <c r="E961"/>
    </row>
    <row r="962" spans="3:5" ht="18.75">
      <c r="C962"/>
      <c r="D962"/>
      <c r="E962"/>
    </row>
    <row r="963" spans="3:5" ht="18.75">
      <c r="C963"/>
      <c r="D963"/>
      <c r="E963"/>
    </row>
    <row r="964" spans="3:5" ht="18.75">
      <c r="C964"/>
      <c r="D964"/>
      <c r="E964"/>
    </row>
    <row r="965" spans="3:5" ht="18.75">
      <c r="C965"/>
      <c r="D965"/>
      <c r="E965"/>
    </row>
    <row r="966" spans="3:5" ht="18.75">
      <c r="C966"/>
      <c r="D966"/>
      <c r="E966"/>
    </row>
    <row r="967" spans="3:5" ht="18.75">
      <c r="C967"/>
      <c r="D967"/>
      <c r="E967"/>
    </row>
    <row r="968" spans="3:5" ht="18.75">
      <c r="C968"/>
      <c r="D968"/>
      <c r="E968"/>
    </row>
    <row r="969" spans="3:5" ht="18.75">
      <c r="C969"/>
      <c r="D969"/>
      <c r="E969"/>
    </row>
    <row r="970" spans="3:5" ht="18.75">
      <c r="C970"/>
      <c r="D970"/>
      <c r="E970"/>
    </row>
    <row r="971" spans="3:5" ht="18.75">
      <c r="C971"/>
      <c r="D971"/>
      <c r="E971"/>
    </row>
    <row r="972" spans="3:5" ht="18.75">
      <c r="C972"/>
      <c r="D972"/>
      <c r="E972"/>
    </row>
    <row r="973" spans="3:5" ht="18.75">
      <c r="C973"/>
      <c r="D973"/>
      <c r="E973"/>
    </row>
    <row r="974" spans="3:5" ht="18.75">
      <c r="C974"/>
      <c r="D974"/>
      <c r="E974"/>
    </row>
    <row r="975" spans="3:5" ht="18.75">
      <c r="C975"/>
      <c r="D975"/>
      <c r="E975"/>
    </row>
    <row r="976" spans="3:5" ht="18.75">
      <c r="C976"/>
      <c r="D976"/>
      <c r="E976"/>
    </row>
    <row r="977" spans="3:5" ht="18.75">
      <c r="C977"/>
      <c r="D977"/>
      <c r="E977"/>
    </row>
    <row r="978" spans="3:5" ht="18.75">
      <c r="C978"/>
      <c r="D978"/>
      <c r="E978"/>
    </row>
    <row r="979" spans="3:5" ht="18.75">
      <c r="C979"/>
      <c r="D979"/>
      <c r="E979"/>
    </row>
    <row r="980" spans="3:5" ht="18.75">
      <c r="C980"/>
      <c r="D980"/>
      <c r="E980"/>
    </row>
    <row r="981" spans="3:5" ht="18.75">
      <c r="C981"/>
      <c r="D981"/>
      <c r="E981"/>
    </row>
    <row r="982" spans="3:5" ht="18.75">
      <c r="C982"/>
      <c r="D982"/>
      <c r="E982"/>
    </row>
    <row r="983" spans="3:5" ht="18.75">
      <c r="C983"/>
      <c r="D983"/>
      <c r="E983"/>
    </row>
    <row r="984" spans="3:5" ht="18.75">
      <c r="C984"/>
      <c r="D984"/>
      <c r="E984"/>
    </row>
    <row r="985" spans="3:5" ht="18.75">
      <c r="C985"/>
      <c r="D985"/>
      <c r="E985"/>
    </row>
    <row r="986" spans="3:5" ht="18.75">
      <c r="C986"/>
      <c r="D986"/>
      <c r="E986"/>
    </row>
    <row r="987" spans="3:5" ht="18.75">
      <c r="C987"/>
      <c r="D987"/>
      <c r="E987"/>
    </row>
    <row r="988" spans="3:5" ht="18.75">
      <c r="C988"/>
      <c r="D988"/>
      <c r="E988"/>
    </row>
    <row r="989" spans="3:5" ht="18.75">
      <c r="C989"/>
      <c r="D989"/>
      <c r="E989"/>
    </row>
    <row r="990" spans="3:5" ht="18.75">
      <c r="C990"/>
      <c r="D990"/>
      <c r="E990"/>
    </row>
    <row r="991" spans="3:5" ht="18.75">
      <c r="C991"/>
      <c r="D991"/>
      <c r="E991"/>
    </row>
    <row r="992" spans="3:5" ht="18.75">
      <c r="C992"/>
      <c r="D992"/>
      <c r="E992"/>
    </row>
    <row r="993" spans="3:5" ht="18.75">
      <c r="C993"/>
      <c r="D993"/>
      <c r="E993"/>
    </row>
    <row r="994" spans="3:5" ht="18.75">
      <c r="C994"/>
      <c r="D994"/>
      <c r="E994"/>
    </row>
    <row r="995" spans="3:5" ht="18.75">
      <c r="C995"/>
      <c r="D995"/>
      <c r="E995"/>
    </row>
    <row r="996" spans="3:5" ht="18.75">
      <c r="C996"/>
      <c r="D996"/>
      <c r="E996"/>
    </row>
    <row r="997" spans="3:5" ht="18.75">
      <c r="C997"/>
      <c r="D997"/>
      <c r="E997"/>
    </row>
    <row r="998" spans="3:5" ht="18.75">
      <c r="C998"/>
      <c r="D998"/>
      <c r="E998"/>
    </row>
    <row r="999" spans="3:5" ht="18.75">
      <c r="C999"/>
      <c r="D999"/>
      <c r="E999"/>
    </row>
    <row r="1000" spans="3:5" ht="18.75">
      <c r="C1000"/>
      <c r="D1000"/>
      <c r="E1000"/>
    </row>
    <row r="1001" spans="3:5" ht="18.75">
      <c r="C1001"/>
      <c r="D1001"/>
      <c r="E1001"/>
    </row>
    <row r="1002" spans="3:5" ht="18.75">
      <c r="C1002"/>
      <c r="D1002"/>
      <c r="E1002"/>
    </row>
    <row r="1003" spans="3:5" ht="18.75">
      <c r="C1003"/>
      <c r="D1003"/>
      <c r="E1003"/>
    </row>
    <row r="1004" spans="3:5" ht="18.75">
      <c r="C1004"/>
      <c r="D1004"/>
      <c r="E1004"/>
    </row>
    <row r="1005" spans="3:5" ht="18.75">
      <c r="C1005"/>
      <c r="D1005"/>
      <c r="E1005"/>
    </row>
    <row r="1006" spans="3:5" ht="18.75">
      <c r="C1006"/>
      <c r="D1006"/>
      <c r="E1006"/>
    </row>
    <row r="1007" spans="3:5" ht="18.75">
      <c r="C1007"/>
      <c r="D1007"/>
      <c r="E1007"/>
    </row>
    <row r="1008" spans="3:5" ht="18.75">
      <c r="C1008"/>
      <c r="D1008"/>
      <c r="E1008"/>
    </row>
    <row r="1009" spans="3:5" ht="18.75">
      <c r="C1009"/>
      <c r="D1009"/>
      <c r="E1009"/>
    </row>
    <row r="1010" spans="3:5" ht="18.75">
      <c r="C1010"/>
      <c r="D1010"/>
      <c r="E1010"/>
    </row>
    <row r="1011" spans="3:5" ht="18.75">
      <c r="C1011"/>
      <c r="D1011"/>
      <c r="E1011"/>
    </row>
    <row r="1012" spans="3:5" ht="18.75">
      <c r="C1012"/>
      <c r="D1012"/>
      <c r="E1012"/>
    </row>
    <row r="1013" spans="3:5" ht="18.75">
      <c r="C1013"/>
      <c r="D1013"/>
      <c r="E1013"/>
    </row>
    <row r="1014" spans="3:5" ht="18.75">
      <c r="C1014"/>
      <c r="D1014"/>
      <c r="E1014"/>
    </row>
    <row r="1015" spans="3:5" ht="18.75">
      <c r="C1015"/>
      <c r="D1015"/>
      <c r="E1015"/>
    </row>
    <row r="1016" spans="3:5" ht="18.75">
      <c r="C1016"/>
      <c r="D1016"/>
      <c r="E1016"/>
    </row>
    <row r="1017" spans="3:5" ht="18.75">
      <c r="C1017"/>
      <c r="D1017"/>
      <c r="E1017"/>
    </row>
    <row r="1018" spans="3:5" ht="18.75">
      <c r="C1018"/>
      <c r="D1018"/>
      <c r="E1018"/>
    </row>
    <row r="1019" spans="3:5" ht="18.75">
      <c r="C1019"/>
      <c r="D1019"/>
      <c r="E1019"/>
    </row>
    <row r="1020" spans="3:5" ht="18.75">
      <c r="C1020"/>
      <c r="D1020"/>
      <c r="E1020"/>
    </row>
    <row r="1021" spans="3:5" ht="18.75">
      <c r="C1021"/>
      <c r="D1021"/>
      <c r="E1021"/>
    </row>
    <row r="1022" spans="3:5" ht="18.75">
      <c r="C1022"/>
      <c r="D1022"/>
      <c r="E1022"/>
    </row>
    <row r="1023" spans="3:5" ht="18.75">
      <c r="C1023"/>
      <c r="D1023"/>
      <c r="E1023"/>
    </row>
    <row r="1024" spans="3:5" ht="18.75">
      <c r="C1024"/>
      <c r="D1024"/>
      <c r="E1024"/>
    </row>
    <row r="1025" spans="3:5" ht="18.75">
      <c r="C1025"/>
      <c r="D1025"/>
      <c r="E1025"/>
    </row>
    <row r="1026" spans="3:5" ht="18.75">
      <c r="C1026"/>
      <c r="D1026"/>
      <c r="E1026"/>
    </row>
    <row r="1027" spans="3:5" ht="18.75">
      <c r="C1027"/>
      <c r="D1027"/>
      <c r="E1027"/>
    </row>
    <row r="1028" spans="3:5" ht="18.75">
      <c r="C1028"/>
      <c r="D1028"/>
      <c r="E1028"/>
    </row>
    <row r="1029" spans="3:5" ht="18.75">
      <c r="C1029"/>
      <c r="D1029"/>
      <c r="E1029"/>
    </row>
    <row r="1030" spans="3:5" ht="18.75">
      <c r="C1030"/>
      <c r="D1030"/>
      <c r="E1030"/>
    </row>
    <row r="1031" spans="3:5" ht="18.75">
      <c r="C1031"/>
      <c r="D1031"/>
      <c r="E1031"/>
    </row>
    <row r="1032" spans="3:5" ht="18.75">
      <c r="C1032"/>
      <c r="D1032"/>
      <c r="E1032"/>
    </row>
    <row r="1033" spans="3:5" ht="18.75">
      <c r="C1033"/>
      <c r="D1033"/>
      <c r="E1033"/>
    </row>
    <row r="1034" spans="3:5" ht="18.75">
      <c r="C1034"/>
      <c r="D1034"/>
      <c r="E1034"/>
    </row>
    <row r="1035" spans="3:5" ht="18.75">
      <c r="C1035"/>
      <c r="D1035"/>
      <c r="E1035"/>
    </row>
    <row r="1036" spans="3:5" ht="18.75">
      <c r="C1036"/>
      <c r="D1036"/>
      <c r="E1036"/>
    </row>
    <row r="1037" spans="3:5" ht="18.75">
      <c r="C1037"/>
      <c r="D1037"/>
      <c r="E1037"/>
    </row>
    <row r="1038" spans="3:5" ht="18.75">
      <c r="C1038"/>
      <c r="D1038"/>
      <c r="E1038"/>
    </row>
    <row r="1039" spans="3:5" ht="18.75">
      <c r="C1039"/>
      <c r="D1039"/>
      <c r="E1039"/>
    </row>
    <row r="1040" spans="3:5" ht="18.75">
      <c r="C1040"/>
      <c r="D1040"/>
      <c r="E1040"/>
    </row>
    <row r="1041" spans="3:5" ht="18.75">
      <c r="C1041"/>
      <c r="D1041"/>
      <c r="E1041"/>
    </row>
    <row r="1042" spans="3:5" ht="18.75">
      <c r="C1042"/>
      <c r="D1042"/>
      <c r="E1042"/>
    </row>
    <row r="1043" spans="3:5" ht="18.75">
      <c r="C1043"/>
      <c r="D1043"/>
      <c r="E1043"/>
    </row>
    <row r="1044" spans="3:5" ht="18.75">
      <c r="C1044"/>
      <c r="D1044"/>
      <c r="E1044"/>
    </row>
    <row r="1045" spans="3:5" ht="18.75">
      <c r="C1045"/>
      <c r="D1045"/>
      <c r="E1045"/>
    </row>
    <row r="1046" spans="3:5" ht="18.75">
      <c r="C1046"/>
      <c r="D1046"/>
      <c r="E1046"/>
    </row>
    <row r="1047" spans="3:5" ht="18.75">
      <c r="C1047"/>
      <c r="D1047"/>
      <c r="E1047"/>
    </row>
    <row r="1048" spans="3:5" ht="18.75">
      <c r="C1048"/>
      <c r="D1048"/>
      <c r="E1048"/>
    </row>
    <row r="1049" spans="3:5" ht="18.75">
      <c r="C1049"/>
      <c r="D1049"/>
      <c r="E1049"/>
    </row>
    <row r="1050" spans="3:5" ht="18.75">
      <c r="C1050"/>
      <c r="D1050"/>
      <c r="E1050"/>
    </row>
    <row r="1051" spans="3:5" ht="18.75">
      <c r="C1051"/>
      <c r="D1051"/>
      <c r="E1051"/>
    </row>
    <row r="1052" spans="3:5" ht="18.75">
      <c r="C1052"/>
      <c r="D1052"/>
      <c r="E1052"/>
    </row>
    <row r="1053" spans="3:5" ht="18.75">
      <c r="C1053"/>
      <c r="D1053"/>
      <c r="E1053"/>
    </row>
    <row r="1054" spans="3:5" ht="18.75">
      <c r="C1054"/>
      <c r="D1054"/>
      <c r="E1054"/>
    </row>
    <row r="1055" spans="3:5" ht="18.75">
      <c r="C1055"/>
      <c r="D1055"/>
      <c r="E1055"/>
    </row>
    <row r="1056" spans="3:5" ht="18.75">
      <c r="C1056"/>
      <c r="D1056"/>
      <c r="E1056"/>
    </row>
    <row r="1057" spans="3:5" ht="18.75">
      <c r="C1057"/>
      <c r="D1057"/>
      <c r="E1057"/>
    </row>
    <row r="1058" spans="3:5" ht="18.75">
      <c r="C1058"/>
      <c r="D1058"/>
      <c r="E1058"/>
    </row>
    <row r="1059" spans="3:5" ht="18.75">
      <c r="C1059"/>
      <c r="D1059"/>
      <c r="E1059"/>
    </row>
    <row r="1060" spans="3:5" ht="18.75">
      <c r="C1060"/>
      <c r="D1060"/>
      <c r="E1060"/>
    </row>
    <row r="1061" spans="3:5" ht="18.75">
      <c r="C1061"/>
      <c r="D1061"/>
      <c r="E1061"/>
    </row>
    <row r="1062" spans="3:5" ht="18.75">
      <c r="C1062"/>
      <c r="D1062"/>
      <c r="E1062"/>
    </row>
    <row r="1063" spans="3:5" ht="18.75">
      <c r="C1063"/>
      <c r="D1063"/>
      <c r="E1063"/>
    </row>
    <row r="1064" spans="3:5" ht="18.75">
      <c r="C1064"/>
      <c r="D1064"/>
      <c r="E1064"/>
    </row>
    <row r="1065" spans="3:5" ht="18.75">
      <c r="C1065"/>
      <c r="D1065"/>
      <c r="E1065"/>
    </row>
    <row r="1066" spans="3:5" ht="18.75">
      <c r="C1066"/>
      <c r="D1066"/>
      <c r="E1066"/>
    </row>
    <row r="1067" spans="3:5" ht="18.75">
      <c r="C1067"/>
      <c r="D1067"/>
      <c r="E1067"/>
    </row>
    <row r="1068" spans="3:5" ht="18.75">
      <c r="C1068"/>
      <c r="D1068"/>
      <c r="E1068"/>
    </row>
    <row r="1069" spans="3:5" ht="18.75">
      <c r="C1069"/>
      <c r="D1069"/>
      <c r="E1069"/>
    </row>
    <row r="1070" spans="3:5" ht="18.75">
      <c r="C1070"/>
      <c r="D1070"/>
      <c r="E1070"/>
    </row>
    <row r="1071" spans="3:5" ht="18.75">
      <c r="C1071"/>
      <c r="D1071"/>
      <c r="E1071"/>
    </row>
    <row r="1072" spans="3:5" ht="18.75">
      <c r="C1072"/>
      <c r="D1072"/>
      <c r="E1072"/>
    </row>
    <row r="1073" spans="3:5" ht="18.75">
      <c r="C1073"/>
      <c r="D1073"/>
      <c r="E1073"/>
    </row>
    <row r="1074" spans="3:5" ht="18.75">
      <c r="C1074"/>
      <c r="D1074"/>
      <c r="E1074"/>
    </row>
    <row r="1075" spans="3:5" ht="18.75">
      <c r="C1075"/>
      <c r="D1075"/>
      <c r="E1075"/>
    </row>
    <row r="1076" spans="3:5" ht="18.75">
      <c r="C1076"/>
      <c r="D1076"/>
      <c r="E1076"/>
    </row>
    <row r="1077" spans="3:5" ht="18.75">
      <c r="C1077"/>
      <c r="D1077"/>
      <c r="E1077"/>
    </row>
    <row r="1078" spans="3:5" ht="18.75">
      <c r="C1078"/>
      <c r="D1078"/>
      <c r="E1078"/>
    </row>
    <row r="1079" spans="3:5" ht="18.75">
      <c r="C1079"/>
      <c r="D1079"/>
      <c r="E1079"/>
    </row>
    <row r="1080" spans="3:5" ht="18.75">
      <c r="C1080"/>
      <c r="D1080"/>
      <c r="E1080"/>
    </row>
    <row r="1081" spans="3:5" ht="18.75">
      <c r="C1081"/>
      <c r="D1081"/>
      <c r="E1081"/>
    </row>
    <row r="1082" spans="3:5" ht="18.75">
      <c r="C1082"/>
      <c r="D1082"/>
      <c r="E1082"/>
    </row>
    <row r="1083" spans="3:5" ht="18.75">
      <c r="C1083"/>
      <c r="D1083"/>
      <c r="E1083"/>
    </row>
    <row r="1084" spans="3:5" ht="18.75">
      <c r="C1084"/>
      <c r="D1084"/>
      <c r="E1084"/>
    </row>
    <row r="1085" spans="3:5" ht="18.75">
      <c r="C1085"/>
      <c r="D1085"/>
      <c r="E1085"/>
    </row>
    <row r="1086" spans="3:5" ht="18.75">
      <c r="C1086"/>
      <c r="D1086"/>
      <c r="E1086"/>
    </row>
    <row r="1087" spans="3:5" ht="18.75">
      <c r="C1087"/>
      <c r="D1087"/>
      <c r="E1087"/>
    </row>
    <row r="1088" spans="3:5" ht="18.75">
      <c r="C1088"/>
      <c r="D1088"/>
      <c r="E1088"/>
    </row>
    <row r="1089" spans="3:5" ht="18.75">
      <c r="C1089"/>
      <c r="D1089"/>
      <c r="E1089"/>
    </row>
    <row r="1090" spans="3:5" ht="18.75">
      <c r="C1090"/>
      <c r="D1090"/>
      <c r="E1090"/>
    </row>
    <row r="1091" spans="3:5" ht="18.75">
      <c r="C1091"/>
      <c r="D1091"/>
      <c r="E1091"/>
    </row>
    <row r="1092" spans="3:5" ht="18.75">
      <c r="C1092"/>
      <c r="D1092"/>
      <c r="E1092"/>
    </row>
    <row r="1093" spans="3:5" ht="18.75">
      <c r="C1093"/>
      <c r="D1093"/>
      <c r="E1093"/>
    </row>
    <row r="1094" spans="3:5" ht="18.75">
      <c r="C1094"/>
      <c r="D1094"/>
      <c r="E1094"/>
    </row>
    <row r="1095" spans="3:5" ht="18.75">
      <c r="C1095"/>
      <c r="D1095"/>
      <c r="E1095"/>
    </row>
    <row r="1096" spans="3:5" ht="18.75">
      <c r="C1096"/>
      <c r="D1096"/>
      <c r="E1096"/>
    </row>
    <row r="1097" spans="3:5" ht="18.75">
      <c r="C1097"/>
      <c r="D1097"/>
      <c r="E1097"/>
    </row>
    <row r="1098" spans="3:5" ht="18.75">
      <c r="C1098"/>
      <c r="D1098"/>
      <c r="E1098"/>
    </row>
    <row r="1099" spans="3:5" ht="18.75">
      <c r="C1099"/>
      <c r="D1099"/>
      <c r="E1099"/>
    </row>
    <row r="1100" spans="3:5" ht="18.75">
      <c r="C1100"/>
      <c r="D1100"/>
      <c r="E1100"/>
    </row>
    <row r="1101" spans="3:5" ht="18.75">
      <c r="C1101"/>
      <c r="D1101"/>
      <c r="E1101"/>
    </row>
    <row r="1102" spans="3:5" ht="18.75">
      <c r="C1102"/>
      <c r="D1102"/>
      <c r="E1102"/>
    </row>
    <row r="1103" spans="3:5" ht="18.75">
      <c r="C1103"/>
      <c r="D1103"/>
      <c r="E1103"/>
    </row>
    <row r="1104" spans="3:5" ht="18.75">
      <c r="C1104"/>
      <c r="D1104"/>
      <c r="E1104"/>
    </row>
    <row r="1105" spans="3:5" ht="18.75">
      <c r="C1105"/>
      <c r="D1105"/>
      <c r="E1105"/>
    </row>
    <row r="1106" spans="3:5" ht="18.75">
      <c r="C1106"/>
      <c r="D1106"/>
      <c r="E1106"/>
    </row>
    <row r="1107" spans="3:5" ht="18.75">
      <c r="C1107"/>
      <c r="D1107"/>
      <c r="E1107"/>
    </row>
    <row r="1108" spans="3:5" ht="18.75">
      <c r="C1108"/>
      <c r="D1108"/>
      <c r="E1108"/>
    </row>
    <row r="1109" spans="3:5" ht="18.75">
      <c r="C1109"/>
      <c r="D1109"/>
      <c r="E1109"/>
    </row>
    <row r="1110" spans="3:5" ht="18.75">
      <c r="C1110"/>
      <c r="D1110"/>
      <c r="E1110"/>
    </row>
    <row r="1111" spans="3:5" ht="18.75">
      <c r="C1111"/>
      <c r="D1111"/>
      <c r="E1111"/>
    </row>
    <row r="1112" spans="3:5" ht="18.75">
      <c r="C1112"/>
      <c r="D1112"/>
      <c r="E1112"/>
    </row>
    <row r="1113" spans="3:5" ht="18.75">
      <c r="C1113"/>
      <c r="D1113"/>
      <c r="E1113"/>
    </row>
    <row r="1114" spans="3:5" ht="18.75">
      <c r="C1114"/>
      <c r="D1114"/>
      <c r="E1114"/>
    </row>
    <row r="1115" spans="3:5" ht="18.75">
      <c r="C1115"/>
      <c r="D1115"/>
      <c r="E1115"/>
    </row>
    <row r="1116" spans="3:5" ht="18.75">
      <c r="C1116"/>
      <c r="D1116"/>
      <c r="E1116"/>
    </row>
    <row r="1117" spans="3:5" ht="18.75">
      <c r="C1117"/>
      <c r="D1117"/>
      <c r="E1117"/>
    </row>
    <row r="1118" spans="3:5" ht="18.75">
      <c r="C1118"/>
      <c r="D1118"/>
      <c r="E1118"/>
    </row>
    <row r="1119" spans="3:5" ht="18.75">
      <c r="C1119"/>
      <c r="D1119"/>
      <c r="E1119"/>
    </row>
    <row r="1120" spans="3:5" ht="18.75">
      <c r="C1120"/>
      <c r="D1120"/>
      <c r="E1120"/>
    </row>
    <row r="1121" spans="3:5" ht="18.75">
      <c r="C1121"/>
      <c r="D1121"/>
      <c r="E1121"/>
    </row>
    <row r="1122" spans="3:5" ht="18.75">
      <c r="C1122"/>
      <c r="D1122"/>
      <c r="E1122"/>
    </row>
    <row r="1123" spans="3:5" ht="18.75">
      <c r="C1123"/>
      <c r="D1123"/>
      <c r="E1123"/>
    </row>
    <row r="1124" spans="3:5" ht="18.75">
      <c r="C1124"/>
      <c r="D1124"/>
      <c r="E1124"/>
    </row>
    <row r="1125" spans="3:5" ht="18.75">
      <c r="C1125"/>
      <c r="D1125"/>
      <c r="E1125"/>
    </row>
    <row r="1126" spans="3:5" ht="18.75">
      <c r="C1126"/>
      <c r="D1126"/>
      <c r="E1126"/>
    </row>
    <row r="1127" spans="3:5" ht="18.75">
      <c r="C1127"/>
      <c r="D1127"/>
      <c r="E1127"/>
    </row>
    <row r="1128" spans="3:5" ht="18.75">
      <c r="C1128"/>
      <c r="D1128"/>
      <c r="E1128"/>
    </row>
    <row r="1129" spans="3:5" ht="18.75">
      <c r="C1129"/>
      <c r="D1129"/>
      <c r="E1129"/>
    </row>
    <row r="1130" spans="3:5" ht="18.75">
      <c r="C1130"/>
      <c r="D1130"/>
      <c r="E1130"/>
    </row>
    <row r="1131" spans="3:5" ht="18.75">
      <c r="C1131"/>
      <c r="D1131"/>
      <c r="E1131"/>
    </row>
    <row r="1132" spans="3:5" ht="18.75">
      <c r="C1132"/>
      <c r="D1132"/>
      <c r="E1132"/>
    </row>
    <row r="1133" spans="3:5" ht="18.75">
      <c r="C1133"/>
      <c r="D1133"/>
      <c r="E1133"/>
    </row>
    <row r="1134" spans="3:5" ht="18.75">
      <c r="C1134"/>
      <c r="D1134"/>
      <c r="E1134"/>
    </row>
    <row r="1135" spans="3:5" ht="18.75">
      <c r="C1135"/>
      <c r="D1135"/>
      <c r="E1135"/>
    </row>
    <row r="1136" spans="3:5" ht="18.75">
      <c r="C1136"/>
      <c r="D1136"/>
      <c r="E1136"/>
    </row>
    <row r="1137" spans="3:5" ht="18.75">
      <c r="C1137"/>
      <c r="D1137"/>
      <c r="E1137"/>
    </row>
    <row r="1138" spans="3:5" ht="18.75">
      <c r="C1138"/>
      <c r="D1138"/>
      <c r="E1138"/>
    </row>
    <row r="1139" spans="3:5" ht="18.75">
      <c r="C1139"/>
      <c r="D1139"/>
      <c r="E1139"/>
    </row>
    <row r="1140" spans="3:5" ht="18.75">
      <c r="C1140"/>
      <c r="D1140"/>
      <c r="E1140"/>
    </row>
    <row r="1141" spans="3:5" ht="18.75">
      <c r="C1141"/>
      <c r="D1141"/>
      <c r="E1141"/>
    </row>
    <row r="1142" spans="3:5" ht="18.75">
      <c r="C1142"/>
      <c r="D1142"/>
      <c r="E1142"/>
    </row>
    <row r="1143" spans="3:5" ht="18.75">
      <c r="C1143"/>
      <c r="D1143"/>
      <c r="E1143"/>
    </row>
    <row r="1144" spans="3:5" ht="18.75">
      <c r="C1144"/>
      <c r="D1144"/>
      <c r="E1144"/>
    </row>
    <row r="1145" spans="3:5" ht="18.75">
      <c r="C1145"/>
      <c r="D1145"/>
      <c r="E1145"/>
    </row>
    <row r="1146" spans="3:5" ht="18.75">
      <c r="C1146"/>
      <c r="D1146"/>
      <c r="E1146"/>
    </row>
    <row r="1147" spans="3:5" ht="18.75">
      <c r="C1147"/>
      <c r="D1147"/>
      <c r="E1147"/>
    </row>
    <row r="1148" spans="3:5" ht="18.75">
      <c r="C1148"/>
      <c r="D1148"/>
      <c r="E1148"/>
    </row>
    <row r="1149" spans="3:5" ht="18.75">
      <c r="C1149"/>
      <c r="D1149"/>
      <c r="E1149"/>
    </row>
    <row r="1150" spans="3:5" ht="18.75">
      <c r="C1150"/>
      <c r="D1150"/>
      <c r="E1150"/>
    </row>
    <row r="1151" spans="3:5" ht="18.75">
      <c r="C1151"/>
      <c r="D1151"/>
      <c r="E1151"/>
    </row>
    <row r="1152" spans="3:5" ht="18.75">
      <c r="C1152"/>
      <c r="D1152"/>
      <c r="E1152"/>
    </row>
    <row r="1153" spans="3:5" ht="18.75">
      <c r="C1153"/>
      <c r="D1153"/>
      <c r="E1153"/>
    </row>
    <row r="1154" spans="3:5" ht="18.75">
      <c r="C1154"/>
      <c r="D1154"/>
      <c r="E1154"/>
    </row>
    <row r="1155" spans="3:5" ht="18.75">
      <c r="C1155"/>
      <c r="D1155"/>
      <c r="E1155"/>
    </row>
    <row r="1156" spans="3:5" ht="18.75">
      <c r="C1156"/>
      <c r="D1156"/>
      <c r="E1156"/>
    </row>
    <row r="1157" spans="3:5" ht="18.75">
      <c r="C1157"/>
      <c r="D1157"/>
      <c r="E1157"/>
    </row>
    <row r="1158" spans="3:5" ht="18.75">
      <c r="C1158"/>
      <c r="D1158"/>
      <c r="E1158"/>
    </row>
    <row r="1159" spans="3:5" ht="18.75">
      <c r="C1159"/>
      <c r="D1159"/>
      <c r="E1159"/>
    </row>
    <row r="1160" spans="3:5" ht="18.75">
      <c r="C1160"/>
      <c r="D1160"/>
      <c r="E1160"/>
    </row>
    <row r="1161" spans="3:5" ht="18.75">
      <c r="C1161"/>
      <c r="D1161"/>
      <c r="E1161"/>
    </row>
    <row r="1162" spans="3:5" ht="18.75">
      <c r="C1162"/>
      <c r="D1162"/>
      <c r="E1162"/>
    </row>
    <row r="1163" spans="3:5" ht="18.75">
      <c r="C1163"/>
      <c r="D1163"/>
      <c r="E1163"/>
    </row>
    <row r="1164" spans="3:5" ht="18.75">
      <c r="C1164"/>
      <c r="D1164"/>
      <c r="E1164"/>
    </row>
    <row r="1165" spans="3:5" ht="18.75">
      <c r="C1165"/>
      <c r="D1165"/>
      <c r="E1165"/>
    </row>
    <row r="1166" spans="3:5" ht="18.75">
      <c r="C1166"/>
      <c r="D1166"/>
      <c r="E1166"/>
    </row>
    <row r="1167" spans="3:5" ht="18.75">
      <c r="C1167"/>
      <c r="D1167"/>
      <c r="E1167"/>
    </row>
    <row r="1168" spans="3:5" ht="18.75">
      <c r="C1168"/>
      <c r="D1168"/>
      <c r="E1168"/>
    </row>
    <row r="1169" spans="3:5" ht="18.75">
      <c r="C1169"/>
      <c r="D1169"/>
      <c r="E1169"/>
    </row>
    <row r="1170" spans="3:5" ht="18.75">
      <c r="C1170"/>
      <c r="D1170"/>
      <c r="E1170"/>
    </row>
    <row r="1171" spans="3:5" ht="18.75">
      <c r="C1171"/>
      <c r="D1171"/>
      <c r="E1171"/>
    </row>
    <row r="1172" spans="3:5" ht="18.75">
      <c r="C1172"/>
      <c r="D1172"/>
      <c r="E1172"/>
    </row>
    <row r="1173" spans="3:5" ht="18.75">
      <c r="C1173"/>
      <c r="D1173"/>
      <c r="E1173"/>
    </row>
    <row r="1174" spans="3:5" ht="18.75">
      <c r="C1174"/>
      <c r="D1174"/>
      <c r="E1174"/>
    </row>
    <row r="1175" spans="3:5" ht="18.75">
      <c r="C1175"/>
      <c r="D1175"/>
      <c r="E1175"/>
    </row>
    <row r="1176" spans="3:5" ht="18.75">
      <c r="C1176"/>
      <c r="D1176"/>
      <c r="E1176"/>
    </row>
    <row r="1177" spans="3:5" ht="18.75">
      <c r="C1177"/>
      <c r="D1177"/>
      <c r="E1177"/>
    </row>
    <row r="1178" spans="3:5" ht="18.75">
      <c r="C1178"/>
      <c r="D1178"/>
      <c r="E1178"/>
    </row>
    <row r="1179" spans="3:5" ht="18.75">
      <c r="C1179"/>
      <c r="D1179"/>
      <c r="E1179"/>
    </row>
    <row r="1180" spans="3:5" ht="18.75">
      <c r="C1180"/>
      <c r="D1180"/>
      <c r="E1180"/>
    </row>
    <row r="1181" spans="3:5" ht="18.75">
      <c r="C1181"/>
      <c r="D1181"/>
      <c r="E1181"/>
    </row>
    <row r="1182" spans="3:5" ht="18.75">
      <c r="C1182"/>
      <c r="D1182"/>
      <c r="E1182"/>
    </row>
    <row r="1183" spans="3:5" ht="18.75">
      <c r="C1183"/>
      <c r="D1183"/>
      <c r="E1183"/>
    </row>
    <row r="1184" spans="3:5" ht="18.75">
      <c r="C1184"/>
      <c r="D1184"/>
      <c r="E1184"/>
    </row>
    <row r="1185" spans="3:5" ht="18.75">
      <c r="C1185"/>
      <c r="D1185"/>
      <c r="E1185"/>
    </row>
    <row r="1186" spans="3:5" ht="18.75">
      <c r="C1186"/>
      <c r="D1186"/>
      <c r="E1186"/>
    </row>
    <row r="1187" spans="3:5" ht="18.75">
      <c r="C1187"/>
      <c r="D1187"/>
      <c r="E1187"/>
    </row>
    <row r="1188" spans="3:5" ht="18.75">
      <c r="C1188"/>
      <c r="D1188"/>
      <c r="E1188"/>
    </row>
    <row r="1189" spans="3:5" ht="18.75">
      <c r="C1189"/>
      <c r="D1189"/>
      <c r="E1189"/>
    </row>
    <row r="1190" spans="3:5" ht="18.75">
      <c r="C1190"/>
      <c r="D1190"/>
      <c r="E1190"/>
    </row>
    <row r="1191" spans="3:5" ht="18.75">
      <c r="C1191"/>
      <c r="D1191"/>
      <c r="E1191"/>
    </row>
    <row r="1192" spans="3:5" ht="18.75">
      <c r="C1192"/>
      <c r="D1192"/>
      <c r="E1192"/>
    </row>
    <row r="1193" spans="3:5" ht="18.75">
      <c r="C1193"/>
      <c r="D1193"/>
      <c r="E1193"/>
    </row>
    <row r="1194" spans="3:5" ht="18.75">
      <c r="C1194"/>
      <c r="D1194"/>
      <c r="E1194"/>
    </row>
    <row r="1195" spans="3:5" ht="18.75">
      <c r="C1195"/>
      <c r="D1195"/>
      <c r="E1195"/>
    </row>
    <row r="1196" spans="3:5" ht="18.75">
      <c r="C1196"/>
      <c r="D1196"/>
      <c r="E1196"/>
    </row>
    <row r="1197" spans="3:5" ht="18.75">
      <c r="C1197"/>
      <c r="D1197"/>
      <c r="E1197"/>
    </row>
    <row r="1198" spans="3:5" ht="18.75">
      <c r="C1198"/>
      <c r="D1198"/>
      <c r="E1198"/>
    </row>
    <row r="1199" spans="3:5" ht="18.75">
      <c r="C1199"/>
      <c r="D1199"/>
      <c r="E1199"/>
    </row>
    <row r="1200" spans="3:5" ht="18.75">
      <c r="C1200"/>
      <c r="D1200"/>
      <c r="E1200"/>
    </row>
    <row r="1201" spans="3:5" ht="18.75">
      <c r="C1201"/>
      <c r="D1201"/>
      <c r="E1201"/>
    </row>
    <row r="1202" spans="3:5" ht="18.75">
      <c r="C1202"/>
      <c r="D1202"/>
      <c r="E1202"/>
    </row>
    <row r="1203" spans="3:5" ht="18.75">
      <c r="C1203"/>
      <c r="D1203"/>
      <c r="E1203"/>
    </row>
    <row r="1204" spans="3:5" ht="18.75">
      <c r="C1204"/>
      <c r="D1204"/>
      <c r="E1204"/>
    </row>
    <row r="1205" spans="3:5" ht="18.75">
      <c r="C1205"/>
      <c r="D1205"/>
      <c r="E1205"/>
    </row>
    <row r="1206" spans="3:5" ht="18.75">
      <c r="C1206"/>
      <c r="D1206"/>
      <c r="E1206"/>
    </row>
    <row r="1207" spans="3:5" ht="18.75">
      <c r="C1207"/>
      <c r="D1207"/>
      <c r="E1207"/>
    </row>
    <row r="1208" spans="3:5" ht="18.75">
      <c r="C1208"/>
      <c r="D1208"/>
      <c r="E1208"/>
    </row>
    <row r="1209" spans="3:5" ht="18.75">
      <c r="C1209"/>
      <c r="D1209"/>
      <c r="E1209"/>
    </row>
    <row r="1210" spans="3:5" ht="18.75">
      <c r="C1210"/>
      <c r="D1210"/>
      <c r="E1210"/>
    </row>
    <row r="1211" spans="3:5" ht="18.75">
      <c r="C1211"/>
      <c r="D1211"/>
      <c r="E1211"/>
    </row>
    <row r="1212" spans="3:5" ht="18.75">
      <c r="C1212"/>
      <c r="D1212"/>
      <c r="E1212"/>
    </row>
    <row r="1213" spans="3:5" ht="18.75">
      <c r="C1213"/>
      <c r="D1213"/>
      <c r="E1213"/>
    </row>
    <row r="1214" spans="3:5" ht="18.75">
      <c r="C1214"/>
      <c r="D1214"/>
      <c r="E1214"/>
    </row>
    <row r="1215" spans="3:5" ht="18.75">
      <c r="C1215"/>
      <c r="D1215"/>
      <c r="E1215"/>
    </row>
    <row r="1216" spans="3:5" ht="18.75">
      <c r="C1216"/>
      <c r="D1216"/>
      <c r="E1216"/>
    </row>
    <row r="1217" spans="3:5" ht="18.75">
      <c r="C1217"/>
      <c r="D1217"/>
      <c r="E1217"/>
    </row>
    <row r="1218" spans="3:5" ht="18.75">
      <c r="C1218"/>
      <c r="D1218"/>
      <c r="E1218"/>
    </row>
    <row r="1219" spans="3:5" ht="18.75">
      <c r="C1219"/>
      <c r="D1219"/>
      <c r="E1219"/>
    </row>
    <row r="1220" spans="3:5" ht="18.75">
      <c r="C1220"/>
      <c r="D1220"/>
      <c r="E1220"/>
    </row>
    <row r="1221" spans="3:5" ht="18.75">
      <c r="C1221"/>
      <c r="D1221"/>
      <c r="E1221"/>
    </row>
    <row r="1222" spans="3:5" ht="18.75">
      <c r="C1222"/>
      <c r="D1222"/>
      <c r="E1222"/>
    </row>
    <row r="1223" spans="3:5" ht="18.75">
      <c r="C1223"/>
      <c r="D1223"/>
      <c r="E1223"/>
    </row>
    <row r="1224" spans="3:5" ht="18.75">
      <c r="C1224"/>
      <c r="D1224"/>
      <c r="E1224"/>
    </row>
    <row r="1225" spans="3:5" ht="18.75">
      <c r="C1225"/>
      <c r="D1225"/>
      <c r="E1225"/>
    </row>
    <row r="1226" spans="3:5" ht="18.75">
      <c r="C1226"/>
      <c r="D1226"/>
      <c r="E1226"/>
    </row>
    <row r="1227" spans="3:5" ht="18.75">
      <c r="C1227"/>
      <c r="D1227"/>
      <c r="E1227"/>
    </row>
    <row r="1228" spans="3:5" ht="18.75">
      <c r="C1228"/>
      <c r="D1228"/>
      <c r="E1228"/>
    </row>
    <row r="1229" spans="3:5" ht="18.75">
      <c r="C1229"/>
      <c r="D1229"/>
      <c r="E1229"/>
    </row>
    <row r="1230" spans="3:5" ht="18.75">
      <c r="C1230"/>
      <c r="D1230"/>
      <c r="E1230"/>
    </row>
    <row r="1231" spans="3:5" ht="18.75">
      <c r="C1231"/>
      <c r="D1231"/>
      <c r="E1231"/>
    </row>
    <row r="1232" spans="3:5" ht="18.75">
      <c r="C1232"/>
      <c r="D1232"/>
      <c r="E1232"/>
    </row>
    <row r="1233" spans="3:5" ht="18.75">
      <c r="C1233"/>
      <c r="D1233"/>
      <c r="E1233"/>
    </row>
    <row r="1234" spans="3:5" ht="18.75">
      <c r="C1234"/>
      <c r="D1234"/>
      <c r="E1234"/>
    </row>
    <row r="1235" spans="3:5" ht="18.75">
      <c r="C1235"/>
      <c r="D1235"/>
      <c r="E1235"/>
    </row>
    <row r="1236" spans="3:5" ht="18.75">
      <c r="C1236"/>
      <c r="D1236"/>
      <c r="E1236"/>
    </row>
    <row r="1237" spans="3:5" ht="18.75">
      <c r="C1237"/>
      <c r="D1237"/>
      <c r="E1237"/>
    </row>
    <row r="1238" spans="3:5" ht="18.75">
      <c r="C1238"/>
      <c r="D1238"/>
      <c r="E1238"/>
    </row>
    <row r="1239" spans="3:5" ht="18.75">
      <c r="C1239"/>
      <c r="D1239"/>
      <c r="E1239"/>
    </row>
    <row r="1240" spans="3:5" ht="18.75">
      <c r="C1240"/>
      <c r="D1240"/>
      <c r="E1240"/>
    </row>
    <row r="1241" spans="3:5" ht="18.75">
      <c r="C1241"/>
      <c r="D1241"/>
      <c r="E1241"/>
    </row>
    <row r="1242" spans="3:5" ht="18.75">
      <c r="C1242"/>
      <c r="D1242"/>
      <c r="E1242"/>
    </row>
    <row r="1243" spans="3:5" ht="18.75">
      <c r="C1243"/>
      <c r="D1243"/>
      <c r="E1243"/>
    </row>
    <row r="1244" spans="3:5" ht="18.75">
      <c r="C1244"/>
      <c r="D1244"/>
      <c r="E1244"/>
    </row>
    <row r="1245" spans="3:5" ht="18.75">
      <c r="C1245"/>
      <c r="D1245"/>
      <c r="E1245"/>
    </row>
    <row r="1246" spans="3:5" ht="18.75">
      <c r="C1246"/>
      <c r="D1246"/>
      <c r="E1246"/>
    </row>
    <row r="1247" spans="3:5" ht="18.75">
      <c r="C1247"/>
      <c r="D1247"/>
      <c r="E1247"/>
    </row>
    <row r="1248" spans="3:5" ht="18.75">
      <c r="C1248"/>
      <c r="D1248"/>
      <c r="E1248"/>
    </row>
    <row r="1249" spans="3:5" ht="18.75">
      <c r="C1249"/>
      <c r="D1249"/>
      <c r="E1249"/>
    </row>
    <row r="1250" spans="3:5" ht="18.75">
      <c r="C1250"/>
      <c r="D1250"/>
      <c r="E1250"/>
    </row>
    <row r="1251" spans="3:5" ht="18.75">
      <c r="C1251"/>
      <c r="D1251"/>
      <c r="E1251"/>
    </row>
    <row r="1252" spans="3:5" ht="18.75">
      <c r="C1252"/>
      <c r="D1252"/>
      <c r="E1252"/>
    </row>
    <row r="1253" spans="3:5" ht="18.75">
      <c r="C1253"/>
      <c r="D1253"/>
      <c r="E1253"/>
    </row>
    <row r="1254" spans="3:5" ht="18.75">
      <c r="C1254"/>
      <c r="D1254"/>
      <c r="E1254"/>
    </row>
    <row r="1255" spans="3:5" ht="18.75">
      <c r="C1255"/>
      <c r="D1255"/>
      <c r="E1255"/>
    </row>
    <row r="1256" spans="3:5" ht="18.75">
      <c r="C1256"/>
      <c r="D1256"/>
      <c r="E1256"/>
    </row>
    <row r="1257" spans="3:5" ht="18.75">
      <c r="C1257"/>
      <c r="D1257"/>
      <c r="E1257"/>
    </row>
    <row r="1258" spans="3:5" ht="18.75">
      <c r="C1258"/>
      <c r="D1258"/>
      <c r="E1258"/>
    </row>
    <row r="1259" spans="3:5" ht="18.75">
      <c r="C1259"/>
      <c r="D1259"/>
      <c r="E1259"/>
    </row>
    <row r="1260" spans="3:5" ht="18.75">
      <c r="C1260"/>
      <c r="D1260"/>
      <c r="E1260"/>
    </row>
    <row r="1261" spans="3:5" ht="18.75">
      <c r="C1261"/>
      <c r="D1261"/>
      <c r="E1261"/>
    </row>
    <row r="1262" spans="3:5" ht="18.75">
      <c r="C1262"/>
      <c r="D1262"/>
      <c r="E1262"/>
    </row>
    <row r="1263" spans="3:5" ht="18.75">
      <c r="C1263"/>
      <c r="D1263"/>
      <c r="E1263"/>
    </row>
    <row r="1264" spans="3:5" ht="18.75">
      <c r="C1264"/>
      <c r="D1264"/>
      <c r="E1264"/>
    </row>
    <row r="1265" spans="3:5" ht="18.75">
      <c r="C1265"/>
      <c r="D1265"/>
      <c r="E1265"/>
    </row>
    <row r="1266" spans="3:5" ht="18.75">
      <c r="C1266"/>
      <c r="D1266"/>
      <c r="E1266"/>
    </row>
    <row r="1267" spans="3:5" ht="18.75">
      <c r="C1267"/>
      <c r="D1267"/>
      <c r="E1267"/>
    </row>
    <row r="1268" spans="3:5" ht="18.75">
      <c r="C1268"/>
      <c r="D1268"/>
      <c r="E1268"/>
    </row>
    <row r="1269" spans="3:5" ht="18.75">
      <c r="C1269"/>
      <c r="D1269"/>
      <c r="E1269"/>
    </row>
    <row r="1270" spans="3:5" ht="18.75">
      <c r="C1270"/>
      <c r="D1270"/>
      <c r="E1270"/>
    </row>
    <row r="1271" spans="3:5" ht="18.75">
      <c r="C1271"/>
      <c r="D1271"/>
      <c r="E1271"/>
    </row>
    <row r="1272" spans="3:5" ht="18.75">
      <c r="C1272"/>
      <c r="D1272"/>
      <c r="E1272"/>
    </row>
    <row r="1273" spans="3:5" ht="18.75">
      <c r="C1273"/>
      <c r="D1273"/>
      <c r="E1273"/>
    </row>
    <row r="1274" spans="3:5" ht="18.75">
      <c r="C1274"/>
      <c r="D1274"/>
      <c r="E1274"/>
    </row>
    <row r="1275" spans="3:5" ht="18.75">
      <c r="C1275"/>
      <c r="D1275"/>
      <c r="E1275"/>
    </row>
    <row r="1276" spans="3:5" ht="18.75">
      <c r="C1276"/>
      <c r="D1276"/>
      <c r="E1276"/>
    </row>
    <row r="1277" spans="3:5" ht="18.75">
      <c r="C1277"/>
      <c r="D1277"/>
      <c r="E1277"/>
    </row>
    <row r="1278" spans="3:5" ht="18.75">
      <c r="C1278"/>
      <c r="D1278"/>
      <c r="E1278"/>
    </row>
    <row r="1279" spans="3:5" ht="18.75">
      <c r="C1279"/>
      <c r="D1279"/>
      <c r="E1279"/>
    </row>
    <row r="1280" spans="3:5" ht="18.75">
      <c r="C1280"/>
      <c r="D1280"/>
      <c r="E1280"/>
    </row>
    <row r="1281" spans="3:5" ht="18.75">
      <c r="C1281"/>
      <c r="D1281"/>
      <c r="E1281"/>
    </row>
    <row r="1282" spans="3:5" ht="18.75">
      <c r="C1282"/>
      <c r="D1282"/>
      <c r="E1282"/>
    </row>
    <row r="1283" spans="3:5" ht="18.75">
      <c r="C1283"/>
      <c r="D1283"/>
      <c r="E1283"/>
    </row>
    <row r="1284" spans="3:5" ht="18.75">
      <c r="C1284"/>
      <c r="D1284"/>
      <c r="E1284"/>
    </row>
    <row r="1285" spans="3:5" ht="18.75">
      <c r="C1285"/>
      <c r="D1285"/>
      <c r="E1285"/>
    </row>
    <row r="1286" spans="3:5" ht="18.75">
      <c r="C1286"/>
      <c r="D1286"/>
      <c r="E1286"/>
    </row>
    <row r="1287" spans="3:5" ht="18.75">
      <c r="C1287"/>
      <c r="D1287"/>
      <c r="E1287"/>
    </row>
    <row r="1288" spans="3:5" ht="18.75">
      <c r="C1288"/>
      <c r="D1288"/>
      <c r="E1288"/>
    </row>
    <row r="1289" spans="3:5" ht="18.75">
      <c r="C1289"/>
      <c r="D1289"/>
      <c r="E1289"/>
    </row>
    <row r="1290" spans="3:5" ht="18.75">
      <c r="C1290"/>
      <c r="D1290"/>
      <c r="E1290"/>
    </row>
    <row r="1291" spans="3:5" ht="18.75">
      <c r="C1291"/>
      <c r="D1291"/>
      <c r="E1291"/>
    </row>
    <row r="1292" spans="3:5" ht="18.75">
      <c r="C1292"/>
      <c r="D1292"/>
      <c r="E1292"/>
    </row>
    <row r="1293" spans="3:5" ht="18.75">
      <c r="C1293"/>
      <c r="D1293"/>
      <c r="E1293"/>
    </row>
    <row r="1294" spans="3:5" ht="18.75">
      <c r="C1294"/>
      <c r="D1294"/>
      <c r="E1294"/>
    </row>
    <row r="1295" spans="3:5" ht="18.75">
      <c r="C1295"/>
      <c r="D1295"/>
      <c r="E1295"/>
    </row>
    <row r="1296" spans="3:5" ht="18.75">
      <c r="C1296"/>
      <c r="D1296"/>
      <c r="E1296"/>
    </row>
    <row r="1297" spans="3:5" ht="18.75">
      <c r="C1297"/>
      <c r="D1297"/>
      <c r="E1297"/>
    </row>
    <row r="1298" spans="3:5" ht="18.75">
      <c r="C1298"/>
      <c r="D1298"/>
      <c r="E1298"/>
    </row>
    <row r="1299" spans="3:5" ht="18.75">
      <c r="C1299"/>
      <c r="D1299"/>
      <c r="E1299"/>
    </row>
    <row r="1300" spans="3:5" ht="18.75">
      <c r="C1300"/>
      <c r="D1300"/>
      <c r="E1300"/>
    </row>
    <row r="1301" spans="3:5" ht="18.75">
      <c r="C1301"/>
      <c r="D1301"/>
      <c r="E1301"/>
    </row>
    <row r="1302" spans="3:5" ht="18.75">
      <c r="C1302"/>
      <c r="D1302"/>
      <c r="E1302"/>
    </row>
    <row r="1303" spans="3:5" ht="18.75">
      <c r="C1303"/>
      <c r="D1303"/>
      <c r="E1303"/>
    </row>
    <row r="1304" spans="3:5" ht="18.75">
      <c r="C1304"/>
      <c r="D1304"/>
      <c r="E1304"/>
    </row>
    <row r="1305" spans="3:5" ht="18.75">
      <c r="C1305"/>
      <c r="D1305"/>
      <c r="E1305"/>
    </row>
    <row r="1306" spans="3:5" ht="18.75">
      <c r="C1306"/>
      <c r="D1306"/>
      <c r="E1306"/>
    </row>
    <row r="1307" spans="3:5" ht="18.75">
      <c r="C1307"/>
      <c r="D1307"/>
      <c r="E1307"/>
    </row>
    <row r="1308" spans="3:5" ht="18.75">
      <c r="C1308"/>
      <c r="D1308"/>
      <c r="E1308"/>
    </row>
    <row r="1309" spans="3:5" ht="18.75">
      <c r="C1309"/>
      <c r="D1309"/>
      <c r="E1309"/>
    </row>
    <row r="1310" spans="3:5" ht="18.75">
      <c r="C1310"/>
      <c r="D1310"/>
      <c r="E1310"/>
    </row>
    <row r="1311" spans="3:5" ht="18.75">
      <c r="C1311"/>
      <c r="D1311"/>
      <c r="E1311"/>
    </row>
    <row r="1312" spans="3:5" ht="18.75">
      <c r="C1312"/>
      <c r="D1312"/>
      <c r="E1312"/>
    </row>
    <row r="1313" spans="3:5" ht="18.75">
      <c r="C1313"/>
      <c r="D1313"/>
      <c r="E1313"/>
    </row>
    <row r="1314" spans="3:5" ht="18.75">
      <c r="C1314"/>
      <c r="D1314"/>
      <c r="E1314"/>
    </row>
    <row r="1315" spans="3:5" ht="18.75">
      <c r="C1315"/>
      <c r="D1315"/>
      <c r="E1315"/>
    </row>
    <row r="1316" spans="3:5" ht="18.75">
      <c r="C1316"/>
      <c r="D1316"/>
      <c r="E1316"/>
    </row>
    <row r="1317" spans="3:5" ht="18.75">
      <c r="C1317"/>
      <c r="D1317"/>
      <c r="E1317"/>
    </row>
    <row r="1318" spans="3:5" ht="18.75">
      <c r="C1318"/>
      <c r="D1318"/>
      <c r="E1318"/>
    </row>
    <row r="1319" spans="3:5" ht="18.75">
      <c r="C1319"/>
      <c r="D1319"/>
      <c r="E1319"/>
    </row>
    <row r="1320" spans="3:5" ht="18.75">
      <c r="C1320"/>
      <c r="D1320"/>
      <c r="E1320"/>
    </row>
    <row r="1321" spans="3:5" ht="18.75">
      <c r="C1321"/>
      <c r="D1321"/>
      <c r="E1321"/>
    </row>
    <row r="1322" spans="3:5" ht="18.75">
      <c r="C1322"/>
      <c r="D1322"/>
      <c r="E1322"/>
    </row>
    <row r="1323" spans="3:5" ht="18.75">
      <c r="C1323"/>
      <c r="D1323"/>
      <c r="E1323"/>
    </row>
    <row r="1324" spans="3:5" ht="18.75">
      <c r="C1324"/>
      <c r="D1324"/>
      <c r="E1324"/>
    </row>
    <row r="1325" spans="3:5" ht="18.75">
      <c r="C1325"/>
      <c r="D1325"/>
      <c r="E1325"/>
    </row>
    <row r="1326" spans="3:5" ht="18.75">
      <c r="C1326"/>
      <c r="D1326"/>
      <c r="E1326"/>
    </row>
    <row r="1327" spans="3:5" ht="18.75">
      <c r="C1327"/>
      <c r="D1327"/>
      <c r="E1327"/>
    </row>
    <row r="1328" spans="3:5" ht="18.75">
      <c r="C1328"/>
      <c r="D1328"/>
      <c r="E1328"/>
    </row>
    <row r="1329" spans="3:5" ht="18.75">
      <c r="C1329"/>
      <c r="D1329"/>
      <c r="E1329"/>
    </row>
    <row r="1330" spans="3:5" ht="18.75">
      <c r="C1330"/>
      <c r="D1330"/>
      <c r="E1330"/>
    </row>
    <row r="1331" spans="3:5" ht="18.75">
      <c r="C1331"/>
      <c r="D1331"/>
      <c r="E1331"/>
    </row>
    <row r="1332" spans="3:5" ht="18.75">
      <c r="C1332"/>
      <c r="D1332"/>
      <c r="E1332"/>
    </row>
    <row r="1333" spans="3:5" ht="18.75">
      <c r="C1333"/>
      <c r="D1333"/>
      <c r="E1333"/>
    </row>
    <row r="1334" spans="3:5" ht="18.75">
      <c r="C1334"/>
      <c r="D1334"/>
      <c r="E1334"/>
    </row>
    <row r="1335" spans="3:5" ht="18.75">
      <c r="C1335"/>
      <c r="D1335"/>
      <c r="E1335"/>
    </row>
    <row r="1336" spans="3:5" ht="18.75">
      <c r="C1336"/>
      <c r="D1336"/>
      <c r="E1336"/>
    </row>
    <row r="1337" spans="3:5" ht="18.75">
      <c r="C1337"/>
      <c r="D1337"/>
      <c r="E1337"/>
    </row>
    <row r="1338" spans="3:5" ht="18.75">
      <c r="C1338"/>
      <c r="D1338"/>
      <c r="E1338"/>
    </row>
    <row r="1339" spans="3:5" ht="18.75">
      <c r="C1339"/>
      <c r="D1339"/>
      <c r="E1339"/>
    </row>
    <row r="1340" spans="3:5" ht="18.75">
      <c r="C1340"/>
      <c r="D1340"/>
      <c r="E1340"/>
    </row>
    <row r="1341" spans="3:5" ht="18.75">
      <c r="C1341"/>
      <c r="D1341"/>
      <c r="E1341"/>
    </row>
    <row r="1342" spans="3:5" ht="18.75">
      <c r="C1342"/>
      <c r="D1342"/>
      <c r="E1342"/>
    </row>
    <row r="1343" spans="3:5" ht="18.75">
      <c r="C1343"/>
      <c r="D1343"/>
      <c r="E1343"/>
    </row>
    <row r="1344" spans="3:5" ht="18.75">
      <c r="C1344"/>
      <c r="D1344"/>
      <c r="E1344"/>
    </row>
    <row r="1345" spans="3:5" ht="18.75">
      <c r="C1345"/>
      <c r="D1345"/>
      <c r="E1345"/>
    </row>
    <row r="1346" spans="3:5" ht="18.75">
      <c r="C1346"/>
      <c r="D1346"/>
      <c r="E1346"/>
    </row>
    <row r="1347" spans="3:5" ht="18.75">
      <c r="C1347"/>
      <c r="D1347"/>
      <c r="E1347"/>
    </row>
    <row r="1348" spans="3:5" ht="18.75">
      <c r="C1348"/>
      <c r="D1348"/>
      <c r="E1348"/>
    </row>
    <row r="1349" spans="3:5" ht="18.75">
      <c r="C1349"/>
      <c r="D1349"/>
      <c r="E1349"/>
    </row>
    <row r="1350" spans="3:5" ht="18.75">
      <c r="C1350"/>
      <c r="D1350"/>
      <c r="E1350"/>
    </row>
    <row r="1351" spans="3:5" ht="18.75">
      <c r="C1351"/>
      <c r="D1351"/>
      <c r="E1351"/>
    </row>
    <row r="1352" spans="3:5" ht="18.75">
      <c r="C1352"/>
      <c r="D1352"/>
      <c r="E1352"/>
    </row>
    <row r="1353" spans="3:5" ht="18.75">
      <c r="C1353"/>
      <c r="D1353"/>
      <c r="E1353"/>
    </row>
    <row r="1354" spans="3:5" ht="18.75">
      <c r="C1354"/>
      <c r="D1354"/>
      <c r="E1354"/>
    </row>
    <row r="1355" spans="3:5" ht="18.75">
      <c r="C1355"/>
      <c r="D1355"/>
      <c r="E1355"/>
    </row>
    <row r="1356" spans="3:5" ht="18.75">
      <c r="C1356"/>
      <c r="D1356"/>
      <c r="E1356"/>
    </row>
    <row r="1357" spans="3:5" ht="18.75">
      <c r="C1357"/>
      <c r="D1357"/>
      <c r="E1357"/>
    </row>
    <row r="1358" spans="3:5" ht="18.75">
      <c r="C1358"/>
      <c r="D1358"/>
      <c r="E1358"/>
    </row>
    <row r="1359" spans="3:5" ht="18.75">
      <c r="C1359"/>
      <c r="D1359"/>
      <c r="E1359"/>
    </row>
    <row r="1360" spans="3:5" ht="18.75">
      <c r="C1360"/>
      <c r="D1360"/>
      <c r="E1360"/>
    </row>
    <row r="1361" spans="3:5" ht="18.75">
      <c r="C1361"/>
      <c r="D1361"/>
      <c r="E1361"/>
    </row>
    <row r="1362" spans="3:5" ht="18.75">
      <c r="C1362"/>
      <c r="D1362"/>
      <c r="E1362"/>
    </row>
    <row r="1363" spans="3:5" ht="18.75">
      <c r="C1363"/>
      <c r="D1363"/>
      <c r="E1363"/>
    </row>
    <row r="1364" spans="3:5" ht="18.75">
      <c r="C1364"/>
      <c r="D1364"/>
      <c r="E1364"/>
    </row>
    <row r="1365" spans="3:5" ht="18.75">
      <c r="C1365"/>
      <c r="D1365"/>
      <c r="E1365"/>
    </row>
    <row r="1366" spans="3:5" ht="18.75">
      <c r="C1366"/>
      <c r="D1366"/>
      <c r="E1366"/>
    </row>
    <row r="1367" spans="3:5" ht="18.75">
      <c r="C1367"/>
      <c r="D1367"/>
      <c r="E1367"/>
    </row>
    <row r="1368" spans="3:5" ht="18.75">
      <c r="C1368"/>
      <c r="D1368"/>
      <c r="E1368"/>
    </row>
    <row r="1369" spans="3:5" ht="18.75">
      <c r="C1369"/>
      <c r="D1369"/>
      <c r="E1369"/>
    </row>
    <row r="1370" spans="3:5" ht="18.75">
      <c r="C1370"/>
      <c r="D1370"/>
      <c r="E1370"/>
    </row>
    <row r="1371" spans="3:5" ht="18.75">
      <c r="C1371"/>
      <c r="D1371"/>
      <c r="E1371"/>
    </row>
    <row r="1372" spans="3:5" ht="18.75">
      <c r="C1372"/>
      <c r="D1372"/>
      <c r="E1372"/>
    </row>
    <row r="1373" spans="3:5" ht="18.75">
      <c r="C1373"/>
      <c r="D1373"/>
      <c r="E1373"/>
    </row>
    <row r="1374" spans="3:5" ht="18.75">
      <c r="C1374"/>
      <c r="D1374"/>
      <c r="E1374"/>
    </row>
    <row r="1375" spans="3:5" ht="18.75">
      <c r="C1375"/>
      <c r="D1375"/>
      <c r="E1375"/>
    </row>
    <row r="1376" spans="3:5" ht="18.75">
      <c r="C1376"/>
      <c r="D1376"/>
      <c r="E1376"/>
    </row>
    <row r="1377" spans="3:5" ht="18.75">
      <c r="C1377"/>
      <c r="D1377"/>
      <c r="E1377"/>
    </row>
    <row r="1378" spans="3:5" ht="18.75">
      <c r="C1378"/>
      <c r="D1378"/>
      <c r="E1378"/>
    </row>
    <row r="1379" spans="3:5" ht="18.75">
      <c r="C1379"/>
      <c r="D1379"/>
      <c r="E1379"/>
    </row>
    <row r="1380" spans="3:5" ht="18.75">
      <c r="C1380"/>
      <c r="D1380"/>
      <c r="E1380"/>
    </row>
    <row r="1381" spans="3:5" ht="18.75">
      <c r="C1381"/>
      <c r="D1381"/>
      <c r="E1381"/>
    </row>
    <row r="1382" spans="3:5" ht="18.75">
      <c r="C1382"/>
      <c r="D1382"/>
      <c r="E1382"/>
    </row>
    <row r="1383" spans="3:5" ht="18.75">
      <c r="C1383"/>
      <c r="D1383"/>
      <c r="E1383"/>
    </row>
    <row r="1384" spans="3:5" ht="18.75">
      <c r="C1384"/>
      <c r="D1384"/>
      <c r="E1384"/>
    </row>
    <row r="1385" spans="3:5" ht="18.75">
      <c r="C1385"/>
      <c r="D1385"/>
      <c r="E1385"/>
    </row>
    <row r="1386" spans="3:5" ht="18.75">
      <c r="C1386"/>
      <c r="D1386"/>
      <c r="E1386"/>
    </row>
    <row r="1387" spans="3:5" ht="18.75">
      <c r="C1387"/>
      <c r="D1387"/>
      <c r="E1387"/>
    </row>
    <row r="1388" spans="3:5" ht="18.75">
      <c r="C1388"/>
      <c r="D1388"/>
      <c r="E1388"/>
    </row>
    <row r="1389" spans="3:5" ht="18.75">
      <c r="C1389"/>
      <c r="D1389"/>
      <c r="E1389"/>
    </row>
    <row r="1390" spans="3:5" ht="18.75">
      <c r="C1390"/>
      <c r="D1390"/>
      <c r="E1390"/>
    </row>
    <row r="1391" spans="3:5" ht="18.75">
      <c r="C1391"/>
      <c r="D1391"/>
      <c r="E1391"/>
    </row>
    <row r="1392" spans="3:5" ht="18.75">
      <c r="C1392"/>
      <c r="D1392"/>
      <c r="E1392"/>
    </row>
    <row r="1393" spans="3:5" ht="18.75">
      <c r="C1393"/>
      <c r="D1393"/>
      <c r="E1393"/>
    </row>
    <row r="1394" spans="3:5" ht="18.75">
      <c r="C1394"/>
      <c r="D1394"/>
      <c r="E1394"/>
    </row>
    <row r="1395" spans="3:5" ht="18.75">
      <c r="C1395"/>
      <c r="D1395"/>
      <c r="E1395"/>
    </row>
    <row r="1396" spans="3:5" ht="18.75">
      <c r="C1396"/>
      <c r="D1396"/>
      <c r="E1396"/>
    </row>
    <row r="1397" spans="3:5" ht="18.75">
      <c r="C1397"/>
      <c r="D1397"/>
      <c r="E1397"/>
    </row>
    <row r="1398" spans="3:5" ht="18.75">
      <c r="C1398"/>
      <c r="D1398"/>
      <c r="E1398"/>
    </row>
    <row r="1399" spans="3:5" ht="18.75">
      <c r="C1399"/>
      <c r="D1399"/>
      <c r="E1399"/>
    </row>
    <row r="1400" spans="3:5" ht="18.75">
      <c r="C1400"/>
      <c r="D1400"/>
      <c r="E1400"/>
    </row>
    <row r="1401" spans="3:5" ht="18.75">
      <c r="C1401"/>
      <c r="D1401"/>
      <c r="E1401"/>
    </row>
    <row r="1402" spans="3:5" ht="18.75">
      <c r="C1402"/>
      <c r="D1402"/>
      <c r="E1402"/>
    </row>
    <row r="1403" spans="3:5" ht="18.75">
      <c r="C1403"/>
      <c r="D1403"/>
      <c r="E1403"/>
    </row>
    <row r="1404" spans="3:5" ht="18.75">
      <c r="C1404"/>
      <c r="D1404"/>
      <c r="E1404"/>
    </row>
    <row r="1405" spans="3:5" ht="18.75">
      <c r="C1405"/>
      <c r="D1405"/>
      <c r="E1405"/>
    </row>
    <row r="1406" spans="3:5" ht="18.75">
      <c r="C1406"/>
      <c r="D1406"/>
      <c r="E1406"/>
    </row>
    <row r="1407" spans="3:5" ht="18.75">
      <c r="C1407"/>
      <c r="D1407"/>
      <c r="E1407"/>
    </row>
    <row r="1408" spans="3:5" ht="18.75">
      <c r="C1408"/>
      <c r="D1408"/>
      <c r="E1408"/>
    </row>
    <row r="1409" spans="3:5" ht="18.75">
      <c r="C1409"/>
      <c r="D1409"/>
      <c r="E1409"/>
    </row>
    <row r="1410" spans="3:5" ht="18.75">
      <c r="C1410"/>
      <c r="D1410"/>
      <c r="E1410"/>
    </row>
    <row r="1411" spans="3:5" ht="18.75">
      <c r="C1411"/>
      <c r="D1411"/>
      <c r="E1411"/>
    </row>
    <row r="1412" spans="3:5" ht="18.75">
      <c r="C1412"/>
      <c r="D1412"/>
      <c r="E1412"/>
    </row>
    <row r="1413" spans="3:5" ht="18.75">
      <c r="C1413"/>
      <c r="D1413"/>
      <c r="E1413"/>
    </row>
    <row r="1414" spans="3:5" ht="18.75">
      <c r="C1414"/>
      <c r="D1414"/>
      <c r="E1414"/>
    </row>
    <row r="1415" spans="3:5" ht="18.75">
      <c r="C1415"/>
      <c r="D1415"/>
      <c r="E1415"/>
    </row>
    <row r="1416" spans="3:5" ht="18.75">
      <c r="C1416"/>
      <c r="D1416"/>
      <c r="E1416"/>
    </row>
    <row r="1417" spans="3:5" ht="18.75">
      <c r="C1417"/>
      <c r="D1417"/>
      <c r="E1417"/>
    </row>
    <row r="1418" spans="3:5" ht="18.75">
      <c r="C1418"/>
      <c r="D1418"/>
      <c r="E1418"/>
    </row>
    <row r="1419" spans="3:5" ht="18.75">
      <c r="C1419"/>
      <c r="D1419"/>
      <c r="E1419"/>
    </row>
    <row r="1420" spans="3:5" ht="18.75">
      <c r="C1420"/>
      <c r="D1420"/>
      <c r="E1420"/>
    </row>
    <row r="1421" spans="3:5" ht="18.75">
      <c r="C1421"/>
      <c r="D1421"/>
      <c r="E1421"/>
    </row>
    <row r="1422" spans="3:5" ht="18.75">
      <c r="C1422"/>
      <c r="D1422"/>
      <c r="E1422"/>
    </row>
    <row r="1423" spans="3:5" ht="18.75">
      <c r="C1423"/>
      <c r="D1423"/>
      <c r="E1423"/>
    </row>
    <row r="1424" spans="3:5" ht="18.75">
      <c r="C1424"/>
      <c r="D1424"/>
      <c r="E1424"/>
    </row>
    <row r="1425" spans="3:5" ht="18.75">
      <c r="C1425"/>
      <c r="D1425"/>
      <c r="E1425"/>
    </row>
    <row r="1426" spans="3:5" ht="18.75">
      <c r="C1426"/>
      <c r="D1426"/>
      <c r="E1426"/>
    </row>
    <row r="1427" spans="3:5" ht="18.75">
      <c r="C1427"/>
      <c r="D1427"/>
      <c r="E1427"/>
    </row>
    <row r="1428" spans="3:5" ht="18.75">
      <c r="C1428"/>
      <c r="D1428"/>
      <c r="E1428"/>
    </row>
    <row r="1429" spans="3:5" ht="18.75">
      <c r="C1429"/>
      <c r="D1429"/>
      <c r="E1429"/>
    </row>
    <row r="1430" spans="3:5" ht="18.75">
      <c r="C1430"/>
      <c r="D1430"/>
      <c r="E1430"/>
    </row>
    <row r="1431" spans="3:5" ht="18.75">
      <c r="C1431"/>
      <c r="D1431"/>
      <c r="E1431"/>
    </row>
    <row r="1432" spans="3:5" ht="18.75">
      <c r="C1432"/>
      <c r="D1432"/>
      <c r="E1432"/>
    </row>
    <row r="1433" spans="3:5" ht="18.75">
      <c r="C1433"/>
      <c r="D1433"/>
      <c r="E1433"/>
    </row>
    <row r="1434" spans="3:5" ht="18.75">
      <c r="C1434"/>
      <c r="D1434"/>
      <c r="E1434"/>
    </row>
    <row r="1435" spans="3:5" ht="18.75">
      <c r="C1435"/>
      <c r="D1435"/>
      <c r="E1435"/>
    </row>
    <row r="1436" spans="3:5" ht="18.75">
      <c r="C1436"/>
      <c r="D1436"/>
      <c r="E1436"/>
    </row>
    <row r="1437" spans="3:5" ht="18.75">
      <c r="C1437"/>
      <c r="D1437"/>
      <c r="E1437"/>
    </row>
    <row r="1438" spans="3:5" ht="18.75">
      <c r="C1438"/>
      <c r="D1438"/>
      <c r="E1438"/>
    </row>
    <row r="1439" spans="3:5" ht="18.75">
      <c r="C1439"/>
      <c r="D1439"/>
      <c r="E1439"/>
    </row>
    <row r="1440" spans="3:5" ht="18.75">
      <c r="C1440"/>
      <c r="D1440"/>
      <c r="E1440"/>
    </row>
    <row r="1441" spans="3:5" ht="18.75">
      <c r="C1441"/>
      <c r="D1441"/>
      <c r="E1441"/>
    </row>
    <row r="1442" spans="3:5" ht="18.75">
      <c r="C1442"/>
      <c r="D1442"/>
      <c r="E1442"/>
    </row>
    <row r="1443" spans="3:5" ht="18.75">
      <c r="C1443"/>
      <c r="D1443"/>
      <c r="E1443"/>
    </row>
    <row r="1444" spans="3:5" ht="18.75">
      <c r="C1444"/>
      <c r="D1444"/>
      <c r="E1444"/>
    </row>
    <row r="1445" spans="3:5" ht="18.75">
      <c r="C1445"/>
      <c r="D1445"/>
      <c r="E1445"/>
    </row>
    <row r="1446" spans="3:5" ht="18.75">
      <c r="C1446"/>
      <c r="D1446"/>
      <c r="E1446"/>
    </row>
    <row r="1447" spans="3:5" ht="18.75">
      <c r="C1447"/>
      <c r="D1447"/>
      <c r="E1447"/>
    </row>
    <row r="1448" spans="3:5" ht="18.75">
      <c r="C1448"/>
      <c r="D1448"/>
      <c r="E1448"/>
    </row>
    <row r="1449" spans="3:5" ht="18.75">
      <c r="C1449"/>
      <c r="D1449"/>
      <c r="E1449"/>
    </row>
    <row r="1450" spans="3:5" ht="18.75">
      <c r="C1450"/>
      <c r="D1450"/>
      <c r="E1450"/>
    </row>
    <row r="1451" spans="3:5" ht="18.75">
      <c r="C1451"/>
      <c r="D1451"/>
      <c r="E1451"/>
    </row>
    <row r="1452" spans="3:5" ht="18.75">
      <c r="C1452"/>
      <c r="D1452"/>
      <c r="E1452"/>
    </row>
    <row r="1453" spans="3:5" ht="18.75">
      <c r="C1453"/>
      <c r="D1453"/>
      <c r="E1453"/>
    </row>
    <row r="1454" spans="3:5" ht="18.75">
      <c r="C1454"/>
      <c r="D1454"/>
      <c r="E1454"/>
    </row>
    <row r="1455" spans="3:5" ht="18.75">
      <c r="C1455"/>
      <c r="D1455"/>
      <c r="E1455"/>
    </row>
    <row r="1456" spans="3:5" ht="18.75">
      <c r="C1456"/>
      <c r="D1456"/>
      <c r="E1456"/>
    </row>
    <row r="1457" spans="3:5" ht="18.75">
      <c r="C1457"/>
      <c r="D1457"/>
      <c r="E1457"/>
    </row>
    <row r="1458" spans="3:5" ht="18.75">
      <c r="C1458"/>
      <c r="D1458"/>
      <c r="E1458"/>
    </row>
    <row r="1459" spans="3:5" ht="18.75">
      <c r="C1459"/>
      <c r="D1459"/>
      <c r="E1459"/>
    </row>
    <row r="1460" spans="3:5" ht="18.75">
      <c r="C1460"/>
      <c r="D1460"/>
      <c r="E1460"/>
    </row>
    <row r="1461" spans="3:5" ht="18.75">
      <c r="C1461"/>
      <c r="D1461"/>
      <c r="E1461"/>
    </row>
    <row r="1462" spans="3:5" ht="18.75">
      <c r="C1462"/>
      <c r="D1462"/>
      <c r="E1462"/>
    </row>
    <row r="1463" spans="3:5" ht="18.75">
      <c r="C1463"/>
      <c r="D1463"/>
      <c r="E1463"/>
    </row>
    <row r="1464" spans="3:5" ht="18.75">
      <c r="C1464"/>
      <c r="D1464"/>
      <c r="E1464"/>
    </row>
    <row r="1465" spans="3:5" ht="18.75">
      <c r="C1465"/>
      <c r="D1465"/>
      <c r="E1465"/>
    </row>
    <row r="1466" spans="3:5" ht="18.75">
      <c r="C1466"/>
      <c r="D1466"/>
      <c r="E1466"/>
    </row>
    <row r="1467" spans="3:5" ht="18.75">
      <c r="C1467"/>
      <c r="D1467"/>
      <c r="E1467"/>
    </row>
    <row r="1468" spans="3:5" ht="18.75">
      <c r="C1468"/>
      <c r="D1468"/>
      <c r="E1468"/>
    </row>
    <row r="1469" spans="3:5" ht="18.75">
      <c r="C1469"/>
      <c r="D1469"/>
      <c r="E1469"/>
    </row>
    <row r="1470" spans="3:5" ht="18.75">
      <c r="C1470"/>
      <c r="D1470"/>
      <c r="E1470"/>
    </row>
    <row r="1471" spans="3:5" ht="18.75">
      <c r="C1471"/>
      <c r="D1471"/>
      <c r="E1471"/>
    </row>
    <row r="1472" spans="3:5" ht="18.75">
      <c r="C1472"/>
      <c r="D1472"/>
      <c r="E1472"/>
    </row>
    <row r="1473" spans="3:5" ht="18.75">
      <c r="C1473"/>
      <c r="D1473"/>
      <c r="E1473"/>
    </row>
    <row r="1474" spans="3:5" ht="18.75">
      <c r="C1474"/>
      <c r="D1474"/>
      <c r="E1474"/>
    </row>
    <row r="1475" spans="3:5" ht="18.75">
      <c r="C1475"/>
      <c r="D1475"/>
      <c r="E1475"/>
    </row>
    <row r="1476" spans="3:5" ht="18.75">
      <c r="C1476"/>
      <c r="D1476"/>
      <c r="E1476"/>
    </row>
    <row r="1477" spans="3:5" ht="18.75">
      <c r="C1477"/>
      <c r="D1477"/>
      <c r="E1477"/>
    </row>
    <row r="1478" spans="3:5" ht="18.75">
      <c r="C1478"/>
      <c r="D1478"/>
      <c r="E1478"/>
    </row>
    <row r="1479" spans="3:5" ht="18.75">
      <c r="C1479"/>
      <c r="D1479"/>
      <c r="E1479"/>
    </row>
    <row r="1480" spans="3:5" ht="18.75">
      <c r="C1480"/>
      <c r="D1480"/>
      <c r="E1480"/>
    </row>
    <row r="1481" spans="3:5" ht="18.75">
      <c r="C1481"/>
      <c r="D1481"/>
      <c r="E1481"/>
    </row>
    <row r="1482" spans="3:5" ht="18.75">
      <c r="C1482"/>
      <c r="D1482"/>
      <c r="E1482"/>
    </row>
    <row r="1483" spans="3:5" ht="18.75">
      <c r="C1483"/>
      <c r="D1483"/>
      <c r="E1483"/>
    </row>
    <row r="1484" spans="3:5" ht="18.75">
      <c r="C1484"/>
      <c r="D1484"/>
      <c r="E1484"/>
    </row>
    <row r="1485" spans="3:5" ht="18.75">
      <c r="C1485"/>
      <c r="D1485"/>
      <c r="E1485"/>
    </row>
    <row r="1486" spans="3:5" ht="18.75">
      <c r="C1486"/>
      <c r="D1486"/>
      <c r="E1486"/>
    </row>
    <row r="1487" spans="3:5" ht="18.75">
      <c r="C1487"/>
      <c r="D1487"/>
      <c r="E1487"/>
    </row>
    <row r="1488" spans="3:5" ht="18.75">
      <c r="C1488"/>
      <c r="D1488"/>
      <c r="E1488"/>
    </row>
    <row r="1489" spans="3:5" ht="18.75">
      <c r="C1489"/>
      <c r="D1489"/>
      <c r="E1489"/>
    </row>
    <row r="1490" spans="3:5" ht="18.75">
      <c r="C1490"/>
      <c r="D1490"/>
      <c r="E1490"/>
    </row>
    <row r="1491" spans="3:5" ht="18.75">
      <c r="C1491"/>
      <c r="D1491"/>
      <c r="E1491"/>
    </row>
    <row r="1492" spans="3:5" ht="18.75">
      <c r="C1492"/>
      <c r="D1492"/>
      <c r="E1492"/>
    </row>
    <row r="1493" spans="3:5" ht="18.75">
      <c r="C1493"/>
      <c r="D1493"/>
      <c r="E1493"/>
    </row>
    <row r="1494" spans="3:5" ht="18.75">
      <c r="C1494"/>
      <c r="D1494"/>
      <c r="E1494"/>
    </row>
    <row r="1495" spans="3:5" ht="18.75">
      <c r="C1495"/>
      <c r="D1495"/>
      <c r="E1495"/>
    </row>
    <row r="1496" spans="3:5" ht="18.75">
      <c r="C1496"/>
      <c r="D1496"/>
      <c r="E1496"/>
    </row>
    <row r="1497" spans="3:5" ht="18.75">
      <c r="C1497"/>
      <c r="D1497"/>
      <c r="E1497"/>
    </row>
    <row r="1498" spans="3:5" ht="18.75">
      <c r="C1498"/>
      <c r="D1498"/>
      <c r="E1498"/>
    </row>
    <row r="1499" spans="3:5" ht="18.75">
      <c r="C1499"/>
      <c r="D1499"/>
      <c r="E1499"/>
    </row>
    <row r="1500" spans="3:5" ht="18.75">
      <c r="C1500"/>
      <c r="D1500"/>
      <c r="E1500"/>
    </row>
    <row r="1501" spans="3:5" ht="18.75">
      <c r="C1501"/>
      <c r="D1501"/>
      <c r="E1501"/>
    </row>
    <row r="1502" spans="3:5" ht="18.75">
      <c r="C1502"/>
      <c r="D1502"/>
      <c r="E1502"/>
    </row>
    <row r="1503" spans="3:5" ht="18.75">
      <c r="C1503"/>
      <c r="D1503"/>
      <c r="E1503"/>
    </row>
    <row r="1504" spans="3:5" ht="18.75">
      <c r="C1504"/>
      <c r="D1504"/>
      <c r="E1504"/>
    </row>
    <row r="1505" spans="3:5" ht="18.75">
      <c r="C1505"/>
      <c r="D1505"/>
      <c r="E1505"/>
    </row>
    <row r="1506" spans="3:5" ht="18.75">
      <c r="C1506"/>
      <c r="D1506"/>
      <c r="E1506"/>
    </row>
    <row r="1507" spans="3:5" ht="18.75">
      <c r="C1507"/>
      <c r="D1507"/>
      <c r="E1507"/>
    </row>
    <row r="1508" spans="3:5" ht="18.75">
      <c r="C1508"/>
      <c r="D1508"/>
      <c r="E1508"/>
    </row>
    <row r="1509" spans="3:5" ht="18.75">
      <c r="C1509"/>
      <c r="D1509"/>
      <c r="E1509"/>
    </row>
    <row r="1510" spans="3:5" ht="18.75">
      <c r="C1510"/>
      <c r="D1510"/>
      <c r="E1510"/>
    </row>
    <row r="1511" spans="3:5" ht="18.75">
      <c r="C1511"/>
      <c r="D1511"/>
      <c r="E1511"/>
    </row>
    <row r="1512" spans="3:5" ht="18.75">
      <c r="C1512"/>
      <c r="D1512"/>
      <c r="E1512"/>
    </row>
    <row r="1513" spans="3:5" ht="18.75">
      <c r="C1513"/>
      <c r="D1513"/>
      <c r="E1513"/>
    </row>
    <row r="1514" spans="3:5" ht="18.75">
      <c r="C1514"/>
      <c r="D1514"/>
      <c r="E1514"/>
    </row>
    <row r="1515" spans="3:5" ht="18.75">
      <c r="C1515"/>
      <c r="D1515"/>
      <c r="E1515"/>
    </row>
    <row r="1516" spans="3:5" ht="18.75">
      <c r="C1516"/>
      <c r="D1516"/>
      <c r="E1516"/>
    </row>
    <row r="1517" spans="3:5" ht="18.75">
      <c r="C1517"/>
      <c r="D1517"/>
      <c r="E1517"/>
    </row>
    <row r="1518" spans="3:5" ht="18.75">
      <c r="C1518"/>
      <c r="D1518"/>
      <c r="E1518"/>
    </row>
    <row r="1519" spans="3:5" ht="18.75">
      <c r="C1519"/>
      <c r="D1519"/>
      <c r="E1519"/>
    </row>
    <row r="1520" spans="3:5" ht="18.75">
      <c r="C1520"/>
      <c r="D1520"/>
      <c r="E1520"/>
    </row>
    <row r="1521" spans="3:5" ht="18.75">
      <c r="C1521"/>
      <c r="D1521"/>
      <c r="E1521"/>
    </row>
    <row r="1522" spans="3:5" ht="18.75">
      <c r="C1522"/>
      <c r="D1522"/>
      <c r="E1522"/>
    </row>
    <row r="1523" spans="3:5" ht="18.75">
      <c r="C1523"/>
      <c r="D1523"/>
      <c r="E1523"/>
    </row>
    <row r="1524" spans="3:5" ht="18.75">
      <c r="C1524"/>
      <c r="D1524"/>
      <c r="E1524"/>
    </row>
    <row r="1525" spans="3:5" ht="18.75">
      <c r="C1525"/>
      <c r="D1525"/>
      <c r="E1525"/>
    </row>
    <row r="1526" spans="3:5" ht="18.75">
      <c r="C1526"/>
      <c r="D1526"/>
      <c r="E1526"/>
    </row>
    <row r="1527" spans="3:5" ht="18.75">
      <c r="C1527"/>
      <c r="D1527"/>
      <c r="E1527"/>
    </row>
    <row r="1528" spans="3:5" ht="18.75">
      <c r="C1528"/>
      <c r="D1528"/>
      <c r="E1528"/>
    </row>
    <row r="1529" spans="3:5" ht="18.75">
      <c r="C1529"/>
      <c r="D1529"/>
      <c r="E1529"/>
    </row>
    <row r="1530" spans="3:5" ht="18.75">
      <c r="C1530"/>
      <c r="D1530"/>
      <c r="E1530"/>
    </row>
    <row r="1531" spans="3:5" ht="18.75">
      <c r="C1531"/>
      <c r="D1531"/>
      <c r="E1531"/>
    </row>
    <row r="1532" spans="3:5" ht="18.75">
      <c r="C1532"/>
      <c r="D1532"/>
      <c r="E1532"/>
    </row>
    <row r="1533" spans="3:5" ht="18.75">
      <c r="C1533"/>
      <c r="D1533"/>
      <c r="E1533"/>
    </row>
    <row r="1534" spans="3:5" ht="18.75">
      <c r="C1534"/>
      <c r="D1534"/>
      <c r="E1534"/>
    </row>
    <row r="1535" spans="3:5" ht="18.75">
      <c r="C1535"/>
      <c r="D1535"/>
      <c r="E1535"/>
    </row>
    <row r="1536" spans="3:5" ht="18.75">
      <c r="C1536"/>
      <c r="D1536"/>
      <c r="E1536"/>
    </row>
    <row r="1537" spans="3:5" ht="18.75">
      <c r="C1537"/>
      <c r="D1537"/>
      <c r="E1537"/>
    </row>
    <row r="1538" spans="3:5" ht="18.75">
      <c r="C1538"/>
      <c r="D1538"/>
      <c r="E1538"/>
    </row>
    <row r="1539" spans="3:5" ht="18.75">
      <c r="C1539"/>
      <c r="D1539"/>
      <c r="E1539"/>
    </row>
    <row r="1540" spans="3:5" ht="18.75">
      <c r="C1540"/>
      <c r="D1540"/>
      <c r="E1540"/>
    </row>
    <row r="1541" spans="3:5" ht="18.75">
      <c r="C1541"/>
      <c r="D1541"/>
      <c r="E1541"/>
    </row>
    <row r="1542" spans="3:5" ht="18.75">
      <c r="C1542"/>
      <c r="D1542"/>
      <c r="E1542"/>
    </row>
    <row r="1543" spans="3:5" ht="18.75">
      <c r="C1543"/>
      <c r="D1543"/>
      <c r="E1543"/>
    </row>
    <row r="1544" spans="3:5" ht="18.75">
      <c r="C1544"/>
      <c r="D1544"/>
      <c r="E1544"/>
    </row>
    <row r="1545" spans="3:5" ht="18.75">
      <c r="C1545"/>
      <c r="D1545"/>
      <c r="E1545"/>
    </row>
    <row r="1546" spans="3:5" ht="18.75">
      <c r="C1546"/>
      <c r="D1546"/>
      <c r="E1546"/>
    </row>
    <row r="1547" spans="3:5" ht="18.75">
      <c r="C1547"/>
      <c r="D1547"/>
      <c r="E1547"/>
    </row>
    <row r="1548" spans="3:5" ht="18.75">
      <c r="C1548"/>
      <c r="D1548"/>
      <c r="E1548"/>
    </row>
    <row r="1549" spans="3:5" ht="18.75">
      <c r="C1549"/>
      <c r="D1549"/>
      <c r="E1549"/>
    </row>
    <row r="1550" spans="3:5" ht="18.75">
      <c r="C1550"/>
      <c r="D1550"/>
      <c r="E1550"/>
    </row>
    <row r="1551" spans="3:5" ht="18.75">
      <c r="C1551"/>
      <c r="D1551"/>
      <c r="E1551"/>
    </row>
    <row r="1552" spans="3:5" ht="18.75">
      <c r="C1552"/>
      <c r="D1552"/>
      <c r="E1552"/>
    </row>
    <row r="1553" spans="3:5" ht="18.75">
      <c r="C1553"/>
      <c r="D1553"/>
      <c r="E1553"/>
    </row>
    <row r="1554" spans="3:5" ht="18.75">
      <c r="C1554"/>
      <c r="D1554"/>
      <c r="E1554"/>
    </row>
    <row r="1555" spans="3:5" ht="18.75">
      <c r="C1555"/>
      <c r="D1555"/>
      <c r="E1555"/>
    </row>
    <row r="1556" spans="3:5" ht="18.75">
      <c r="C1556"/>
      <c r="D1556"/>
      <c r="E1556"/>
    </row>
    <row r="1557" spans="3:5" ht="18.75">
      <c r="C1557"/>
      <c r="D1557"/>
      <c r="E1557"/>
    </row>
    <row r="1558" spans="3:5" ht="18.75">
      <c r="C1558"/>
      <c r="D1558"/>
      <c r="E1558"/>
    </row>
    <row r="1559" spans="3:5" ht="18.75">
      <c r="C1559"/>
      <c r="D1559"/>
      <c r="E1559"/>
    </row>
    <row r="1560" spans="3:5" ht="18.75">
      <c r="C1560"/>
      <c r="D1560"/>
      <c r="E1560"/>
    </row>
    <row r="1561" spans="3:5" ht="18.75">
      <c r="C1561"/>
      <c r="D1561"/>
      <c r="E1561"/>
    </row>
    <row r="1562" spans="3:5" ht="18.75">
      <c r="C1562"/>
      <c r="D1562"/>
      <c r="E1562"/>
    </row>
    <row r="1563" spans="3:5" ht="18.75">
      <c r="C1563"/>
      <c r="D1563"/>
      <c r="E1563"/>
    </row>
    <row r="1564" spans="3:5" ht="18.75">
      <c r="C1564"/>
      <c r="D1564"/>
      <c r="E1564"/>
    </row>
    <row r="1565" spans="3:5" ht="18.75">
      <c r="C1565"/>
      <c r="D1565"/>
      <c r="E1565"/>
    </row>
    <row r="1566" spans="3:5" ht="18.75">
      <c r="C1566"/>
      <c r="D1566"/>
      <c r="E1566"/>
    </row>
    <row r="1567" spans="3:5" ht="18.75">
      <c r="C1567"/>
      <c r="D1567"/>
      <c r="E1567"/>
    </row>
    <row r="1568" spans="3:5" ht="18.75">
      <c r="C1568"/>
      <c r="D1568"/>
      <c r="E1568"/>
    </row>
    <row r="1569" spans="3:5" ht="18.75">
      <c r="C1569"/>
      <c r="D1569"/>
      <c r="E1569"/>
    </row>
    <row r="1570" spans="3:5" ht="18.75">
      <c r="C1570"/>
      <c r="D1570"/>
      <c r="E1570"/>
    </row>
    <row r="1571" spans="3:5" ht="18.75">
      <c r="C1571"/>
      <c r="D1571"/>
      <c r="E1571"/>
    </row>
    <row r="1572" spans="3:5" ht="18.75">
      <c r="C1572"/>
      <c r="D1572"/>
      <c r="E1572"/>
    </row>
    <row r="1573" spans="3:5" ht="18.75">
      <c r="C1573"/>
      <c r="D1573"/>
      <c r="E1573"/>
    </row>
    <row r="1574" spans="3:5" ht="18.75">
      <c r="C1574"/>
      <c r="D1574"/>
      <c r="E1574"/>
    </row>
    <row r="1575" spans="3:5" ht="18.75">
      <c r="C1575"/>
      <c r="D1575"/>
      <c r="E1575"/>
    </row>
    <row r="1576" spans="3:5" ht="18.75">
      <c r="C1576"/>
      <c r="D1576"/>
      <c r="E1576"/>
    </row>
    <row r="1577" spans="3:5" ht="18.75">
      <c r="C1577"/>
      <c r="D1577"/>
      <c r="E1577"/>
    </row>
    <row r="1578" spans="3:5" ht="18.75">
      <c r="C1578"/>
      <c r="D1578"/>
      <c r="E1578"/>
    </row>
    <row r="1579" spans="3:5" ht="18.75">
      <c r="C1579"/>
      <c r="D1579"/>
      <c r="E1579"/>
    </row>
    <row r="1580" spans="3:5" ht="18.75">
      <c r="C1580"/>
      <c r="D1580"/>
      <c r="E1580"/>
    </row>
    <row r="1581" spans="3:5" ht="18.75">
      <c r="C1581"/>
      <c r="D1581"/>
      <c r="E1581"/>
    </row>
    <row r="1582" spans="3:5" ht="18.75">
      <c r="C1582"/>
      <c r="D1582"/>
      <c r="E1582"/>
    </row>
    <row r="1583" spans="3:5" ht="18.75">
      <c r="C1583"/>
      <c r="D1583"/>
      <c r="E1583"/>
    </row>
    <row r="1584" spans="3:5" ht="18.75">
      <c r="C1584"/>
      <c r="D1584"/>
      <c r="E1584"/>
    </row>
    <row r="1585" spans="3:5" ht="18.75">
      <c r="C1585"/>
      <c r="D1585"/>
      <c r="E1585"/>
    </row>
    <row r="1586" spans="3:5" ht="18.75">
      <c r="C1586"/>
      <c r="D1586"/>
      <c r="E1586"/>
    </row>
    <row r="1587" spans="3:5" ht="18.75">
      <c r="C1587"/>
      <c r="D1587"/>
      <c r="E1587"/>
    </row>
    <row r="1588" spans="3:5" ht="18.75">
      <c r="C1588"/>
      <c r="D1588"/>
      <c r="E1588"/>
    </row>
    <row r="1589" spans="3:5" ht="18.75">
      <c r="C1589"/>
      <c r="D1589"/>
      <c r="E1589"/>
    </row>
    <row r="1590" spans="3:5" ht="18.75">
      <c r="C1590"/>
      <c r="D1590"/>
      <c r="E1590"/>
    </row>
    <row r="1591" spans="3:5" ht="18.75">
      <c r="C1591"/>
      <c r="D1591"/>
      <c r="E1591"/>
    </row>
    <row r="1592" spans="3:5" ht="18.75">
      <c r="C1592"/>
      <c r="D1592"/>
      <c r="E1592"/>
    </row>
    <row r="1593" spans="3:5" ht="18.75">
      <c r="C1593"/>
      <c r="D1593"/>
      <c r="E1593"/>
    </row>
    <row r="1594" spans="3:5" ht="18.75">
      <c r="C1594"/>
      <c r="D1594"/>
      <c r="E1594"/>
    </row>
    <row r="1595" spans="3:5" ht="18.75">
      <c r="C1595"/>
      <c r="D1595"/>
      <c r="E1595"/>
    </row>
    <row r="1596" spans="3:5" ht="18.75">
      <c r="C1596"/>
      <c r="D1596"/>
      <c r="E1596"/>
    </row>
    <row r="1597" spans="3:5" ht="18.75">
      <c r="C1597"/>
      <c r="D1597"/>
      <c r="E1597"/>
    </row>
    <row r="1598" spans="3:5" ht="18.75">
      <c r="C1598"/>
      <c r="D1598"/>
      <c r="E1598"/>
    </row>
    <row r="1599" spans="3:5" ht="18.75">
      <c r="C1599"/>
      <c r="D1599"/>
      <c r="E1599"/>
    </row>
    <row r="1600" spans="3:5" ht="18.75">
      <c r="C1600"/>
      <c r="D1600"/>
      <c r="E1600"/>
    </row>
    <row r="1601" spans="3:5" ht="18.75">
      <c r="C1601"/>
      <c r="D1601"/>
      <c r="E1601"/>
    </row>
    <row r="1602" spans="3:5" ht="18.75">
      <c r="C1602"/>
      <c r="D1602"/>
      <c r="E1602"/>
    </row>
    <row r="1603" spans="3:5" ht="18.75">
      <c r="C1603"/>
      <c r="D1603"/>
      <c r="E1603"/>
    </row>
    <row r="1604" spans="3:5" ht="18.75">
      <c r="C1604"/>
      <c r="D1604"/>
      <c r="E1604"/>
    </row>
    <row r="1605" spans="3:5" ht="18.75">
      <c r="C1605"/>
      <c r="D1605"/>
      <c r="E1605"/>
    </row>
    <row r="1606" spans="3:5" ht="18.75">
      <c r="C1606"/>
      <c r="D1606"/>
      <c r="E1606"/>
    </row>
    <row r="1607" spans="3:5" ht="18.75">
      <c r="C1607"/>
      <c r="D1607"/>
      <c r="E1607"/>
    </row>
    <row r="1608" spans="3:5" ht="18.75">
      <c r="C1608"/>
      <c r="D1608"/>
      <c r="E1608"/>
    </row>
    <row r="1609" spans="3:5" ht="18.75">
      <c r="C1609"/>
      <c r="D1609"/>
      <c r="E1609"/>
    </row>
    <row r="1610" spans="3:5" ht="18.75">
      <c r="C1610"/>
      <c r="D1610"/>
      <c r="E1610"/>
    </row>
    <row r="1611" spans="3:5" ht="18.75">
      <c r="C1611"/>
      <c r="D1611"/>
      <c r="E1611"/>
    </row>
    <row r="1612" spans="3:5" ht="18.75">
      <c r="C1612"/>
      <c r="D1612"/>
      <c r="E1612"/>
    </row>
    <row r="1613" spans="3:5" ht="18.75">
      <c r="C1613"/>
      <c r="D1613"/>
      <c r="E1613"/>
    </row>
    <row r="1614" spans="3:5" ht="18.75">
      <c r="C1614"/>
      <c r="D1614"/>
      <c r="E1614"/>
    </row>
    <row r="1615" spans="3:5" ht="18.75">
      <c r="C1615"/>
      <c r="D1615"/>
      <c r="E1615"/>
    </row>
    <row r="1616" spans="3:5" ht="18.75">
      <c r="C1616"/>
      <c r="D1616"/>
      <c r="E1616"/>
    </row>
    <row r="1617" spans="3:5" ht="18.75">
      <c r="C1617"/>
      <c r="D1617"/>
      <c r="E1617"/>
    </row>
    <row r="1618" spans="3:5" ht="18.75">
      <c r="C1618"/>
      <c r="D1618"/>
      <c r="E1618"/>
    </row>
    <row r="1619" spans="3:5" ht="18.75">
      <c r="C1619"/>
      <c r="D1619"/>
      <c r="E1619"/>
    </row>
    <row r="1620" spans="3:5" ht="18.75">
      <c r="C1620"/>
      <c r="D1620"/>
      <c r="E1620"/>
    </row>
    <row r="1621" spans="3:5" ht="18.75">
      <c r="C1621"/>
      <c r="D1621"/>
      <c r="E1621"/>
    </row>
    <row r="1622" spans="3:5" ht="18.75">
      <c r="C1622"/>
      <c r="D1622"/>
      <c r="E1622"/>
    </row>
    <row r="1623" spans="3:5" ht="18.75">
      <c r="C1623"/>
      <c r="D1623"/>
      <c r="E1623"/>
    </row>
    <row r="1624" spans="3:5" ht="18.75">
      <c r="C1624"/>
      <c r="D1624"/>
      <c r="E1624"/>
    </row>
    <row r="1625" spans="3:5" ht="18.75">
      <c r="C1625"/>
      <c r="D1625"/>
      <c r="E1625"/>
    </row>
    <row r="1626" spans="3:5" ht="18.75">
      <c r="C1626"/>
      <c r="D1626"/>
      <c r="E1626"/>
    </row>
    <row r="1627" spans="3:5" ht="18.75">
      <c r="C1627"/>
      <c r="D1627"/>
      <c r="E1627"/>
    </row>
    <row r="1628" spans="3:5" ht="18.75">
      <c r="C1628"/>
      <c r="D1628"/>
      <c r="E1628"/>
    </row>
    <row r="1629" spans="3:5" ht="18.75">
      <c r="C1629"/>
      <c r="D1629"/>
      <c r="E1629"/>
    </row>
    <row r="1630" spans="3:5" ht="18.75">
      <c r="C1630"/>
      <c r="D1630"/>
      <c r="E1630"/>
    </row>
    <row r="1631" spans="3:5" ht="18.75">
      <c r="C1631"/>
      <c r="D1631"/>
      <c r="E1631"/>
    </row>
    <row r="1632" spans="3:5" ht="18.75">
      <c r="C1632"/>
      <c r="D1632"/>
      <c r="E1632"/>
    </row>
    <row r="1633" spans="3:5" ht="18.75">
      <c r="C1633"/>
      <c r="D1633"/>
      <c r="E1633"/>
    </row>
    <row r="1634" spans="3:5" ht="18.75">
      <c r="C1634"/>
      <c r="D1634"/>
      <c r="E1634"/>
    </row>
    <row r="1635" spans="3:5" ht="18.75">
      <c r="C1635"/>
      <c r="D1635"/>
      <c r="E1635"/>
    </row>
    <row r="1636" spans="3:5" ht="18.75">
      <c r="C1636"/>
      <c r="D1636"/>
      <c r="E1636"/>
    </row>
    <row r="1637" spans="3:5" ht="18.75">
      <c r="C1637"/>
      <c r="D1637"/>
      <c r="E1637"/>
    </row>
    <row r="1638" spans="3:5" ht="18.75">
      <c r="C1638"/>
      <c r="D1638"/>
      <c r="E1638"/>
    </row>
    <row r="1639" spans="3:5" ht="18.75">
      <c r="C1639"/>
      <c r="D1639"/>
      <c r="E1639"/>
    </row>
    <row r="1640" spans="3:5" ht="18.75">
      <c r="C1640"/>
      <c r="D1640"/>
      <c r="E1640"/>
    </row>
    <row r="1641" spans="3:5" ht="18.75">
      <c r="C1641"/>
      <c r="D1641"/>
      <c r="E1641"/>
    </row>
    <row r="1642" spans="3:5" ht="18.75">
      <c r="C1642"/>
      <c r="D1642"/>
      <c r="E1642"/>
    </row>
    <row r="1643" spans="3:5" ht="18.75">
      <c r="C1643"/>
      <c r="D1643"/>
      <c r="E1643"/>
    </row>
    <row r="1644" spans="3:5" ht="18.75">
      <c r="C1644"/>
      <c r="D1644"/>
      <c r="E1644"/>
    </row>
    <row r="1645" spans="3:5" ht="18.75">
      <c r="C1645"/>
      <c r="D1645"/>
      <c r="E1645"/>
    </row>
    <row r="1646" spans="3:5" ht="18.75">
      <c r="C1646"/>
      <c r="D1646"/>
      <c r="E1646"/>
    </row>
    <row r="1647" spans="3:5" ht="18.75">
      <c r="C1647"/>
      <c r="D1647"/>
      <c r="E1647"/>
    </row>
    <row r="1648" spans="3:5" ht="18.75">
      <c r="C1648"/>
      <c r="D1648"/>
      <c r="E1648"/>
    </row>
    <row r="1649" spans="3:5" ht="18.75">
      <c r="C1649"/>
      <c r="D1649"/>
      <c r="E1649"/>
    </row>
    <row r="1650" spans="3:5" ht="18.75">
      <c r="C1650"/>
      <c r="D1650"/>
      <c r="E1650"/>
    </row>
    <row r="1651" spans="3:5" ht="18.75">
      <c r="C1651"/>
      <c r="D1651"/>
      <c r="E1651"/>
    </row>
    <row r="1652" spans="3:5" ht="18.75">
      <c r="C1652"/>
      <c r="D1652"/>
      <c r="E1652"/>
    </row>
    <row r="1653" spans="3:5" ht="18.75">
      <c r="C1653"/>
      <c r="D1653"/>
      <c r="E1653"/>
    </row>
    <row r="1654" spans="3:5" ht="18.75">
      <c r="C1654"/>
      <c r="D1654"/>
      <c r="E1654"/>
    </row>
    <row r="1655" spans="3:5" ht="18.75">
      <c r="C1655"/>
      <c r="D1655"/>
      <c r="E1655"/>
    </row>
    <row r="1656" spans="3:5" ht="18.75">
      <c r="C1656"/>
      <c r="D1656"/>
      <c r="E1656"/>
    </row>
    <row r="1657" spans="3:5" ht="18.75">
      <c r="C1657"/>
      <c r="D1657"/>
      <c r="E1657"/>
    </row>
    <row r="1658" spans="3:5" ht="18.75">
      <c r="C1658"/>
      <c r="D1658"/>
      <c r="E1658"/>
    </row>
    <row r="1659" spans="3:5" ht="18.75">
      <c r="C1659"/>
      <c r="D1659"/>
      <c r="E1659"/>
    </row>
    <row r="1660" spans="3:5" ht="18.75">
      <c r="C1660"/>
      <c r="D1660"/>
      <c r="E1660"/>
    </row>
    <row r="1661" spans="3:5" ht="18.75">
      <c r="C1661"/>
      <c r="D1661"/>
      <c r="E1661"/>
    </row>
    <row r="1662" spans="3:5" ht="18.75">
      <c r="C1662"/>
      <c r="D1662"/>
      <c r="E1662"/>
    </row>
    <row r="1663" spans="3:5" ht="18.75">
      <c r="C1663"/>
      <c r="D1663"/>
      <c r="E1663"/>
    </row>
    <row r="1664" spans="3:5" ht="18.75">
      <c r="C1664"/>
      <c r="D1664"/>
      <c r="E1664"/>
    </row>
    <row r="1665" spans="3:5" ht="18.75">
      <c r="C1665"/>
      <c r="D1665"/>
      <c r="E1665"/>
    </row>
    <row r="1666" spans="3:5" ht="18.75">
      <c r="C1666"/>
      <c r="D1666"/>
      <c r="E1666"/>
    </row>
    <row r="1667" spans="3:5" ht="18.75">
      <c r="C1667"/>
      <c r="D1667"/>
      <c r="E1667"/>
    </row>
    <row r="1668" spans="3:5" ht="18.75">
      <c r="C1668"/>
      <c r="D1668"/>
      <c r="E1668"/>
    </row>
    <row r="1669" spans="3:5" ht="18.75">
      <c r="C1669"/>
      <c r="D1669"/>
      <c r="E1669"/>
    </row>
    <row r="1670" spans="3:5" ht="18.75">
      <c r="C1670"/>
      <c r="D1670"/>
      <c r="E1670"/>
    </row>
    <row r="1671" spans="3:5" ht="18.75">
      <c r="C1671"/>
      <c r="D1671"/>
      <c r="E1671"/>
    </row>
    <row r="1672" spans="3:5" ht="18.75">
      <c r="C1672"/>
      <c r="D1672"/>
      <c r="E1672"/>
    </row>
    <row r="1673" spans="3:5" ht="18.75">
      <c r="C1673"/>
      <c r="D1673"/>
      <c r="E1673"/>
    </row>
    <row r="1674" spans="3:5" ht="18.75">
      <c r="C1674"/>
      <c r="D1674"/>
      <c r="E1674"/>
    </row>
    <row r="1675" spans="3:5" ht="18.75">
      <c r="C1675"/>
      <c r="D1675"/>
      <c r="E1675"/>
    </row>
    <row r="1676" spans="3:5" ht="18.75">
      <c r="C1676"/>
      <c r="D1676"/>
      <c r="E1676"/>
    </row>
    <row r="1677" spans="3:5" ht="18.75">
      <c r="C1677"/>
      <c r="D1677"/>
      <c r="E1677"/>
    </row>
    <row r="1678" spans="3:5" ht="18.75">
      <c r="C1678"/>
      <c r="D1678"/>
      <c r="E1678"/>
    </row>
    <row r="1679" spans="3:5" ht="18.75">
      <c r="C1679"/>
      <c r="D1679"/>
      <c r="E1679"/>
    </row>
    <row r="1680" spans="3:5" ht="18.75">
      <c r="C1680"/>
      <c r="D1680"/>
      <c r="E1680"/>
    </row>
    <row r="1681" spans="3:5" ht="18.75">
      <c r="C1681"/>
      <c r="D1681"/>
      <c r="E1681"/>
    </row>
    <row r="1682" spans="3:5" ht="18.75">
      <c r="C1682"/>
      <c r="D1682"/>
      <c r="E1682"/>
    </row>
    <row r="1683" spans="3:5" ht="18.75">
      <c r="C1683"/>
      <c r="D1683"/>
      <c r="E1683"/>
    </row>
    <row r="1684" spans="3:5" ht="18.75">
      <c r="C1684"/>
      <c r="D1684"/>
      <c r="E1684"/>
    </row>
    <row r="1685" spans="3:5" ht="18.75">
      <c r="C1685"/>
      <c r="D1685"/>
      <c r="E1685"/>
    </row>
    <row r="1686" spans="3:5" ht="18.75">
      <c r="C1686"/>
      <c r="D1686"/>
      <c r="E1686"/>
    </row>
    <row r="1687" spans="3:5" ht="18.75">
      <c r="C1687"/>
      <c r="D1687"/>
      <c r="E1687"/>
    </row>
    <row r="1688" spans="3:5" ht="18.75">
      <c r="C1688"/>
      <c r="D1688"/>
      <c r="E1688"/>
    </row>
    <row r="1689" spans="3:5" ht="18.75">
      <c r="C1689"/>
      <c r="D1689"/>
      <c r="E1689"/>
    </row>
    <row r="1690" spans="3:5" ht="18.75">
      <c r="C1690"/>
      <c r="D1690"/>
      <c r="E1690"/>
    </row>
    <row r="1691" spans="3:5" ht="18.75">
      <c r="C1691"/>
      <c r="D1691"/>
      <c r="E1691"/>
    </row>
    <row r="1692" spans="3:5" ht="18.75">
      <c r="C1692"/>
      <c r="D1692"/>
      <c r="E1692"/>
    </row>
    <row r="1693" spans="3:5" ht="18.75">
      <c r="C1693"/>
      <c r="D1693"/>
      <c r="E1693"/>
    </row>
    <row r="1694" spans="3:5" ht="18.75">
      <c r="C1694"/>
      <c r="D1694"/>
      <c r="E1694"/>
    </row>
    <row r="1695" spans="3:5" ht="18.75">
      <c r="C1695"/>
      <c r="D1695"/>
      <c r="E1695"/>
    </row>
    <row r="1696" spans="3:5" ht="18.75">
      <c r="C1696"/>
      <c r="D1696"/>
      <c r="E1696"/>
    </row>
    <row r="1697" spans="3:5" ht="18.75">
      <c r="C1697"/>
      <c r="D1697"/>
      <c r="E1697"/>
    </row>
    <row r="1698" spans="3:5" ht="18.75">
      <c r="C1698"/>
      <c r="D1698"/>
      <c r="E1698"/>
    </row>
    <row r="1699" spans="3:5" ht="18.75">
      <c r="C1699"/>
      <c r="D1699"/>
      <c r="E1699"/>
    </row>
    <row r="1700" spans="3:5" ht="18.75">
      <c r="C1700"/>
      <c r="D1700"/>
      <c r="E1700"/>
    </row>
    <row r="1701" spans="3:5" ht="18.75">
      <c r="C1701"/>
      <c r="D1701"/>
      <c r="E1701"/>
    </row>
    <row r="1702" spans="3:5" ht="18.75">
      <c r="C1702"/>
      <c r="D1702"/>
      <c r="E1702"/>
    </row>
    <row r="1703" spans="3:5" ht="18.75">
      <c r="C1703"/>
      <c r="D1703"/>
      <c r="E1703"/>
    </row>
    <row r="1704" spans="3:5" ht="18.75">
      <c r="C1704"/>
      <c r="D1704"/>
      <c r="E1704"/>
    </row>
    <row r="1705" spans="3:5" ht="18.75">
      <c r="C1705"/>
      <c r="D1705"/>
      <c r="E1705"/>
    </row>
    <row r="1706" spans="3:5" ht="18.75">
      <c r="C1706"/>
      <c r="D1706"/>
      <c r="E1706"/>
    </row>
    <row r="1707" spans="3:5" ht="18.75">
      <c r="C1707"/>
      <c r="D1707"/>
      <c r="E1707"/>
    </row>
    <row r="1708" spans="3:5" ht="18.75">
      <c r="C1708"/>
      <c r="D1708"/>
      <c r="E1708"/>
    </row>
    <row r="1709" spans="3:5" ht="18.75">
      <c r="C1709"/>
      <c r="D1709"/>
      <c r="E1709"/>
    </row>
    <row r="1710" spans="3:5" ht="18.75">
      <c r="C1710"/>
      <c r="D1710"/>
      <c r="E1710"/>
    </row>
    <row r="1711" spans="3:5" ht="18.75">
      <c r="C1711"/>
      <c r="D1711"/>
      <c r="E1711"/>
    </row>
    <row r="1712" spans="3:5" ht="18.75">
      <c r="C1712"/>
      <c r="D1712"/>
      <c r="E1712"/>
    </row>
    <row r="1713" spans="3:5" ht="18.75">
      <c r="C1713"/>
      <c r="D1713"/>
      <c r="E1713"/>
    </row>
    <row r="1714" spans="3:5" ht="18.75">
      <c r="C1714"/>
      <c r="D1714"/>
      <c r="E1714"/>
    </row>
    <row r="1715" spans="3:5" ht="18.75">
      <c r="C1715"/>
      <c r="D1715"/>
      <c r="E1715"/>
    </row>
    <row r="1716" spans="3:5" ht="18.75">
      <c r="C1716"/>
      <c r="D1716"/>
      <c r="E1716"/>
    </row>
    <row r="1717" spans="3:5" ht="18.75">
      <c r="C1717"/>
      <c r="D1717"/>
      <c r="E1717"/>
    </row>
    <row r="1718" spans="3:5" ht="18.75">
      <c r="C1718"/>
      <c r="D1718"/>
      <c r="E1718"/>
    </row>
    <row r="1719" spans="3:5" ht="18.75">
      <c r="C1719"/>
      <c r="D1719"/>
      <c r="E1719"/>
    </row>
    <row r="1720" spans="3:5" ht="18.75">
      <c r="C1720"/>
      <c r="D1720"/>
      <c r="E1720"/>
    </row>
    <row r="1721" spans="3:5" ht="18.75">
      <c r="C1721"/>
      <c r="D1721"/>
      <c r="E1721"/>
    </row>
    <row r="1722" spans="3:5" ht="18.75">
      <c r="C1722"/>
      <c r="D1722"/>
      <c r="E1722"/>
    </row>
    <row r="1723" spans="3:5" ht="18.75">
      <c r="C1723"/>
      <c r="D1723"/>
      <c r="E1723"/>
    </row>
    <row r="1724" spans="3:5" ht="18.75">
      <c r="C1724"/>
      <c r="D1724"/>
      <c r="E1724"/>
    </row>
    <row r="1725" spans="3:5" ht="18.75">
      <c r="C1725"/>
      <c r="D1725"/>
      <c r="E1725"/>
    </row>
    <row r="1726" spans="3:5" ht="18.75">
      <c r="C1726"/>
      <c r="D1726"/>
      <c r="E1726"/>
    </row>
    <row r="1727" spans="3:5" ht="18.75">
      <c r="C1727"/>
      <c r="D1727"/>
      <c r="E1727"/>
    </row>
    <row r="1728" spans="3:5" ht="18.75">
      <c r="C1728"/>
      <c r="D1728"/>
      <c r="E1728"/>
    </row>
    <row r="1729" spans="3:5" ht="18.75">
      <c r="C1729"/>
      <c r="D1729"/>
      <c r="E1729"/>
    </row>
    <row r="1730" spans="3:5" ht="18.75">
      <c r="C1730"/>
      <c r="D1730"/>
      <c r="E1730"/>
    </row>
    <row r="1731" spans="3:5" ht="18.75">
      <c r="C1731"/>
      <c r="D1731"/>
      <c r="E1731"/>
    </row>
    <row r="1732" spans="3:5" ht="18.75">
      <c r="C1732"/>
      <c r="D1732"/>
      <c r="E1732"/>
    </row>
    <row r="1733" spans="3:5" ht="18.75">
      <c r="C1733"/>
      <c r="D1733"/>
      <c r="E1733"/>
    </row>
    <row r="1734" spans="3:5" ht="18.75">
      <c r="C1734"/>
      <c r="D1734"/>
      <c r="E1734"/>
    </row>
    <row r="1735" spans="3:5" ht="18.75">
      <c r="C1735"/>
      <c r="D1735"/>
      <c r="E1735"/>
    </row>
    <row r="1736" spans="3:5" ht="18.75">
      <c r="C1736"/>
      <c r="D1736"/>
      <c r="E1736"/>
    </row>
    <row r="1737" spans="3:5" ht="18.75">
      <c r="C1737"/>
      <c r="D1737"/>
      <c r="E1737"/>
    </row>
    <row r="1738" spans="3:5" ht="18.75">
      <c r="C1738"/>
      <c r="D1738"/>
      <c r="E1738"/>
    </row>
    <row r="1739" spans="3:5" ht="18.75">
      <c r="C1739"/>
      <c r="D1739"/>
      <c r="E1739"/>
    </row>
    <row r="1740" spans="3:5" ht="18.75">
      <c r="C1740"/>
      <c r="D1740"/>
      <c r="E1740"/>
    </row>
    <row r="1741" spans="3:5" ht="18.75">
      <c r="C1741"/>
      <c r="D1741"/>
      <c r="E1741"/>
    </row>
    <row r="1742" spans="3:5" ht="18.75">
      <c r="C1742"/>
      <c r="D1742"/>
      <c r="E1742"/>
    </row>
    <row r="1743" spans="3:5" ht="18.75">
      <c r="C1743"/>
      <c r="D1743"/>
      <c r="E1743"/>
    </row>
    <row r="1744" spans="3:5" ht="18.75">
      <c r="C1744"/>
      <c r="D1744"/>
      <c r="E1744"/>
    </row>
    <row r="1745" spans="3:5" ht="18.75">
      <c r="C1745"/>
      <c r="D1745"/>
      <c r="E1745"/>
    </row>
    <row r="1746" spans="3:5" ht="18.75">
      <c r="C1746"/>
      <c r="D1746"/>
      <c r="E1746"/>
    </row>
    <row r="1747" spans="3:5" ht="18.75">
      <c r="C1747"/>
      <c r="D1747"/>
      <c r="E1747"/>
    </row>
    <row r="1748" spans="3:5" ht="18.75">
      <c r="C1748"/>
      <c r="D1748"/>
      <c r="E1748"/>
    </row>
    <row r="1749" spans="3:5" ht="18.75">
      <c r="C1749"/>
      <c r="D1749"/>
      <c r="E1749"/>
    </row>
    <row r="1750" spans="3:5" ht="18.75">
      <c r="C1750"/>
      <c r="D1750"/>
      <c r="E1750"/>
    </row>
    <row r="1751" spans="3:5" ht="18.75">
      <c r="C1751"/>
      <c r="D1751"/>
      <c r="E1751"/>
    </row>
    <row r="1752" spans="3:5" ht="18.75">
      <c r="C1752"/>
      <c r="D1752"/>
      <c r="E1752"/>
    </row>
    <row r="1753" spans="3:5" ht="18.75">
      <c r="C1753"/>
      <c r="D1753"/>
      <c r="E1753"/>
    </row>
    <row r="1754" spans="3:5" ht="18.75">
      <c r="C1754"/>
      <c r="D1754"/>
      <c r="E1754"/>
    </row>
    <row r="1755" spans="3:5" ht="18.75">
      <c r="C1755"/>
      <c r="D1755"/>
      <c r="E1755"/>
    </row>
    <row r="1756" spans="3:5" ht="18.75">
      <c r="C1756"/>
      <c r="D1756"/>
      <c r="E1756"/>
    </row>
    <row r="1757" spans="3:5" ht="18.75">
      <c r="C1757"/>
      <c r="D1757"/>
      <c r="E1757"/>
    </row>
    <row r="1758" spans="3:5" ht="18.75">
      <c r="C1758"/>
      <c r="D1758"/>
      <c r="E1758"/>
    </row>
    <row r="1759" spans="3:5" ht="18.75">
      <c r="C1759"/>
      <c r="D1759"/>
      <c r="E1759"/>
    </row>
    <row r="1760" spans="3:5" ht="18.75">
      <c r="C1760"/>
      <c r="D1760"/>
      <c r="E1760"/>
    </row>
    <row r="1761" spans="3:5" ht="18.75">
      <c r="C1761"/>
      <c r="D1761"/>
      <c r="E1761"/>
    </row>
    <row r="1762" spans="3:5" ht="18.75">
      <c r="C1762"/>
      <c r="D1762"/>
      <c r="E1762"/>
    </row>
    <row r="1763" spans="3:5" ht="18.75">
      <c r="C1763"/>
      <c r="D1763"/>
      <c r="E1763"/>
    </row>
    <row r="1764" spans="3:5" ht="18.75">
      <c r="C1764"/>
      <c r="D1764"/>
      <c r="E1764"/>
    </row>
    <row r="1765" spans="3:5" ht="18.75">
      <c r="C1765"/>
      <c r="D1765"/>
      <c r="E1765"/>
    </row>
    <row r="1766" spans="3:5" ht="18.75">
      <c r="C1766"/>
      <c r="D1766"/>
      <c r="E1766"/>
    </row>
    <row r="1767" spans="3:5" ht="18.75">
      <c r="C1767"/>
      <c r="D1767"/>
      <c r="E1767"/>
    </row>
    <row r="1768" spans="3:5" ht="18.75">
      <c r="C1768"/>
      <c r="D1768"/>
      <c r="E1768"/>
    </row>
    <row r="1769" spans="3:5" ht="18.75">
      <c r="C1769"/>
      <c r="D1769"/>
      <c r="E1769"/>
    </row>
    <row r="1770" spans="3:5" ht="18.75">
      <c r="C1770"/>
      <c r="D1770"/>
      <c r="E1770"/>
    </row>
    <row r="1771" spans="3:5" ht="18.75">
      <c r="C1771"/>
      <c r="D1771"/>
      <c r="E1771"/>
    </row>
    <row r="1772" spans="3:5" ht="18.75">
      <c r="C1772"/>
      <c r="D1772"/>
      <c r="E1772"/>
    </row>
    <row r="1773" spans="3:5" ht="18.75">
      <c r="C1773"/>
      <c r="D1773"/>
      <c r="E1773"/>
    </row>
    <row r="1774" spans="3:5" ht="18.75">
      <c r="C1774"/>
      <c r="D1774"/>
      <c r="E1774"/>
    </row>
    <row r="1775" spans="3:5" ht="18.75">
      <c r="C1775"/>
      <c r="D1775"/>
      <c r="E1775"/>
    </row>
    <row r="1776" spans="3:5" ht="18.75">
      <c r="C1776"/>
      <c r="D1776"/>
      <c r="E1776"/>
    </row>
    <row r="1777" spans="3:5" ht="18.75">
      <c r="C1777"/>
      <c r="D1777"/>
      <c r="E1777"/>
    </row>
    <row r="1778" spans="3:5" ht="18.75">
      <c r="C1778"/>
      <c r="D1778"/>
      <c r="E1778"/>
    </row>
    <row r="1779" spans="3:5" ht="18.75">
      <c r="C1779"/>
      <c r="D1779"/>
      <c r="E1779"/>
    </row>
    <row r="1780" spans="3:5" ht="18.75">
      <c r="C1780"/>
      <c r="D1780"/>
      <c r="E1780"/>
    </row>
    <row r="1781" spans="3:5" ht="18.75">
      <c r="C1781"/>
      <c r="D1781"/>
      <c r="E1781"/>
    </row>
    <row r="1782" spans="3:5" ht="18.75">
      <c r="C1782"/>
      <c r="D1782"/>
      <c r="E1782"/>
    </row>
    <row r="1783" spans="3:5" ht="18.75">
      <c r="C1783"/>
      <c r="D1783"/>
      <c r="E1783"/>
    </row>
    <row r="1784" spans="3:5" ht="18.75">
      <c r="C1784"/>
      <c r="D1784"/>
      <c r="E1784"/>
    </row>
    <row r="1785" spans="3:5" ht="18.75">
      <c r="C1785"/>
      <c r="D1785"/>
      <c r="E1785"/>
    </row>
    <row r="1786" spans="3:5" ht="18.75">
      <c r="C1786"/>
      <c r="D1786"/>
      <c r="E1786"/>
    </row>
    <row r="1787" spans="3:5" ht="18.75">
      <c r="C1787"/>
      <c r="D1787"/>
      <c r="E1787"/>
    </row>
    <row r="1788" spans="3:5" ht="18.75">
      <c r="C1788"/>
      <c r="D1788"/>
      <c r="E1788"/>
    </row>
    <row r="1789" spans="3:5" ht="18.75">
      <c r="C1789"/>
      <c r="D1789"/>
      <c r="E1789"/>
    </row>
    <row r="1790" spans="3:5" ht="18.75">
      <c r="C1790"/>
      <c r="D1790"/>
      <c r="E1790"/>
    </row>
    <row r="1791" spans="3:5" ht="18.75">
      <c r="C1791"/>
      <c r="D1791"/>
      <c r="E1791"/>
    </row>
    <row r="1792" spans="3:5" ht="18.75">
      <c r="C1792"/>
      <c r="D1792"/>
      <c r="E1792"/>
    </row>
    <row r="1793" spans="3:5" ht="18.75">
      <c r="C1793"/>
      <c r="D1793"/>
      <c r="E1793"/>
    </row>
  </sheetData>
  <autoFilter ref="B3:F259" xr:uid="{00000000-0009-0000-0000-000001000000}"/>
  <phoneticPr fontId="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623"/>
  <sheetViews>
    <sheetView zoomScale="85" zoomScaleNormal="85" workbookViewId="0">
      <pane ySplit="3" topLeftCell="A52" activePane="bottomLeft" state="frozen"/>
      <selection activeCell="P27" sqref="P27:AA27"/>
      <selection pane="bottomLeft" activeCell="D62" sqref="D62"/>
    </sheetView>
  </sheetViews>
  <sheetFormatPr defaultColWidth="9" defaultRowHeight="15.75"/>
  <cols>
    <col min="1" max="1" width="2.625" style="16" customWidth="1"/>
    <col min="2" max="2" width="4.25" style="16" customWidth="1"/>
    <col min="3" max="3" width="16.75" style="16" bestFit="1" customWidth="1"/>
    <col min="4" max="4" width="41.75" style="16" bestFit="1" customWidth="1"/>
    <col min="5" max="5" width="48.625" style="16" bestFit="1" customWidth="1"/>
    <col min="6" max="6" width="9" style="49"/>
    <col min="7" max="10" width="9" style="16"/>
    <col min="11" max="11" width="30.25" style="16" bestFit="1" customWidth="1"/>
    <col min="12" max="16384" width="9" style="16"/>
  </cols>
  <sheetData>
    <row r="1" spans="1:7">
      <c r="A1" s="16" t="s">
        <v>2445</v>
      </c>
    </row>
    <row r="3" spans="1:7">
      <c r="B3" s="9" t="s">
        <v>1450</v>
      </c>
      <c r="C3" s="9" t="s">
        <v>1451</v>
      </c>
      <c r="D3" s="9" t="s">
        <v>3</v>
      </c>
      <c r="E3" s="9" t="s">
        <v>7</v>
      </c>
      <c r="F3" s="50" t="s">
        <v>3659</v>
      </c>
    </row>
    <row r="4" spans="1:7">
      <c r="B4" s="17">
        <f t="shared" ref="B4:B97" si="0">ROW()-ROW($B$3)</f>
        <v>1</v>
      </c>
      <c r="C4" s="17" t="s">
        <v>1449</v>
      </c>
      <c r="D4" s="7" t="s">
        <v>2446</v>
      </c>
      <c r="E4" s="7" t="s">
        <v>378</v>
      </c>
      <c r="F4" s="38"/>
    </row>
    <row r="5" spans="1:7">
      <c r="B5" s="17">
        <f t="shared" si="0"/>
        <v>2</v>
      </c>
      <c r="C5" s="17" t="s">
        <v>1449</v>
      </c>
      <c r="D5" s="7" t="s">
        <v>2447</v>
      </c>
      <c r="E5" s="7" t="s">
        <v>484</v>
      </c>
      <c r="F5" s="38"/>
    </row>
    <row r="6" spans="1:7">
      <c r="B6" s="17">
        <f t="shared" si="0"/>
        <v>3</v>
      </c>
      <c r="C6" s="17" t="s">
        <v>1449</v>
      </c>
      <c r="D6" s="7" t="s">
        <v>2448</v>
      </c>
      <c r="E6" s="7" t="s">
        <v>485</v>
      </c>
      <c r="F6" s="38"/>
    </row>
    <row r="7" spans="1:7">
      <c r="B7" s="17">
        <f t="shared" si="0"/>
        <v>4</v>
      </c>
      <c r="C7" s="17" t="s">
        <v>1449</v>
      </c>
      <c r="D7" s="7" t="s">
        <v>2449</v>
      </c>
      <c r="E7" s="7" t="s">
        <v>486</v>
      </c>
      <c r="F7" s="38"/>
    </row>
    <row r="8" spans="1:7">
      <c r="B8" s="17">
        <f t="shared" si="0"/>
        <v>5</v>
      </c>
      <c r="C8" s="17" t="s">
        <v>1449</v>
      </c>
      <c r="D8" s="7" t="s">
        <v>2450</v>
      </c>
      <c r="E8" s="7" t="s">
        <v>487</v>
      </c>
      <c r="F8" s="38"/>
    </row>
    <row r="9" spans="1:7">
      <c r="B9" s="17">
        <f t="shared" si="0"/>
        <v>6</v>
      </c>
      <c r="C9" s="17" t="s">
        <v>1449</v>
      </c>
      <c r="D9" s="7" t="s">
        <v>2451</v>
      </c>
      <c r="E9" s="7" t="s">
        <v>488</v>
      </c>
      <c r="F9" s="38"/>
    </row>
    <row r="10" spans="1:7">
      <c r="B10" s="17">
        <f t="shared" si="0"/>
        <v>7</v>
      </c>
      <c r="C10" s="17" t="s">
        <v>1449</v>
      </c>
      <c r="D10" s="7" t="s">
        <v>2452</v>
      </c>
      <c r="E10" s="7" t="s">
        <v>489</v>
      </c>
      <c r="F10" s="38"/>
    </row>
    <row r="11" spans="1:7">
      <c r="B11" s="17">
        <f t="shared" si="0"/>
        <v>8</v>
      </c>
      <c r="C11" s="17" t="s">
        <v>1449</v>
      </c>
      <c r="D11" s="7" t="s">
        <v>2453</v>
      </c>
      <c r="E11" s="7" t="s">
        <v>1302</v>
      </c>
      <c r="F11" s="38"/>
    </row>
    <row r="12" spans="1:7">
      <c r="B12" s="17">
        <f t="shared" si="0"/>
        <v>9</v>
      </c>
      <c r="C12" s="17" t="s">
        <v>1449</v>
      </c>
      <c r="D12" s="7" t="s">
        <v>2454</v>
      </c>
      <c r="E12" s="7" t="s">
        <v>491</v>
      </c>
      <c r="F12" s="38"/>
    </row>
    <row r="13" spans="1:7">
      <c r="B13" s="17">
        <f t="shared" si="0"/>
        <v>10</v>
      </c>
      <c r="C13" s="17" t="s">
        <v>1449</v>
      </c>
      <c r="D13" s="7" t="s">
        <v>2455</v>
      </c>
      <c r="E13" s="7" t="s">
        <v>492</v>
      </c>
      <c r="F13" s="38"/>
    </row>
    <row r="14" spans="1:7">
      <c r="B14" s="17">
        <f t="shared" si="0"/>
        <v>11</v>
      </c>
      <c r="C14" s="17" t="s">
        <v>1449</v>
      </c>
      <c r="D14" s="7" t="s">
        <v>2456</v>
      </c>
      <c r="E14" s="7" t="s">
        <v>493</v>
      </c>
      <c r="F14" s="38"/>
    </row>
    <row r="15" spans="1:7">
      <c r="B15" s="17">
        <f t="shared" si="0"/>
        <v>12</v>
      </c>
      <c r="C15" s="17" t="s">
        <v>1449</v>
      </c>
      <c r="D15" s="7" t="s">
        <v>5514</v>
      </c>
      <c r="E15" s="7" t="s">
        <v>5513</v>
      </c>
      <c r="F15" s="38">
        <v>24.43</v>
      </c>
      <c r="G15" s="16" t="s">
        <v>1438</v>
      </c>
    </row>
    <row r="16" spans="1:7">
      <c r="B16" s="17">
        <f t="shared" si="0"/>
        <v>13</v>
      </c>
      <c r="C16" s="17" t="s">
        <v>1449</v>
      </c>
      <c r="D16" s="7" t="s">
        <v>2457</v>
      </c>
      <c r="E16" s="7" t="s">
        <v>710</v>
      </c>
      <c r="F16" s="38"/>
    </row>
    <row r="17" spans="2:6">
      <c r="B17" s="17">
        <f t="shared" si="0"/>
        <v>14</v>
      </c>
      <c r="C17" s="17" t="s">
        <v>1449</v>
      </c>
      <c r="D17" s="7" t="s">
        <v>2458</v>
      </c>
      <c r="E17" s="7" t="s">
        <v>709</v>
      </c>
      <c r="F17" s="38"/>
    </row>
    <row r="18" spans="2:6">
      <c r="B18" s="17">
        <f t="shared" si="0"/>
        <v>15</v>
      </c>
      <c r="C18" s="17" t="s">
        <v>1449</v>
      </c>
      <c r="D18" s="7" t="s">
        <v>2459</v>
      </c>
      <c r="E18" s="7" t="s">
        <v>713</v>
      </c>
      <c r="F18" s="38"/>
    </row>
    <row r="19" spans="2:6">
      <c r="B19" s="17">
        <f t="shared" si="0"/>
        <v>16</v>
      </c>
      <c r="C19" s="17" t="s">
        <v>1449</v>
      </c>
      <c r="D19" s="7" t="s">
        <v>2460</v>
      </c>
      <c r="E19" s="7" t="s">
        <v>711</v>
      </c>
      <c r="F19" s="38"/>
    </row>
    <row r="20" spans="2:6">
      <c r="B20" s="17">
        <f t="shared" si="0"/>
        <v>17</v>
      </c>
      <c r="C20" s="17" t="s">
        <v>1449</v>
      </c>
      <c r="D20" s="7" t="s">
        <v>2461</v>
      </c>
      <c r="E20" s="7" t="s">
        <v>715</v>
      </c>
      <c r="F20" s="38"/>
    </row>
    <row r="21" spans="2:6">
      <c r="B21" s="17">
        <f t="shared" si="0"/>
        <v>18</v>
      </c>
      <c r="C21" s="17" t="s">
        <v>1449</v>
      </c>
      <c r="D21" s="7" t="s">
        <v>2462</v>
      </c>
      <c r="E21" s="7" t="s">
        <v>717</v>
      </c>
      <c r="F21" s="38"/>
    </row>
    <row r="22" spans="2:6">
      <c r="B22" s="17">
        <f t="shared" si="0"/>
        <v>19</v>
      </c>
      <c r="C22" s="17" t="s">
        <v>1449</v>
      </c>
      <c r="D22" s="7" t="s">
        <v>2463</v>
      </c>
      <c r="E22" s="7" t="s">
        <v>719</v>
      </c>
      <c r="F22" s="38"/>
    </row>
    <row r="23" spans="2:6">
      <c r="B23" s="17">
        <f t="shared" si="0"/>
        <v>20</v>
      </c>
      <c r="C23" s="17" t="s">
        <v>1449</v>
      </c>
      <c r="D23" s="7" t="s">
        <v>2464</v>
      </c>
      <c r="E23" s="7" t="s">
        <v>718</v>
      </c>
      <c r="F23" s="38"/>
    </row>
    <row r="24" spans="2:6">
      <c r="B24" s="17">
        <f t="shared" si="0"/>
        <v>21</v>
      </c>
      <c r="C24" s="17" t="s">
        <v>1449</v>
      </c>
      <c r="D24" s="7" t="s">
        <v>2465</v>
      </c>
      <c r="E24" s="7" t="s">
        <v>716</v>
      </c>
      <c r="F24" s="38"/>
    </row>
    <row r="25" spans="2:6">
      <c r="B25" s="17">
        <f t="shared" si="0"/>
        <v>22</v>
      </c>
      <c r="C25" s="17" t="s">
        <v>1449</v>
      </c>
      <c r="D25" s="7" t="s">
        <v>2466</v>
      </c>
      <c r="E25" s="7" t="s">
        <v>712</v>
      </c>
      <c r="F25" s="38"/>
    </row>
    <row r="26" spans="2:6">
      <c r="B26" s="17">
        <f t="shared" si="0"/>
        <v>23</v>
      </c>
      <c r="C26" s="17" t="s">
        <v>1449</v>
      </c>
      <c r="D26" s="7" t="s">
        <v>2467</v>
      </c>
      <c r="E26" s="7" t="s">
        <v>714</v>
      </c>
      <c r="F26" s="38"/>
    </row>
    <row r="27" spans="2:6">
      <c r="B27" s="17">
        <f t="shared" si="0"/>
        <v>24</v>
      </c>
      <c r="C27" s="17" t="s">
        <v>1449</v>
      </c>
      <c r="D27" s="7" t="s">
        <v>2468</v>
      </c>
      <c r="E27" s="7" t="s">
        <v>793</v>
      </c>
      <c r="F27" s="38"/>
    </row>
    <row r="28" spans="2:6">
      <c r="B28" s="17">
        <f t="shared" si="0"/>
        <v>25</v>
      </c>
      <c r="C28" s="17" t="s">
        <v>1449</v>
      </c>
      <c r="D28" s="7" t="s">
        <v>2469</v>
      </c>
      <c r="E28" s="7" t="s">
        <v>794</v>
      </c>
      <c r="F28" s="38"/>
    </row>
    <row r="29" spans="2:6">
      <c r="B29" s="17">
        <f t="shared" si="0"/>
        <v>26</v>
      </c>
      <c r="C29" s="17" t="s">
        <v>1449</v>
      </c>
      <c r="D29" s="7" t="s">
        <v>2470</v>
      </c>
      <c r="E29" s="7" t="s">
        <v>809</v>
      </c>
      <c r="F29" s="38"/>
    </row>
    <row r="30" spans="2:6">
      <c r="B30" s="17">
        <f t="shared" si="0"/>
        <v>27</v>
      </c>
      <c r="C30" s="17" t="s">
        <v>1449</v>
      </c>
      <c r="D30" s="7" t="s">
        <v>2471</v>
      </c>
      <c r="E30" s="7" t="s">
        <v>810</v>
      </c>
      <c r="F30" s="38"/>
    </row>
    <row r="31" spans="2:6">
      <c r="B31" s="17">
        <f t="shared" si="0"/>
        <v>28</v>
      </c>
      <c r="C31" s="17" t="s">
        <v>1449</v>
      </c>
      <c r="D31" s="7" t="s">
        <v>2472</v>
      </c>
      <c r="E31" s="7" t="s">
        <v>1426</v>
      </c>
      <c r="F31" s="38"/>
    </row>
    <row r="32" spans="2:6">
      <c r="B32" s="17">
        <f t="shared" si="0"/>
        <v>29</v>
      </c>
      <c r="C32" s="17" t="s">
        <v>1449</v>
      </c>
      <c r="D32" s="7" t="s">
        <v>2473</v>
      </c>
      <c r="E32" s="7" t="s">
        <v>1425</v>
      </c>
      <c r="F32" s="38"/>
    </row>
    <row r="33" spans="2:6">
      <c r="B33" s="17">
        <f t="shared" si="0"/>
        <v>30</v>
      </c>
      <c r="C33" s="17" t="s">
        <v>1449</v>
      </c>
      <c r="D33" s="7" t="s">
        <v>2474</v>
      </c>
      <c r="E33" s="7" t="s">
        <v>1427</v>
      </c>
      <c r="F33" s="38"/>
    </row>
    <row r="34" spans="2:6">
      <c r="B34" s="17">
        <f t="shared" si="0"/>
        <v>31</v>
      </c>
      <c r="C34" s="17" t="s">
        <v>1449</v>
      </c>
      <c r="D34" s="7" t="s">
        <v>2475</v>
      </c>
      <c r="E34" s="7" t="s">
        <v>1428</v>
      </c>
      <c r="F34" s="38"/>
    </row>
    <row r="35" spans="2:6">
      <c r="B35" s="17">
        <f t="shared" si="0"/>
        <v>32</v>
      </c>
      <c r="C35" s="17" t="s">
        <v>1449</v>
      </c>
      <c r="D35" s="7" t="s">
        <v>2476</v>
      </c>
      <c r="E35" s="7" t="s">
        <v>1429</v>
      </c>
      <c r="F35" s="38"/>
    </row>
    <row r="36" spans="2:6">
      <c r="B36" s="17">
        <f t="shared" si="0"/>
        <v>33</v>
      </c>
      <c r="C36" s="17" t="s">
        <v>1449</v>
      </c>
      <c r="D36" s="62" t="s">
        <v>5667</v>
      </c>
      <c r="E36" s="62" t="s">
        <v>5668</v>
      </c>
      <c r="F36" s="129" t="s">
        <v>5669</v>
      </c>
    </row>
    <row r="37" spans="2:6">
      <c r="B37" s="17">
        <f t="shared" si="0"/>
        <v>34</v>
      </c>
      <c r="C37" s="17" t="s">
        <v>1449</v>
      </c>
      <c r="D37" s="62" t="s">
        <v>5670</v>
      </c>
      <c r="E37" s="62" t="s">
        <v>5671</v>
      </c>
      <c r="F37" s="129" t="s">
        <v>5669</v>
      </c>
    </row>
    <row r="38" spans="2:6">
      <c r="B38" s="17">
        <f t="shared" si="0"/>
        <v>35</v>
      </c>
      <c r="C38" s="17" t="s">
        <v>1449</v>
      </c>
      <c r="D38" s="62" t="s">
        <v>5672</v>
      </c>
      <c r="E38" s="62" t="s">
        <v>5673</v>
      </c>
      <c r="F38" s="129" t="s">
        <v>5669</v>
      </c>
    </row>
    <row r="39" spans="2:6">
      <c r="B39" s="17">
        <f t="shared" si="0"/>
        <v>36</v>
      </c>
      <c r="C39" s="17" t="s">
        <v>1449</v>
      </c>
      <c r="D39" s="62" t="s">
        <v>5674</v>
      </c>
      <c r="E39" s="62" t="s">
        <v>5675</v>
      </c>
      <c r="F39" s="129" t="s">
        <v>5669</v>
      </c>
    </row>
    <row r="40" spans="2:6">
      <c r="B40" s="17">
        <f t="shared" si="0"/>
        <v>37</v>
      </c>
      <c r="C40" s="17" t="s">
        <v>1449</v>
      </c>
      <c r="D40" s="62" t="s">
        <v>5676</v>
      </c>
      <c r="E40" s="62" t="s">
        <v>5677</v>
      </c>
      <c r="F40" s="129" t="s">
        <v>5669</v>
      </c>
    </row>
    <row r="41" spans="2:6">
      <c r="B41" s="17">
        <f t="shared" si="0"/>
        <v>38</v>
      </c>
      <c r="C41" s="17" t="s">
        <v>1449</v>
      </c>
      <c r="D41" s="62" t="s">
        <v>5678</v>
      </c>
      <c r="E41" s="62" t="s">
        <v>5679</v>
      </c>
      <c r="F41" s="129" t="s">
        <v>5669</v>
      </c>
    </row>
    <row r="42" spans="2:6">
      <c r="B42" s="17">
        <f t="shared" si="0"/>
        <v>39</v>
      </c>
      <c r="C42" s="17" t="s">
        <v>1449</v>
      </c>
      <c r="D42" s="62" t="s">
        <v>5680</v>
      </c>
      <c r="E42" s="62" t="s">
        <v>5681</v>
      </c>
      <c r="F42" s="129" t="s">
        <v>5669</v>
      </c>
    </row>
    <row r="43" spans="2:6">
      <c r="B43" s="17">
        <f t="shared" si="0"/>
        <v>40</v>
      </c>
      <c r="C43" s="17" t="s">
        <v>1449</v>
      </c>
      <c r="D43" s="62" t="s">
        <v>5682</v>
      </c>
      <c r="E43" s="62" t="s">
        <v>5683</v>
      </c>
      <c r="F43" s="129" t="s">
        <v>5669</v>
      </c>
    </row>
    <row r="44" spans="2:6">
      <c r="B44" s="17">
        <f t="shared" si="0"/>
        <v>41</v>
      </c>
      <c r="C44" s="17" t="s">
        <v>5684</v>
      </c>
      <c r="D44" s="62" t="s">
        <v>5685</v>
      </c>
      <c r="E44" s="62" t="s">
        <v>5686</v>
      </c>
      <c r="F44" s="129" t="s">
        <v>5669</v>
      </c>
    </row>
    <row r="45" spans="2:6">
      <c r="B45" s="17">
        <f t="shared" si="0"/>
        <v>42</v>
      </c>
      <c r="C45" s="17" t="s">
        <v>5684</v>
      </c>
      <c r="D45" s="62" t="s">
        <v>5687</v>
      </c>
      <c r="E45" s="62" t="s">
        <v>1398</v>
      </c>
      <c r="F45" s="129" t="s">
        <v>5669</v>
      </c>
    </row>
    <row r="46" spans="2:6">
      <c r="B46" s="17">
        <f t="shared" si="0"/>
        <v>43</v>
      </c>
      <c r="C46" s="17" t="s">
        <v>5684</v>
      </c>
      <c r="D46" s="62" t="s">
        <v>5688</v>
      </c>
      <c r="E46" s="62" t="s">
        <v>1532</v>
      </c>
      <c r="F46" s="129">
        <v>25.01</v>
      </c>
    </row>
    <row r="47" spans="2:6">
      <c r="B47" s="17">
        <f t="shared" si="0"/>
        <v>44</v>
      </c>
      <c r="C47" s="17" t="s">
        <v>1939</v>
      </c>
      <c r="D47" s="7" t="s">
        <v>2485</v>
      </c>
      <c r="E47" s="7" t="s">
        <v>1588</v>
      </c>
      <c r="F47" s="38"/>
    </row>
    <row r="48" spans="2:6">
      <c r="B48" s="17">
        <f t="shared" si="0"/>
        <v>45</v>
      </c>
      <c r="C48" s="17" t="s">
        <v>1939</v>
      </c>
      <c r="D48" s="7" t="s">
        <v>2486</v>
      </c>
      <c r="E48" s="7" t="s">
        <v>1589</v>
      </c>
      <c r="F48" s="38"/>
    </row>
    <row r="49" spans="2:7">
      <c r="B49" s="17">
        <f t="shared" si="0"/>
        <v>46</v>
      </c>
      <c r="C49" s="17" t="s">
        <v>1939</v>
      </c>
      <c r="D49" s="7" t="s">
        <v>2487</v>
      </c>
      <c r="E49" s="7" t="s">
        <v>1590</v>
      </c>
      <c r="F49" s="38"/>
    </row>
    <row r="50" spans="2:7">
      <c r="B50" s="17">
        <f t="shared" si="0"/>
        <v>47</v>
      </c>
      <c r="C50" s="17" t="s">
        <v>1939</v>
      </c>
      <c r="D50" s="7" t="s">
        <v>2477</v>
      </c>
      <c r="E50" s="7" t="s">
        <v>1597</v>
      </c>
      <c r="F50" s="38"/>
    </row>
    <row r="51" spans="2:7">
      <c r="B51" s="17">
        <f t="shared" si="0"/>
        <v>48</v>
      </c>
      <c r="C51" s="17" t="s">
        <v>1939</v>
      </c>
      <c r="D51" s="7" t="s">
        <v>2478</v>
      </c>
      <c r="E51" s="7" t="s">
        <v>1586</v>
      </c>
      <c r="F51" s="38"/>
    </row>
    <row r="52" spans="2:7">
      <c r="B52" s="17">
        <f t="shared" si="0"/>
        <v>49</v>
      </c>
      <c r="C52" s="17" t="s">
        <v>1939</v>
      </c>
      <c r="D52" s="7" t="s">
        <v>2479</v>
      </c>
      <c r="E52" s="7" t="s">
        <v>1584</v>
      </c>
      <c r="F52" s="38"/>
    </row>
    <row r="53" spans="2:7">
      <c r="B53" s="17">
        <f t="shared" si="0"/>
        <v>50</v>
      </c>
      <c r="C53" s="17" t="s">
        <v>1939</v>
      </c>
      <c r="D53" s="7" t="s">
        <v>2488</v>
      </c>
      <c r="E53" s="7" t="s">
        <v>1587</v>
      </c>
      <c r="F53" s="38"/>
    </row>
    <row r="54" spans="2:7">
      <c r="B54" s="17">
        <f t="shared" si="0"/>
        <v>51</v>
      </c>
      <c r="C54" s="17" t="s">
        <v>1939</v>
      </c>
      <c r="D54" s="7" t="s">
        <v>2480</v>
      </c>
      <c r="E54" s="7" t="s">
        <v>1585</v>
      </c>
      <c r="F54" s="38"/>
    </row>
    <row r="55" spans="2:7">
      <c r="B55" s="17">
        <f t="shared" si="0"/>
        <v>52</v>
      </c>
      <c r="C55" s="17" t="s">
        <v>1939</v>
      </c>
      <c r="D55" s="7" t="s">
        <v>2481</v>
      </c>
      <c r="E55" s="7" t="s">
        <v>1583</v>
      </c>
      <c r="F55" s="38"/>
    </row>
    <row r="56" spans="2:7">
      <c r="B56" s="17">
        <f t="shared" si="0"/>
        <v>53</v>
      </c>
      <c r="C56" s="17" t="s">
        <v>1939</v>
      </c>
      <c r="D56" s="7" t="s">
        <v>2482</v>
      </c>
      <c r="E56" s="7" t="s">
        <v>1596</v>
      </c>
      <c r="F56" s="38"/>
    </row>
    <row r="57" spans="2:7">
      <c r="B57" s="17">
        <f t="shared" si="0"/>
        <v>54</v>
      </c>
      <c r="C57" s="17" t="s">
        <v>1939</v>
      </c>
      <c r="D57" s="7" t="s">
        <v>2483</v>
      </c>
      <c r="E57" s="7" t="s">
        <v>1592</v>
      </c>
      <c r="F57" s="38"/>
    </row>
    <row r="58" spans="2:7">
      <c r="B58" s="17">
        <f t="shared" si="0"/>
        <v>55</v>
      </c>
      <c r="C58" s="17" t="s">
        <v>1939</v>
      </c>
      <c r="D58" s="7" t="s">
        <v>2484</v>
      </c>
      <c r="E58" s="7" t="s">
        <v>1593</v>
      </c>
      <c r="F58" s="38"/>
    </row>
    <row r="59" spans="2:7">
      <c r="B59" s="17">
        <f t="shared" si="0"/>
        <v>56</v>
      </c>
      <c r="C59" s="17" t="s">
        <v>1939</v>
      </c>
      <c r="D59" s="62" t="s">
        <v>4816</v>
      </c>
      <c r="E59" s="62" t="s">
        <v>4813</v>
      </c>
      <c r="F59" s="92">
        <v>15.04</v>
      </c>
      <c r="G59" s="16" t="s">
        <v>1438</v>
      </c>
    </row>
    <row r="60" spans="2:7">
      <c r="B60" s="17">
        <f t="shared" si="0"/>
        <v>57</v>
      </c>
      <c r="C60" s="17" t="s">
        <v>1939</v>
      </c>
      <c r="D60" s="7" t="s">
        <v>5009</v>
      </c>
      <c r="E60" s="7" t="s">
        <v>5010</v>
      </c>
      <c r="F60" s="38">
        <v>20.86</v>
      </c>
    </row>
    <row r="61" spans="2:7">
      <c r="B61" s="17">
        <f t="shared" si="0"/>
        <v>58</v>
      </c>
      <c r="C61" s="17" t="s">
        <v>1939</v>
      </c>
      <c r="D61" s="7" t="s">
        <v>5011</v>
      </c>
      <c r="E61" s="7" t="s">
        <v>5012</v>
      </c>
      <c r="F61" s="38">
        <v>20.86</v>
      </c>
    </row>
    <row r="62" spans="2:7">
      <c r="B62" s="17">
        <f t="shared" si="0"/>
        <v>59</v>
      </c>
      <c r="C62" s="17" t="s">
        <v>1939</v>
      </c>
      <c r="D62" s="62" t="s">
        <v>5689</v>
      </c>
      <c r="E62" s="62" t="s">
        <v>5414</v>
      </c>
      <c r="F62" s="129" t="s">
        <v>5690</v>
      </c>
    </row>
    <row r="63" spans="2:7">
      <c r="B63" s="17">
        <f t="shared" si="0"/>
        <v>60</v>
      </c>
      <c r="C63" s="17" t="s">
        <v>1939</v>
      </c>
      <c r="D63" s="62" t="s">
        <v>5691</v>
      </c>
      <c r="E63" s="62" t="s">
        <v>5431</v>
      </c>
      <c r="F63" s="129" t="s">
        <v>5690</v>
      </c>
    </row>
    <row r="64" spans="2:7">
      <c r="B64" s="17">
        <f t="shared" si="0"/>
        <v>61</v>
      </c>
      <c r="C64" s="17" t="s">
        <v>1939</v>
      </c>
      <c r="D64" s="62" t="s">
        <v>5692</v>
      </c>
      <c r="E64" s="62" t="s">
        <v>5442</v>
      </c>
      <c r="F64" s="129" t="s">
        <v>5690</v>
      </c>
    </row>
    <row r="65" spans="2:6">
      <c r="B65" s="17">
        <f t="shared" si="0"/>
        <v>62</v>
      </c>
      <c r="C65" s="17" t="s">
        <v>1939</v>
      </c>
      <c r="D65" s="62" t="s">
        <v>5693</v>
      </c>
      <c r="E65" s="62" t="s">
        <v>5447</v>
      </c>
      <c r="F65" s="129" t="s">
        <v>5690</v>
      </c>
    </row>
    <row r="66" spans="2:6">
      <c r="B66" s="17">
        <f t="shared" si="0"/>
        <v>63</v>
      </c>
      <c r="C66" s="17" t="s">
        <v>1939</v>
      </c>
      <c r="D66" s="62" t="s">
        <v>5694</v>
      </c>
      <c r="E66" s="62" t="s">
        <v>5451</v>
      </c>
      <c r="F66" s="129" t="s">
        <v>5690</v>
      </c>
    </row>
    <row r="67" spans="2:6">
      <c r="B67" s="17">
        <f t="shared" si="0"/>
        <v>64</v>
      </c>
      <c r="C67" s="17" t="s">
        <v>1939</v>
      </c>
      <c r="D67" s="62" t="s">
        <v>5695</v>
      </c>
      <c r="E67" s="62" t="s">
        <v>5457</v>
      </c>
      <c r="F67" s="129" t="s">
        <v>5690</v>
      </c>
    </row>
    <row r="68" spans="2:6">
      <c r="B68" s="17">
        <f t="shared" si="0"/>
        <v>65</v>
      </c>
      <c r="C68" s="17" t="s">
        <v>1939</v>
      </c>
      <c r="D68" s="62" t="s">
        <v>5696</v>
      </c>
      <c r="E68" s="62" t="s">
        <v>5462</v>
      </c>
      <c r="F68" s="129" t="s">
        <v>5690</v>
      </c>
    </row>
    <row r="69" spans="2:6">
      <c r="B69" s="17">
        <f t="shared" si="0"/>
        <v>66</v>
      </c>
      <c r="C69" s="17" t="s">
        <v>1939</v>
      </c>
      <c r="D69" s="62" t="s">
        <v>5697</v>
      </c>
      <c r="E69" s="62" t="s">
        <v>5465</v>
      </c>
      <c r="F69" s="129" t="s">
        <v>5690</v>
      </c>
    </row>
    <row r="70" spans="2:6">
      <c r="B70" s="17">
        <f t="shared" si="0"/>
        <v>67</v>
      </c>
      <c r="C70" s="17" t="s">
        <v>1939</v>
      </c>
      <c r="D70" s="62" t="s">
        <v>5698</v>
      </c>
      <c r="E70" s="62" t="s">
        <v>5639</v>
      </c>
      <c r="F70" s="129">
        <v>25.01</v>
      </c>
    </row>
    <row r="71" spans="2:6">
      <c r="B71" s="17">
        <f t="shared" si="0"/>
        <v>68</v>
      </c>
      <c r="C71" s="17" t="s">
        <v>1939</v>
      </c>
      <c r="D71" s="62" t="s">
        <v>5699</v>
      </c>
      <c r="E71" s="62" t="s">
        <v>5647</v>
      </c>
      <c r="F71" s="129">
        <v>25.01</v>
      </c>
    </row>
    <row r="72" spans="2:6">
      <c r="B72" s="17">
        <f t="shared" si="0"/>
        <v>69</v>
      </c>
      <c r="C72" s="17" t="s">
        <v>1939</v>
      </c>
      <c r="D72" s="62" t="s">
        <v>5700</v>
      </c>
      <c r="E72" s="62" t="s">
        <v>5701</v>
      </c>
      <c r="F72" s="129">
        <v>25.01</v>
      </c>
    </row>
    <row r="73" spans="2:6">
      <c r="B73" s="17">
        <f t="shared" si="0"/>
        <v>70</v>
      </c>
      <c r="C73" s="17" t="s">
        <v>1939</v>
      </c>
      <c r="D73" s="62" t="s">
        <v>5702</v>
      </c>
      <c r="E73" s="62" t="s">
        <v>5703</v>
      </c>
      <c r="F73" s="129">
        <v>25.01</v>
      </c>
    </row>
    <row r="74" spans="2:6">
      <c r="B74" s="17">
        <f t="shared" si="0"/>
        <v>71</v>
      </c>
      <c r="C74" s="17" t="s">
        <v>1939</v>
      </c>
      <c r="D74" s="62" t="s">
        <v>5704</v>
      </c>
      <c r="E74" s="62" t="s">
        <v>5705</v>
      </c>
      <c r="F74" s="129">
        <v>25.01</v>
      </c>
    </row>
    <row r="75" spans="2:6">
      <c r="B75" s="17">
        <f t="shared" si="0"/>
        <v>72</v>
      </c>
      <c r="C75" s="17" t="s">
        <v>3035</v>
      </c>
      <c r="D75" s="7" t="s">
        <v>3536</v>
      </c>
      <c r="E75" s="7"/>
      <c r="F75" s="38"/>
    </row>
    <row r="76" spans="2:6">
      <c r="B76" s="17">
        <f t="shared" si="0"/>
        <v>73</v>
      </c>
      <c r="C76" s="17" t="s">
        <v>3035</v>
      </c>
      <c r="D76" s="7" t="s">
        <v>3537</v>
      </c>
      <c r="E76" s="7"/>
      <c r="F76" s="38"/>
    </row>
    <row r="77" spans="2:6">
      <c r="B77" s="17">
        <f t="shared" si="0"/>
        <v>74</v>
      </c>
      <c r="C77" s="17" t="s">
        <v>3035</v>
      </c>
      <c r="D77" s="7" t="s">
        <v>3538</v>
      </c>
      <c r="E77" s="7"/>
      <c r="F77" s="38"/>
    </row>
    <row r="78" spans="2:6">
      <c r="B78" s="17">
        <f t="shared" si="0"/>
        <v>75</v>
      </c>
      <c r="C78" s="17" t="s">
        <v>3035</v>
      </c>
      <c r="D78" s="7" t="s">
        <v>3539</v>
      </c>
      <c r="E78" s="7"/>
      <c r="F78" s="38"/>
    </row>
    <row r="79" spans="2:6">
      <c r="B79" s="17">
        <f t="shared" si="0"/>
        <v>76</v>
      </c>
      <c r="C79" s="17" t="s">
        <v>3035</v>
      </c>
      <c r="D79" s="7" t="s">
        <v>3540</v>
      </c>
      <c r="E79" s="7"/>
      <c r="F79" s="38"/>
    </row>
    <row r="80" spans="2:6">
      <c r="B80" s="17">
        <f t="shared" si="0"/>
        <v>77</v>
      </c>
      <c r="C80" s="17" t="s">
        <v>3035</v>
      </c>
      <c r="D80" s="7" t="s">
        <v>3541</v>
      </c>
      <c r="E80" s="7"/>
      <c r="F80" s="38"/>
    </row>
    <row r="81" spans="2:12">
      <c r="B81" s="17">
        <f t="shared" si="0"/>
        <v>78</v>
      </c>
      <c r="C81" s="17" t="s">
        <v>3035</v>
      </c>
      <c r="D81" s="7" t="s">
        <v>3542</v>
      </c>
      <c r="E81" s="7"/>
      <c r="F81" s="38"/>
    </row>
    <row r="82" spans="2:12">
      <c r="B82" s="17">
        <f t="shared" si="0"/>
        <v>79</v>
      </c>
      <c r="C82" s="17" t="s">
        <v>3035</v>
      </c>
      <c r="D82" s="7" t="s">
        <v>3543</v>
      </c>
      <c r="E82" s="7"/>
      <c r="F82" s="38"/>
    </row>
    <row r="83" spans="2:12">
      <c r="B83" s="17">
        <f t="shared" si="0"/>
        <v>80</v>
      </c>
      <c r="C83" s="17" t="s">
        <v>3035</v>
      </c>
      <c r="D83" s="7" t="s">
        <v>3544</v>
      </c>
      <c r="E83" s="7"/>
      <c r="F83" s="38"/>
    </row>
    <row r="84" spans="2:12">
      <c r="B84" s="17">
        <f t="shared" si="0"/>
        <v>81</v>
      </c>
      <c r="C84" s="17" t="s">
        <v>3035</v>
      </c>
      <c r="D84" s="7" t="s">
        <v>3545</v>
      </c>
      <c r="E84" s="7"/>
      <c r="F84" s="38"/>
    </row>
    <row r="85" spans="2:12">
      <c r="B85" s="17">
        <f t="shared" si="0"/>
        <v>82</v>
      </c>
      <c r="C85" s="17" t="s">
        <v>3035</v>
      </c>
      <c r="D85" s="7" t="s">
        <v>3546</v>
      </c>
      <c r="E85" s="7"/>
      <c r="F85" s="38"/>
    </row>
    <row r="86" spans="2:12">
      <c r="B86" s="17">
        <f t="shared" si="0"/>
        <v>83</v>
      </c>
      <c r="C86" s="17" t="s">
        <v>3035</v>
      </c>
      <c r="D86" s="7" t="s">
        <v>3547</v>
      </c>
      <c r="E86" s="7"/>
      <c r="F86" s="38"/>
    </row>
    <row r="87" spans="2:12">
      <c r="B87" s="17">
        <f t="shared" si="0"/>
        <v>84</v>
      </c>
      <c r="C87" s="17" t="s">
        <v>3035</v>
      </c>
      <c r="D87" s="7" t="s">
        <v>3548</v>
      </c>
      <c r="E87" s="7"/>
      <c r="F87" s="38"/>
      <c r="L87" s="51"/>
    </row>
    <row r="88" spans="2:12">
      <c r="B88" s="17">
        <f t="shared" si="0"/>
        <v>85</v>
      </c>
      <c r="C88" s="17" t="s">
        <v>3035</v>
      </c>
      <c r="D88" s="7" t="s">
        <v>3037</v>
      </c>
      <c r="E88" s="7"/>
      <c r="F88" s="38">
        <v>4.97</v>
      </c>
      <c r="G88" s="51"/>
      <c r="L88" s="51"/>
    </row>
    <row r="89" spans="2:12">
      <c r="B89" s="17">
        <f t="shared" si="0"/>
        <v>86</v>
      </c>
      <c r="C89" s="17" t="s">
        <v>3035</v>
      </c>
      <c r="D89" s="7" t="s">
        <v>3667</v>
      </c>
      <c r="E89" s="7"/>
      <c r="F89" s="38">
        <v>4.97</v>
      </c>
      <c r="G89" s="51" t="s">
        <v>3670</v>
      </c>
      <c r="L89" s="51"/>
    </row>
    <row r="90" spans="2:12">
      <c r="B90" s="17">
        <f t="shared" si="0"/>
        <v>87</v>
      </c>
      <c r="C90" s="17" t="s">
        <v>3035</v>
      </c>
      <c r="D90" s="7" t="s">
        <v>3036</v>
      </c>
      <c r="E90" s="7"/>
      <c r="F90" s="38">
        <v>4.97</v>
      </c>
      <c r="G90" s="51"/>
      <c r="L90" s="51"/>
    </row>
    <row r="91" spans="2:12">
      <c r="B91" s="17">
        <f t="shared" si="0"/>
        <v>88</v>
      </c>
      <c r="C91" s="17" t="s">
        <v>3035</v>
      </c>
      <c r="D91" s="7" t="s">
        <v>3666</v>
      </c>
      <c r="E91" s="7"/>
      <c r="F91" s="38"/>
      <c r="G91" s="51"/>
      <c r="L91" s="51"/>
    </row>
    <row r="92" spans="2:12">
      <c r="B92" s="17">
        <f t="shared" si="0"/>
        <v>89</v>
      </c>
      <c r="C92" s="17" t="s">
        <v>3035</v>
      </c>
      <c r="D92" s="7" t="s">
        <v>3549</v>
      </c>
      <c r="E92" s="7"/>
      <c r="F92" s="38"/>
      <c r="G92" s="51"/>
      <c r="L92" s="51"/>
    </row>
    <row r="93" spans="2:12">
      <c r="B93" s="17">
        <f t="shared" si="0"/>
        <v>90</v>
      </c>
      <c r="C93" s="17" t="s">
        <v>3035</v>
      </c>
      <c r="D93" s="7" t="s">
        <v>3550</v>
      </c>
      <c r="E93" s="7"/>
      <c r="F93" s="38"/>
      <c r="G93" s="51"/>
      <c r="L93" s="51"/>
    </row>
    <row r="94" spans="2:12">
      <c r="B94" s="17">
        <f t="shared" si="0"/>
        <v>91</v>
      </c>
      <c r="C94" s="17" t="s">
        <v>3035</v>
      </c>
      <c r="D94" s="7" t="s">
        <v>3551</v>
      </c>
      <c r="E94" s="7"/>
      <c r="F94" s="38"/>
      <c r="G94" s="51"/>
      <c r="L94" s="51"/>
    </row>
    <row r="95" spans="2:12">
      <c r="B95" s="17">
        <f t="shared" si="0"/>
        <v>92</v>
      </c>
      <c r="C95" s="17" t="s">
        <v>3035</v>
      </c>
      <c r="D95" s="7" t="s">
        <v>3552</v>
      </c>
      <c r="E95" s="7"/>
      <c r="F95" s="38"/>
      <c r="G95" s="51"/>
      <c r="L95" s="51"/>
    </row>
    <row r="96" spans="2:12">
      <c r="B96" s="17">
        <f t="shared" si="0"/>
        <v>93</v>
      </c>
      <c r="C96" s="17" t="s">
        <v>3035</v>
      </c>
      <c r="D96" s="7" t="s">
        <v>3553</v>
      </c>
      <c r="E96" s="7"/>
      <c r="F96" s="38"/>
      <c r="G96" s="51"/>
      <c r="L96" s="51"/>
    </row>
    <row r="97" spans="2:12">
      <c r="B97" s="17">
        <f t="shared" si="0"/>
        <v>94</v>
      </c>
      <c r="C97" s="17" t="s">
        <v>3035</v>
      </c>
      <c r="D97" s="7" t="s">
        <v>3554</v>
      </c>
      <c r="E97" s="7"/>
      <c r="F97" s="38"/>
      <c r="G97" s="51"/>
      <c r="L97" s="51"/>
    </row>
    <row r="98" spans="2:12">
      <c r="B98" s="17">
        <f t="shared" ref="B98:B119" si="1">ROW()-ROW($B$3)</f>
        <v>95</v>
      </c>
      <c r="C98" s="17" t="s">
        <v>3035</v>
      </c>
      <c r="D98" s="7" t="s">
        <v>3555</v>
      </c>
      <c r="E98" s="7"/>
      <c r="F98" s="38"/>
      <c r="G98" s="51"/>
      <c r="L98" s="51"/>
    </row>
    <row r="99" spans="2:12">
      <c r="B99" s="17">
        <f t="shared" si="1"/>
        <v>96</v>
      </c>
      <c r="C99" s="17" t="s">
        <v>3035</v>
      </c>
      <c r="D99" s="7" t="s">
        <v>3556</v>
      </c>
      <c r="E99" s="7"/>
      <c r="F99" s="38"/>
      <c r="G99" s="51"/>
      <c r="L99" s="51"/>
    </row>
    <row r="100" spans="2:12">
      <c r="B100" s="17">
        <f t="shared" si="1"/>
        <v>97</v>
      </c>
      <c r="C100" s="17" t="s">
        <v>3035</v>
      </c>
      <c r="D100" s="7" t="s">
        <v>3557</v>
      </c>
      <c r="E100" s="7"/>
      <c r="F100" s="38"/>
      <c r="G100" s="51"/>
      <c r="L100" s="51"/>
    </row>
    <row r="101" spans="2:12">
      <c r="B101" s="17">
        <f t="shared" si="1"/>
        <v>98</v>
      </c>
      <c r="C101" s="17" t="s">
        <v>3035</v>
      </c>
      <c r="D101" s="7" t="s">
        <v>3558</v>
      </c>
      <c r="E101" s="7"/>
      <c r="F101" s="38"/>
      <c r="G101" s="51"/>
      <c r="L101" s="51"/>
    </row>
    <row r="102" spans="2:12">
      <c r="B102" s="17">
        <f t="shared" si="1"/>
        <v>99</v>
      </c>
      <c r="C102" s="17" t="s">
        <v>3035</v>
      </c>
      <c r="D102" s="7" t="s">
        <v>3559</v>
      </c>
      <c r="E102" s="7"/>
      <c r="F102" s="38"/>
      <c r="G102" s="51"/>
    </row>
    <row r="103" spans="2:12">
      <c r="B103" s="17">
        <f t="shared" si="1"/>
        <v>100</v>
      </c>
      <c r="C103" s="17" t="s">
        <v>3035</v>
      </c>
      <c r="D103" s="7" t="s">
        <v>3560</v>
      </c>
      <c r="E103" s="7"/>
      <c r="F103" s="38"/>
      <c r="G103" s="51"/>
    </row>
    <row r="104" spans="2:12">
      <c r="B104" s="17">
        <f t="shared" si="1"/>
        <v>101</v>
      </c>
      <c r="C104" s="17" t="s">
        <v>3035</v>
      </c>
      <c r="D104" s="7" t="s">
        <v>3561</v>
      </c>
      <c r="E104" s="7"/>
      <c r="F104" s="38">
        <v>4.97</v>
      </c>
      <c r="G104" s="51"/>
    </row>
    <row r="105" spans="2:12">
      <c r="B105" s="17">
        <f t="shared" si="1"/>
        <v>102</v>
      </c>
      <c r="C105" s="17" t="s">
        <v>3035</v>
      </c>
      <c r="D105" s="7" t="s">
        <v>3038</v>
      </c>
      <c r="E105" s="7"/>
      <c r="F105" s="38">
        <v>4.97</v>
      </c>
      <c r="G105" s="51"/>
    </row>
    <row r="106" spans="2:12">
      <c r="B106" s="17">
        <f t="shared" si="1"/>
        <v>103</v>
      </c>
      <c r="C106" s="17" t="s">
        <v>3035</v>
      </c>
      <c r="D106" s="7" t="s">
        <v>3039</v>
      </c>
      <c r="E106" s="7"/>
      <c r="F106" s="38">
        <v>4.97</v>
      </c>
      <c r="G106" s="51"/>
    </row>
    <row r="107" spans="2:12">
      <c r="B107" s="17">
        <f t="shared" si="1"/>
        <v>104</v>
      </c>
      <c r="C107" s="17" t="s">
        <v>3035</v>
      </c>
      <c r="D107" s="7" t="s">
        <v>3040</v>
      </c>
      <c r="E107" s="7"/>
      <c r="F107" s="38">
        <v>4.97</v>
      </c>
      <c r="G107" s="51"/>
    </row>
    <row r="108" spans="2:12">
      <c r="B108" s="17">
        <f t="shared" si="1"/>
        <v>105</v>
      </c>
      <c r="C108" s="17" t="s">
        <v>3035</v>
      </c>
      <c r="D108" s="7" t="s">
        <v>3669</v>
      </c>
      <c r="E108" s="7"/>
      <c r="F108" s="38">
        <v>4.97</v>
      </c>
      <c r="G108" s="51" t="s">
        <v>3670</v>
      </c>
    </row>
    <row r="109" spans="2:12">
      <c r="B109" s="17">
        <f t="shared" si="1"/>
        <v>106</v>
      </c>
      <c r="C109" s="17" t="s">
        <v>3035</v>
      </c>
      <c r="D109" s="7" t="s">
        <v>3562</v>
      </c>
      <c r="E109" s="7"/>
      <c r="F109" s="38"/>
      <c r="G109" s="51"/>
    </row>
    <row r="110" spans="2:12">
      <c r="B110" s="17">
        <f t="shared" si="1"/>
        <v>107</v>
      </c>
      <c r="C110" s="17" t="s">
        <v>3035</v>
      </c>
      <c r="D110" s="7" t="s">
        <v>3563</v>
      </c>
      <c r="E110" s="7"/>
      <c r="F110" s="38"/>
      <c r="G110" s="51"/>
    </row>
    <row r="111" spans="2:12">
      <c r="B111" s="17">
        <f t="shared" si="1"/>
        <v>108</v>
      </c>
      <c r="C111" s="17" t="s">
        <v>3035</v>
      </c>
      <c r="D111" s="7" t="s">
        <v>3564</v>
      </c>
      <c r="E111" s="7"/>
      <c r="F111" s="38"/>
      <c r="G111" s="51"/>
    </row>
    <row r="112" spans="2:12">
      <c r="B112" s="17">
        <f t="shared" si="1"/>
        <v>109</v>
      </c>
      <c r="C112" s="17" t="s">
        <v>3035</v>
      </c>
      <c r="D112" s="7" t="s">
        <v>3565</v>
      </c>
      <c r="E112" s="7"/>
      <c r="F112" s="38"/>
      <c r="G112" s="51"/>
    </row>
    <row r="113" spans="2:7">
      <c r="B113" s="17">
        <f t="shared" si="1"/>
        <v>110</v>
      </c>
      <c r="C113" s="17" t="s">
        <v>3035</v>
      </c>
      <c r="D113" s="7" t="s">
        <v>3566</v>
      </c>
      <c r="E113" s="7"/>
      <c r="F113" s="38"/>
      <c r="G113" s="51"/>
    </row>
    <row r="114" spans="2:7">
      <c r="B114" s="17">
        <f t="shared" si="1"/>
        <v>111</v>
      </c>
      <c r="C114" s="17" t="s">
        <v>3035</v>
      </c>
      <c r="D114" s="7" t="s">
        <v>3567</v>
      </c>
      <c r="E114" s="7"/>
      <c r="F114" s="38"/>
      <c r="G114" s="51"/>
    </row>
    <row r="115" spans="2:7">
      <c r="B115" s="17">
        <f t="shared" si="1"/>
        <v>112</v>
      </c>
      <c r="C115" s="17" t="s">
        <v>3035</v>
      </c>
      <c r="D115" s="7" t="s">
        <v>3668</v>
      </c>
      <c r="E115" s="7"/>
      <c r="F115" s="38">
        <v>4.97</v>
      </c>
      <c r="G115" s="51" t="s">
        <v>3670</v>
      </c>
    </row>
    <row r="116" spans="2:7">
      <c r="B116" s="17">
        <f t="shared" si="1"/>
        <v>113</v>
      </c>
      <c r="C116" s="17" t="s">
        <v>3035</v>
      </c>
      <c r="D116" s="7" t="s">
        <v>3041</v>
      </c>
      <c r="E116" s="7"/>
      <c r="F116" s="38">
        <v>4.97</v>
      </c>
      <c r="G116" s="51"/>
    </row>
    <row r="117" spans="2:7">
      <c r="B117" s="17">
        <f t="shared" si="1"/>
        <v>114</v>
      </c>
      <c r="C117" s="17" t="s">
        <v>3035</v>
      </c>
      <c r="D117" s="7" t="s">
        <v>3042</v>
      </c>
      <c r="E117" s="7"/>
      <c r="F117" s="38">
        <v>4.97</v>
      </c>
      <c r="G117" s="51"/>
    </row>
    <row r="118" spans="2:7">
      <c r="B118" s="17">
        <f t="shared" si="1"/>
        <v>115</v>
      </c>
      <c r="C118" s="17" t="s">
        <v>3035</v>
      </c>
      <c r="D118" s="7" t="s">
        <v>3043</v>
      </c>
      <c r="E118" s="7"/>
      <c r="F118" s="38">
        <v>4.97</v>
      </c>
      <c r="G118" s="51"/>
    </row>
    <row r="119" spans="2:7">
      <c r="B119" s="17">
        <f t="shared" si="1"/>
        <v>116</v>
      </c>
      <c r="C119" s="17" t="s">
        <v>3035</v>
      </c>
      <c r="D119" s="7" t="s">
        <v>3044</v>
      </c>
      <c r="E119" s="7"/>
      <c r="F119" s="38">
        <v>4.97</v>
      </c>
      <c r="G119" s="51"/>
    </row>
    <row r="120" spans="2:7" ht="18.75">
      <c r="C120"/>
      <c r="D120"/>
      <c r="E120"/>
      <c r="G120" s="51"/>
    </row>
    <row r="121" spans="2:7" ht="18.75">
      <c r="C121"/>
      <c r="D121"/>
      <c r="E121"/>
      <c r="G121" s="51"/>
    </row>
    <row r="122" spans="2:7" ht="18.75">
      <c r="C122"/>
      <c r="D122"/>
      <c r="E122"/>
      <c r="G122" s="51"/>
    </row>
    <row r="123" spans="2:7" ht="18.75">
      <c r="C123"/>
      <c r="D123"/>
      <c r="E123"/>
      <c r="G123" s="51"/>
    </row>
    <row r="124" spans="2:7" ht="18.75">
      <c r="C124"/>
      <c r="D124"/>
      <c r="E124"/>
      <c r="G124" s="51"/>
    </row>
    <row r="125" spans="2:7" ht="18.75">
      <c r="C125"/>
      <c r="D125"/>
      <c r="E125"/>
      <c r="G125" s="51"/>
    </row>
    <row r="126" spans="2:7" ht="18.75">
      <c r="C126"/>
      <c r="D126"/>
      <c r="E126"/>
      <c r="G126" s="51"/>
    </row>
    <row r="127" spans="2:7" ht="18.75">
      <c r="C127"/>
      <c r="D127"/>
      <c r="E127"/>
      <c r="G127" s="51"/>
    </row>
    <row r="128" spans="2:7" ht="18.75">
      <c r="C128"/>
      <c r="D128"/>
      <c r="E128"/>
      <c r="G128" s="51"/>
    </row>
    <row r="129" spans="3:7" ht="18.75">
      <c r="C129"/>
      <c r="D129"/>
      <c r="E129"/>
      <c r="G129" s="51"/>
    </row>
    <row r="130" spans="3:7" ht="18.75">
      <c r="C130"/>
      <c r="D130"/>
      <c r="E130"/>
      <c r="G130" s="51"/>
    </row>
    <row r="131" spans="3:7" ht="18.75">
      <c r="C131"/>
      <c r="D131"/>
      <c r="E131"/>
      <c r="G131" s="51"/>
    </row>
    <row r="132" spans="3:7" ht="18.75">
      <c r="C132"/>
      <c r="D132"/>
      <c r="E132"/>
      <c r="G132" s="51"/>
    </row>
    <row r="133" spans="3:7" ht="18.75">
      <c r="C133"/>
      <c r="D133"/>
      <c r="E133"/>
      <c r="G133" s="51"/>
    </row>
    <row r="134" spans="3:7" ht="18.75">
      <c r="C134"/>
      <c r="D134"/>
      <c r="E134"/>
      <c r="G134" s="51"/>
    </row>
    <row r="135" spans="3:7" ht="18.75">
      <c r="C135"/>
      <c r="D135"/>
      <c r="E135"/>
      <c r="G135" s="51"/>
    </row>
    <row r="136" spans="3:7" ht="18.75">
      <c r="C136"/>
      <c r="D136"/>
      <c r="E136"/>
      <c r="G136" s="51"/>
    </row>
    <row r="137" spans="3:7" ht="18.75">
      <c r="C137"/>
      <c r="D137"/>
      <c r="E137"/>
      <c r="G137" s="51"/>
    </row>
    <row r="138" spans="3:7" ht="18.75">
      <c r="C138"/>
      <c r="D138"/>
      <c r="E138"/>
      <c r="G138" s="51"/>
    </row>
    <row r="139" spans="3:7" ht="18.75">
      <c r="C139"/>
      <c r="D139"/>
      <c r="E139"/>
      <c r="G139" s="51"/>
    </row>
    <row r="140" spans="3:7" ht="18.75">
      <c r="C140"/>
      <c r="D140"/>
      <c r="E140"/>
      <c r="G140" s="51"/>
    </row>
    <row r="141" spans="3:7" ht="18.75">
      <c r="C141"/>
      <c r="D141"/>
      <c r="E141"/>
    </row>
    <row r="142" spans="3:7" ht="18.75">
      <c r="C142"/>
      <c r="D142"/>
      <c r="E142"/>
    </row>
    <row r="143" spans="3:7" ht="18.75">
      <c r="C143"/>
      <c r="D143"/>
      <c r="E143"/>
    </row>
    <row r="144" spans="3:7" ht="18.75">
      <c r="C144"/>
      <c r="D144"/>
      <c r="E144"/>
    </row>
    <row r="145" spans="3:5" ht="18.75">
      <c r="C145"/>
      <c r="D145"/>
      <c r="E145"/>
    </row>
    <row r="146" spans="3:5" ht="18.75">
      <c r="C146"/>
      <c r="D146"/>
      <c r="E146"/>
    </row>
    <row r="147" spans="3:5" ht="18.75">
      <c r="C147"/>
      <c r="D147"/>
      <c r="E147"/>
    </row>
    <row r="148" spans="3:5" ht="18.75">
      <c r="C148"/>
      <c r="D148"/>
      <c r="E148"/>
    </row>
    <row r="149" spans="3:5" ht="18.75">
      <c r="C149"/>
      <c r="D149"/>
      <c r="E149"/>
    </row>
    <row r="150" spans="3:5" ht="18.75">
      <c r="C150"/>
      <c r="D150"/>
      <c r="E150"/>
    </row>
    <row r="151" spans="3:5" ht="18.75">
      <c r="C151"/>
      <c r="D151"/>
      <c r="E151"/>
    </row>
    <row r="152" spans="3:5" ht="18.75">
      <c r="C152"/>
      <c r="D152"/>
      <c r="E152"/>
    </row>
    <row r="153" spans="3:5" ht="18.75">
      <c r="C153"/>
      <c r="D153"/>
      <c r="E153"/>
    </row>
    <row r="154" spans="3:5" ht="18.75">
      <c r="C154"/>
      <c r="D154"/>
      <c r="E154"/>
    </row>
    <row r="155" spans="3:5" ht="18.75">
      <c r="C155"/>
      <c r="D155"/>
      <c r="E155"/>
    </row>
    <row r="156" spans="3:5" ht="18.75">
      <c r="C156"/>
      <c r="D156"/>
      <c r="E156"/>
    </row>
    <row r="157" spans="3:5" ht="18.75">
      <c r="C157"/>
      <c r="D157"/>
      <c r="E157"/>
    </row>
    <row r="158" spans="3:5" ht="18.75">
      <c r="C158"/>
      <c r="D158"/>
      <c r="E158"/>
    </row>
    <row r="159" spans="3:5" ht="18.75">
      <c r="C159"/>
      <c r="D159"/>
      <c r="E159"/>
    </row>
    <row r="160" spans="3:5" ht="18.75">
      <c r="C160"/>
      <c r="D160"/>
      <c r="E160"/>
    </row>
    <row r="161" spans="3:5" ht="18.75">
      <c r="C161"/>
      <c r="D161"/>
      <c r="E161"/>
    </row>
    <row r="162" spans="3:5" ht="18.75">
      <c r="C162"/>
      <c r="D162"/>
      <c r="E162"/>
    </row>
    <row r="163" spans="3:5" ht="18.75">
      <c r="C163"/>
      <c r="D163"/>
      <c r="E163"/>
    </row>
    <row r="164" spans="3:5" ht="18.75">
      <c r="C164"/>
      <c r="D164"/>
      <c r="E164"/>
    </row>
    <row r="165" spans="3:5" ht="18.75">
      <c r="C165"/>
      <c r="D165"/>
      <c r="E165"/>
    </row>
    <row r="166" spans="3:5" ht="18.75">
      <c r="C166"/>
      <c r="D166"/>
      <c r="E166"/>
    </row>
    <row r="167" spans="3:5" ht="18.75">
      <c r="C167"/>
      <c r="D167"/>
      <c r="E167"/>
    </row>
    <row r="168" spans="3:5" ht="18.75">
      <c r="C168"/>
      <c r="D168"/>
      <c r="E168"/>
    </row>
    <row r="169" spans="3:5" ht="18.75">
      <c r="C169"/>
      <c r="D169"/>
      <c r="E169"/>
    </row>
    <row r="170" spans="3:5" ht="18.75">
      <c r="C170"/>
      <c r="D170"/>
      <c r="E170"/>
    </row>
    <row r="171" spans="3:5" ht="18.75">
      <c r="C171"/>
      <c r="D171"/>
      <c r="E171"/>
    </row>
    <row r="172" spans="3:5" ht="18.75">
      <c r="C172"/>
      <c r="D172"/>
      <c r="E172"/>
    </row>
    <row r="173" spans="3:5" ht="18.75">
      <c r="C173"/>
      <c r="D173"/>
      <c r="E173"/>
    </row>
    <row r="174" spans="3:5" ht="18.75">
      <c r="C174"/>
      <c r="D174"/>
      <c r="E174"/>
    </row>
    <row r="175" spans="3:5" ht="18.75">
      <c r="C175"/>
      <c r="D175"/>
      <c r="E175"/>
    </row>
    <row r="176" spans="3:5" ht="18.75">
      <c r="C176"/>
      <c r="D176"/>
      <c r="E176"/>
    </row>
    <row r="177" spans="3:5" ht="18.75">
      <c r="C177"/>
      <c r="D177"/>
      <c r="E177"/>
    </row>
    <row r="178" spans="3:5" ht="18.75">
      <c r="C178"/>
      <c r="D178"/>
      <c r="E178"/>
    </row>
    <row r="179" spans="3:5" ht="18.75">
      <c r="C179"/>
      <c r="D179"/>
      <c r="E179"/>
    </row>
    <row r="180" spans="3:5" ht="18.75">
      <c r="C180"/>
      <c r="D180"/>
      <c r="E180"/>
    </row>
    <row r="181" spans="3:5" ht="18.75">
      <c r="C181"/>
      <c r="D181"/>
      <c r="E181"/>
    </row>
    <row r="182" spans="3:5" ht="18.75">
      <c r="C182"/>
      <c r="D182"/>
      <c r="E182"/>
    </row>
    <row r="183" spans="3:5" ht="18.75">
      <c r="C183"/>
      <c r="D183"/>
      <c r="E183"/>
    </row>
    <row r="184" spans="3:5" ht="18.75">
      <c r="C184"/>
      <c r="D184"/>
      <c r="E184"/>
    </row>
    <row r="185" spans="3:5" ht="18.75">
      <c r="C185"/>
      <c r="D185"/>
      <c r="E185"/>
    </row>
    <row r="186" spans="3:5" ht="18.75">
      <c r="C186"/>
      <c r="D186"/>
      <c r="E186"/>
    </row>
    <row r="187" spans="3:5" ht="18.75">
      <c r="C187"/>
      <c r="D187"/>
      <c r="E187"/>
    </row>
    <row r="188" spans="3:5" ht="18.75">
      <c r="C188"/>
      <c r="D188"/>
      <c r="E188"/>
    </row>
    <row r="189" spans="3:5" ht="18.75">
      <c r="C189"/>
      <c r="D189"/>
      <c r="E189"/>
    </row>
    <row r="190" spans="3:5" ht="18.75">
      <c r="C190"/>
      <c r="D190"/>
      <c r="E190"/>
    </row>
    <row r="191" spans="3:5" ht="18.75">
      <c r="C191"/>
      <c r="D191"/>
      <c r="E191"/>
    </row>
    <row r="192" spans="3:5" ht="18.75">
      <c r="C192"/>
      <c r="D192"/>
      <c r="E192"/>
    </row>
    <row r="193" spans="3:5" ht="18.75">
      <c r="C193"/>
      <c r="D193"/>
      <c r="E193"/>
    </row>
    <row r="194" spans="3:5" ht="18.75">
      <c r="C194"/>
      <c r="D194"/>
      <c r="E194"/>
    </row>
    <row r="195" spans="3:5" ht="18.75">
      <c r="C195"/>
      <c r="D195"/>
      <c r="E195"/>
    </row>
    <row r="196" spans="3:5" ht="18.75">
      <c r="C196"/>
      <c r="D196"/>
      <c r="E196"/>
    </row>
    <row r="197" spans="3:5" ht="18.75">
      <c r="C197"/>
      <c r="D197"/>
      <c r="E197"/>
    </row>
    <row r="198" spans="3:5" ht="18.75">
      <c r="C198"/>
      <c r="D198"/>
      <c r="E198"/>
    </row>
    <row r="199" spans="3:5" ht="18.75">
      <c r="C199"/>
      <c r="D199"/>
      <c r="E199"/>
    </row>
    <row r="200" spans="3:5" ht="18.75">
      <c r="C200"/>
      <c r="D200"/>
      <c r="E200"/>
    </row>
    <row r="201" spans="3:5" ht="18.75">
      <c r="C201"/>
      <c r="D201"/>
      <c r="E201"/>
    </row>
    <row r="202" spans="3:5" ht="18.75">
      <c r="C202"/>
      <c r="D202"/>
      <c r="E202"/>
    </row>
    <row r="203" spans="3:5" ht="18.75">
      <c r="C203"/>
      <c r="D203"/>
      <c r="E203"/>
    </row>
    <row r="204" spans="3:5" ht="18.75">
      <c r="C204"/>
      <c r="D204"/>
      <c r="E204"/>
    </row>
    <row r="205" spans="3:5" ht="18.75">
      <c r="C205"/>
      <c r="D205"/>
      <c r="E205"/>
    </row>
    <row r="206" spans="3:5" ht="18.75">
      <c r="C206"/>
      <c r="D206"/>
      <c r="E206"/>
    </row>
    <row r="207" spans="3:5" ht="18.75">
      <c r="C207"/>
      <c r="D207"/>
      <c r="E207"/>
    </row>
    <row r="208" spans="3:5" ht="18.75">
      <c r="C208"/>
      <c r="D208"/>
      <c r="E208"/>
    </row>
    <row r="209" spans="3:5" ht="18.75">
      <c r="C209"/>
      <c r="D209"/>
      <c r="E209"/>
    </row>
    <row r="210" spans="3:5" ht="18.75">
      <c r="C210"/>
      <c r="D210"/>
      <c r="E210"/>
    </row>
    <row r="211" spans="3:5" ht="18.75">
      <c r="C211"/>
      <c r="D211"/>
      <c r="E211"/>
    </row>
    <row r="212" spans="3:5" ht="18.75">
      <c r="C212"/>
      <c r="D212"/>
      <c r="E212"/>
    </row>
    <row r="213" spans="3:5" ht="18.75">
      <c r="C213"/>
      <c r="D213"/>
      <c r="E213"/>
    </row>
    <row r="214" spans="3:5" ht="18.75">
      <c r="C214"/>
      <c r="D214"/>
      <c r="E214"/>
    </row>
    <row r="215" spans="3:5" ht="18.75">
      <c r="C215"/>
      <c r="D215"/>
      <c r="E215"/>
    </row>
    <row r="216" spans="3:5" ht="18.75">
      <c r="C216"/>
      <c r="D216"/>
      <c r="E216"/>
    </row>
    <row r="217" spans="3:5" ht="18.75">
      <c r="C217"/>
      <c r="D217"/>
      <c r="E217"/>
    </row>
    <row r="218" spans="3:5" ht="18.75">
      <c r="C218"/>
      <c r="D218"/>
      <c r="E218"/>
    </row>
    <row r="219" spans="3:5" ht="18.75">
      <c r="C219"/>
      <c r="D219"/>
      <c r="E219"/>
    </row>
    <row r="220" spans="3:5" ht="18.75">
      <c r="C220"/>
      <c r="D220"/>
      <c r="E220"/>
    </row>
    <row r="221" spans="3:5" ht="18.75">
      <c r="C221"/>
      <c r="D221"/>
      <c r="E221"/>
    </row>
    <row r="222" spans="3:5" ht="18.75">
      <c r="C222"/>
      <c r="D222"/>
      <c r="E222"/>
    </row>
    <row r="223" spans="3:5" ht="18.75">
      <c r="C223"/>
      <c r="D223"/>
      <c r="E223"/>
    </row>
    <row r="224" spans="3:5" ht="18.75">
      <c r="C224"/>
      <c r="D224"/>
      <c r="E224"/>
    </row>
    <row r="225" spans="3:5" ht="18.75">
      <c r="C225"/>
      <c r="D225"/>
      <c r="E225"/>
    </row>
    <row r="226" spans="3:5" ht="18.75">
      <c r="C226"/>
      <c r="D226"/>
      <c r="E226"/>
    </row>
    <row r="227" spans="3:5" ht="18.75">
      <c r="C227"/>
      <c r="D227"/>
      <c r="E227"/>
    </row>
    <row r="228" spans="3:5" ht="18.75">
      <c r="C228"/>
      <c r="D228"/>
      <c r="E228"/>
    </row>
    <row r="229" spans="3:5" ht="18.75">
      <c r="C229"/>
      <c r="D229"/>
      <c r="E229"/>
    </row>
    <row r="230" spans="3:5" ht="18.75">
      <c r="C230"/>
      <c r="D230"/>
      <c r="E230"/>
    </row>
    <row r="231" spans="3:5" ht="18.75">
      <c r="C231"/>
      <c r="D231"/>
      <c r="E231"/>
    </row>
    <row r="232" spans="3:5" ht="18.75">
      <c r="C232"/>
      <c r="D232"/>
      <c r="E232"/>
    </row>
    <row r="233" spans="3:5" ht="18.75">
      <c r="C233"/>
      <c r="D233"/>
      <c r="E233"/>
    </row>
    <row r="234" spans="3:5" ht="18.75">
      <c r="C234"/>
      <c r="D234"/>
      <c r="E234"/>
    </row>
    <row r="235" spans="3:5" ht="18.75">
      <c r="C235"/>
      <c r="D235"/>
      <c r="E235"/>
    </row>
    <row r="236" spans="3:5" ht="18.75">
      <c r="C236"/>
      <c r="D236"/>
      <c r="E236"/>
    </row>
    <row r="237" spans="3:5" ht="18.75">
      <c r="C237"/>
      <c r="D237"/>
      <c r="E237"/>
    </row>
    <row r="238" spans="3:5" ht="18.75">
      <c r="C238"/>
      <c r="D238"/>
      <c r="E238"/>
    </row>
    <row r="239" spans="3:5" ht="18.75">
      <c r="C239"/>
      <c r="D239"/>
      <c r="E239"/>
    </row>
    <row r="240" spans="3:5" ht="18.75">
      <c r="C240"/>
      <c r="D240"/>
      <c r="E240"/>
    </row>
    <row r="241" spans="3:5" ht="18.75">
      <c r="C241"/>
      <c r="D241"/>
      <c r="E241"/>
    </row>
    <row r="242" spans="3:5" ht="18.75">
      <c r="C242"/>
      <c r="D242"/>
      <c r="E242"/>
    </row>
    <row r="243" spans="3:5" ht="18.75">
      <c r="C243"/>
      <c r="D243"/>
      <c r="E243"/>
    </row>
    <row r="244" spans="3:5" ht="18.75">
      <c r="C244"/>
      <c r="D244"/>
      <c r="E244"/>
    </row>
    <row r="245" spans="3:5" ht="18.75">
      <c r="C245"/>
      <c r="D245"/>
      <c r="E245"/>
    </row>
    <row r="246" spans="3:5" ht="18.75">
      <c r="C246"/>
      <c r="D246"/>
      <c r="E246"/>
    </row>
    <row r="247" spans="3:5" ht="18.75">
      <c r="C247"/>
      <c r="D247"/>
      <c r="E247"/>
    </row>
    <row r="248" spans="3:5" ht="18.75">
      <c r="C248"/>
      <c r="D248"/>
      <c r="E248"/>
    </row>
    <row r="249" spans="3:5" ht="18.75">
      <c r="C249"/>
      <c r="D249"/>
      <c r="E249"/>
    </row>
    <row r="250" spans="3:5" ht="18.75">
      <c r="C250"/>
      <c r="D250"/>
      <c r="E250"/>
    </row>
    <row r="251" spans="3:5" ht="18.75">
      <c r="C251"/>
      <c r="D251"/>
      <c r="E251"/>
    </row>
    <row r="252" spans="3:5" ht="18.75">
      <c r="C252"/>
      <c r="D252"/>
      <c r="E252"/>
    </row>
    <row r="253" spans="3:5" ht="18.75">
      <c r="C253"/>
      <c r="D253"/>
      <c r="E253"/>
    </row>
    <row r="254" spans="3:5" ht="18.75">
      <c r="C254"/>
      <c r="D254"/>
      <c r="E254"/>
    </row>
    <row r="255" spans="3:5" ht="18.75">
      <c r="C255"/>
      <c r="D255"/>
      <c r="E255"/>
    </row>
    <row r="256" spans="3:5" ht="18.75">
      <c r="C256"/>
      <c r="D256"/>
      <c r="E256"/>
    </row>
    <row r="257" spans="3:5" ht="18.75">
      <c r="C257"/>
      <c r="D257"/>
      <c r="E257"/>
    </row>
    <row r="258" spans="3:5" ht="18.75">
      <c r="C258"/>
      <c r="D258"/>
      <c r="E258"/>
    </row>
    <row r="259" spans="3:5" ht="18.75">
      <c r="C259"/>
      <c r="D259"/>
      <c r="E259"/>
    </row>
    <row r="260" spans="3:5" ht="18.75">
      <c r="C260"/>
      <c r="D260"/>
      <c r="E260"/>
    </row>
    <row r="261" spans="3:5" ht="18.75">
      <c r="C261"/>
      <c r="D261"/>
      <c r="E261"/>
    </row>
    <row r="262" spans="3:5" ht="18.75">
      <c r="C262"/>
      <c r="D262"/>
      <c r="E262"/>
    </row>
    <row r="263" spans="3:5" ht="18.75">
      <c r="C263"/>
      <c r="D263"/>
      <c r="E263"/>
    </row>
    <row r="264" spans="3:5" ht="18.75">
      <c r="C264"/>
      <c r="D264"/>
      <c r="E264"/>
    </row>
    <row r="265" spans="3:5" ht="18.75">
      <c r="C265"/>
      <c r="D265"/>
      <c r="E265"/>
    </row>
    <row r="266" spans="3:5" ht="18.75">
      <c r="C266"/>
      <c r="D266"/>
      <c r="E266"/>
    </row>
    <row r="267" spans="3:5" ht="18.75">
      <c r="C267"/>
      <c r="D267"/>
      <c r="E267"/>
    </row>
    <row r="268" spans="3:5" ht="18.75">
      <c r="C268"/>
      <c r="D268"/>
      <c r="E268"/>
    </row>
    <row r="269" spans="3:5" ht="18.75">
      <c r="C269"/>
      <c r="D269"/>
      <c r="E269"/>
    </row>
    <row r="270" spans="3:5" ht="18.75">
      <c r="C270"/>
      <c r="D270"/>
      <c r="E270"/>
    </row>
    <row r="271" spans="3:5" ht="18.75">
      <c r="C271"/>
      <c r="D271"/>
      <c r="E271"/>
    </row>
    <row r="272" spans="3:5" ht="18.75">
      <c r="C272"/>
      <c r="D272"/>
      <c r="E272"/>
    </row>
    <row r="273" spans="3:5" ht="18.75">
      <c r="C273"/>
      <c r="D273"/>
      <c r="E273"/>
    </row>
    <row r="274" spans="3:5" ht="18.75">
      <c r="C274"/>
      <c r="D274"/>
      <c r="E274"/>
    </row>
    <row r="275" spans="3:5" ht="18.75">
      <c r="C275"/>
      <c r="D275"/>
      <c r="E275"/>
    </row>
    <row r="276" spans="3:5" ht="18.75">
      <c r="C276"/>
      <c r="D276"/>
      <c r="E276"/>
    </row>
    <row r="277" spans="3:5" ht="18.75">
      <c r="C277"/>
      <c r="D277"/>
      <c r="E277"/>
    </row>
    <row r="278" spans="3:5" ht="18.75">
      <c r="C278"/>
      <c r="D278"/>
      <c r="E278"/>
    </row>
    <row r="279" spans="3:5" ht="18.75">
      <c r="C279"/>
      <c r="D279"/>
      <c r="E279"/>
    </row>
    <row r="280" spans="3:5" ht="18.75">
      <c r="C280"/>
      <c r="D280"/>
      <c r="E280"/>
    </row>
    <row r="281" spans="3:5" ht="18.75">
      <c r="C281"/>
      <c r="D281"/>
      <c r="E281"/>
    </row>
    <row r="282" spans="3:5" ht="18.75">
      <c r="C282"/>
      <c r="D282"/>
      <c r="E282"/>
    </row>
    <row r="283" spans="3:5" ht="18.75">
      <c r="C283"/>
      <c r="D283"/>
      <c r="E283"/>
    </row>
    <row r="284" spans="3:5" ht="18.75">
      <c r="C284"/>
      <c r="D284"/>
      <c r="E284"/>
    </row>
    <row r="285" spans="3:5" ht="18.75">
      <c r="C285"/>
      <c r="D285"/>
      <c r="E285"/>
    </row>
    <row r="286" spans="3:5" ht="18.75">
      <c r="C286"/>
      <c r="D286"/>
      <c r="E286"/>
    </row>
    <row r="287" spans="3:5" ht="18.75">
      <c r="C287"/>
      <c r="D287"/>
      <c r="E287"/>
    </row>
    <row r="288" spans="3:5" ht="18.75">
      <c r="C288"/>
      <c r="D288"/>
      <c r="E288"/>
    </row>
    <row r="289" spans="3:5" ht="18.75">
      <c r="C289"/>
      <c r="D289"/>
      <c r="E289"/>
    </row>
    <row r="290" spans="3:5" ht="18.75">
      <c r="C290"/>
      <c r="D290"/>
      <c r="E290"/>
    </row>
    <row r="291" spans="3:5" ht="18.75">
      <c r="C291"/>
      <c r="D291"/>
      <c r="E291"/>
    </row>
    <row r="292" spans="3:5" ht="18.75">
      <c r="C292"/>
      <c r="D292"/>
      <c r="E292"/>
    </row>
    <row r="293" spans="3:5" ht="18.75">
      <c r="C293"/>
      <c r="D293"/>
      <c r="E293"/>
    </row>
    <row r="294" spans="3:5" ht="18.75">
      <c r="C294"/>
      <c r="D294"/>
      <c r="E294"/>
    </row>
    <row r="295" spans="3:5" ht="18.75">
      <c r="C295"/>
      <c r="D295"/>
      <c r="E295"/>
    </row>
    <row r="296" spans="3:5" ht="18.75">
      <c r="C296"/>
      <c r="D296"/>
      <c r="E296"/>
    </row>
    <row r="297" spans="3:5" ht="18.75">
      <c r="C297"/>
      <c r="D297"/>
      <c r="E297"/>
    </row>
    <row r="298" spans="3:5" ht="18.75">
      <c r="C298"/>
      <c r="D298"/>
      <c r="E298"/>
    </row>
    <row r="299" spans="3:5" ht="18.75">
      <c r="C299"/>
      <c r="D299"/>
      <c r="E299"/>
    </row>
    <row r="300" spans="3:5" ht="18.75">
      <c r="C300"/>
      <c r="D300"/>
      <c r="E300"/>
    </row>
    <row r="301" spans="3:5" ht="18.75">
      <c r="C301"/>
      <c r="D301"/>
      <c r="E301"/>
    </row>
    <row r="302" spans="3:5" ht="18.75">
      <c r="C302"/>
      <c r="D302"/>
      <c r="E302"/>
    </row>
    <row r="303" spans="3:5" ht="18.75">
      <c r="C303"/>
      <c r="D303"/>
      <c r="E303"/>
    </row>
    <row r="304" spans="3:5" ht="18.75">
      <c r="C304"/>
      <c r="D304"/>
      <c r="E304"/>
    </row>
    <row r="305" spans="3:5" ht="18.75">
      <c r="C305"/>
      <c r="D305"/>
      <c r="E305"/>
    </row>
    <row r="306" spans="3:5" ht="18.75">
      <c r="C306"/>
      <c r="D306"/>
      <c r="E306"/>
    </row>
    <row r="307" spans="3:5" ht="18.75">
      <c r="C307"/>
      <c r="D307"/>
      <c r="E307"/>
    </row>
    <row r="308" spans="3:5" ht="18.75">
      <c r="C308"/>
      <c r="D308"/>
      <c r="E308"/>
    </row>
    <row r="309" spans="3:5" ht="18.75">
      <c r="C309"/>
      <c r="D309"/>
      <c r="E309"/>
    </row>
    <row r="310" spans="3:5" ht="18.75">
      <c r="C310"/>
      <c r="D310"/>
      <c r="E310"/>
    </row>
    <row r="311" spans="3:5" ht="18.75">
      <c r="C311"/>
      <c r="D311"/>
      <c r="E311"/>
    </row>
    <row r="312" spans="3:5" ht="18.75">
      <c r="C312"/>
      <c r="D312"/>
      <c r="E312"/>
    </row>
    <row r="313" spans="3:5" ht="18.75">
      <c r="C313"/>
      <c r="D313"/>
      <c r="E313"/>
    </row>
    <row r="314" spans="3:5" ht="18.75">
      <c r="C314"/>
      <c r="D314"/>
      <c r="E314"/>
    </row>
    <row r="315" spans="3:5" ht="18.75">
      <c r="C315"/>
      <c r="D315"/>
      <c r="E315"/>
    </row>
    <row r="316" spans="3:5" ht="18.75">
      <c r="C316"/>
      <c r="D316"/>
      <c r="E316"/>
    </row>
    <row r="317" spans="3:5" ht="18.75">
      <c r="C317"/>
      <c r="D317"/>
      <c r="E317"/>
    </row>
    <row r="318" spans="3:5" ht="18.75">
      <c r="C318"/>
      <c r="D318"/>
      <c r="E318"/>
    </row>
    <row r="319" spans="3:5" ht="18.75">
      <c r="C319"/>
      <c r="D319"/>
      <c r="E319"/>
    </row>
    <row r="320" spans="3:5" ht="18.75">
      <c r="C320"/>
      <c r="D320"/>
      <c r="E320"/>
    </row>
    <row r="321" spans="3:5" ht="18.75">
      <c r="C321"/>
      <c r="D321"/>
      <c r="E321"/>
    </row>
    <row r="322" spans="3:5" ht="18.75">
      <c r="C322"/>
      <c r="D322"/>
      <c r="E322"/>
    </row>
    <row r="323" spans="3:5" ht="18.75">
      <c r="C323"/>
      <c r="D323"/>
      <c r="E323"/>
    </row>
    <row r="324" spans="3:5" ht="18.75">
      <c r="C324"/>
      <c r="D324"/>
      <c r="E324"/>
    </row>
    <row r="325" spans="3:5" ht="18.75">
      <c r="C325"/>
      <c r="D325"/>
      <c r="E325"/>
    </row>
    <row r="326" spans="3:5" ht="18.75">
      <c r="C326"/>
      <c r="D326"/>
      <c r="E326"/>
    </row>
    <row r="327" spans="3:5" ht="18.75">
      <c r="C327"/>
      <c r="D327"/>
      <c r="E327"/>
    </row>
    <row r="328" spans="3:5" ht="18.75">
      <c r="C328"/>
      <c r="D328"/>
      <c r="E328"/>
    </row>
    <row r="329" spans="3:5" ht="18.75">
      <c r="C329"/>
      <c r="D329"/>
      <c r="E329"/>
    </row>
    <row r="330" spans="3:5" ht="18.75">
      <c r="C330"/>
      <c r="D330"/>
      <c r="E330"/>
    </row>
    <row r="331" spans="3:5" ht="18.75">
      <c r="C331"/>
      <c r="D331"/>
      <c r="E331"/>
    </row>
    <row r="332" spans="3:5" ht="18.75">
      <c r="C332"/>
      <c r="D332"/>
      <c r="E332"/>
    </row>
    <row r="333" spans="3:5" ht="18.75">
      <c r="C333"/>
      <c r="D333"/>
      <c r="E333"/>
    </row>
    <row r="334" spans="3:5" ht="18.75">
      <c r="C334"/>
      <c r="D334"/>
      <c r="E334"/>
    </row>
    <row r="335" spans="3:5" ht="18.75">
      <c r="C335"/>
      <c r="D335"/>
      <c r="E335"/>
    </row>
    <row r="336" spans="3:5" ht="18.75">
      <c r="C336"/>
      <c r="D336"/>
      <c r="E336"/>
    </row>
    <row r="337" spans="3:5" ht="18.75">
      <c r="C337"/>
      <c r="D337"/>
      <c r="E337"/>
    </row>
    <row r="338" spans="3:5" ht="18.75">
      <c r="C338"/>
      <c r="D338"/>
      <c r="E338"/>
    </row>
    <row r="339" spans="3:5" ht="18.75">
      <c r="C339"/>
      <c r="D339"/>
      <c r="E339"/>
    </row>
    <row r="340" spans="3:5" ht="18.75">
      <c r="C340"/>
      <c r="D340"/>
      <c r="E340"/>
    </row>
    <row r="341" spans="3:5" ht="18.75">
      <c r="C341"/>
      <c r="D341"/>
      <c r="E341"/>
    </row>
    <row r="342" spans="3:5" ht="18.75">
      <c r="C342"/>
      <c r="D342"/>
      <c r="E342"/>
    </row>
    <row r="343" spans="3:5" ht="18.75">
      <c r="C343"/>
      <c r="D343"/>
      <c r="E343"/>
    </row>
    <row r="344" spans="3:5" ht="18.75">
      <c r="C344"/>
      <c r="D344"/>
      <c r="E344"/>
    </row>
    <row r="345" spans="3:5" ht="18.75">
      <c r="C345"/>
      <c r="D345"/>
      <c r="E345"/>
    </row>
    <row r="346" spans="3:5" ht="18.75">
      <c r="C346"/>
      <c r="D346"/>
      <c r="E346"/>
    </row>
    <row r="347" spans="3:5" ht="18.75">
      <c r="C347"/>
      <c r="D347"/>
      <c r="E347"/>
    </row>
    <row r="348" spans="3:5" ht="18.75">
      <c r="C348"/>
      <c r="D348"/>
      <c r="E348"/>
    </row>
    <row r="349" spans="3:5" ht="18.75">
      <c r="C349"/>
      <c r="D349"/>
      <c r="E349"/>
    </row>
    <row r="350" spans="3:5" ht="18.75">
      <c r="C350"/>
      <c r="D350"/>
      <c r="E350"/>
    </row>
    <row r="351" spans="3:5" ht="18.75">
      <c r="C351"/>
      <c r="D351"/>
      <c r="E351"/>
    </row>
    <row r="352" spans="3:5" ht="18.75">
      <c r="C352"/>
      <c r="D352"/>
      <c r="E352"/>
    </row>
    <row r="353" spans="3:5" ht="18.75">
      <c r="C353"/>
      <c r="D353"/>
      <c r="E353"/>
    </row>
    <row r="354" spans="3:5" ht="18.75">
      <c r="C354"/>
      <c r="D354"/>
      <c r="E354"/>
    </row>
    <row r="355" spans="3:5" ht="18.75">
      <c r="C355"/>
      <c r="D355"/>
      <c r="E355"/>
    </row>
    <row r="356" spans="3:5" ht="18.75">
      <c r="C356"/>
      <c r="D356"/>
      <c r="E356"/>
    </row>
    <row r="357" spans="3:5" ht="18.75">
      <c r="C357"/>
      <c r="D357"/>
      <c r="E357"/>
    </row>
    <row r="358" spans="3:5" ht="18.75">
      <c r="C358"/>
      <c r="D358"/>
      <c r="E358"/>
    </row>
    <row r="359" spans="3:5" ht="18.75">
      <c r="C359"/>
      <c r="D359"/>
      <c r="E359"/>
    </row>
    <row r="360" spans="3:5" ht="18.75">
      <c r="C360"/>
      <c r="D360"/>
      <c r="E360"/>
    </row>
    <row r="361" spans="3:5" ht="18.75">
      <c r="C361"/>
      <c r="D361"/>
      <c r="E361"/>
    </row>
    <row r="362" spans="3:5" ht="18.75">
      <c r="C362"/>
      <c r="D362"/>
      <c r="E362"/>
    </row>
    <row r="363" spans="3:5" ht="18.75">
      <c r="C363"/>
      <c r="D363"/>
      <c r="E363"/>
    </row>
    <row r="364" spans="3:5" ht="18.75">
      <c r="C364"/>
      <c r="D364"/>
      <c r="E364"/>
    </row>
    <row r="365" spans="3:5" ht="18.75">
      <c r="C365"/>
      <c r="D365"/>
      <c r="E365"/>
    </row>
    <row r="366" spans="3:5" ht="18.75">
      <c r="C366"/>
      <c r="D366"/>
      <c r="E366"/>
    </row>
    <row r="367" spans="3:5" ht="18.75">
      <c r="C367"/>
      <c r="D367"/>
      <c r="E367"/>
    </row>
    <row r="368" spans="3:5" ht="18.75">
      <c r="C368"/>
      <c r="D368"/>
      <c r="E368"/>
    </row>
    <row r="369" spans="3:5" ht="18.75">
      <c r="C369"/>
      <c r="D369"/>
      <c r="E369"/>
    </row>
    <row r="370" spans="3:5" ht="18.75">
      <c r="C370"/>
      <c r="D370"/>
      <c r="E370"/>
    </row>
    <row r="371" spans="3:5" ht="18.75">
      <c r="C371"/>
      <c r="D371"/>
      <c r="E371"/>
    </row>
    <row r="372" spans="3:5" ht="18.75">
      <c r="C372"/>
      <c r="D372"/>
      <c r="E372"/>
    </row>
    <row r="373" spans="3:5" ht="18.75">
      <c r="C373"/>
      <c r="D373"/>
      <c r="E373"/>
    </row>
    <row r="374" spans="3:5" ht="18.75">
      <c r="C374"/>
      <c r="D374"/>
      <c r="E374"/>
    </row>
    <row r="375" spans="3:5" ht="18.75">
      <c r="C375"/>
      <c r="D375"/>
      <c r="E375"/>
    </row>
    <row r="376" spans="3:5" ht="18.75">
      <c r="C376"/>
      <c r="D376"/>
      <c r="E376"/>
    </row>
    <row r="377" spans="3:5" ht="18.75">
      <c r="C377"/>
      <c r="D377"/>
      <c r="E377"/>
    </row>
    <row r="378" spans="3:5" ht="18.75">
      <c r="C378"/>
      <c r="D378"/>
      <c r="E378"/>
    </row>
    <row r="379" spans="3:5" ht="18.75">
      <c r="C379"/>
      <c r="D379"/>
      <c r="E379"/>
    </row>
    <row r="380" spans="3:5" ht="18.75">
      <c r="C380"/>
      <c r="D380"/>
      <c r="E380"/>
    </row>
    <row r="381" spans="3:5" ht="18.75">
      <c r="C381"/>
      <c r="D381"/>
      <c r="E381"/>
    </row>
    <row r="382" spans="3:5" ht="18.75">
      <c r="C382"/>
      <c r="D382"/>
      <c r="E382"/>
    </row>
    <row r="383" spans="3:5" ht="18.75">
      <c r="C383"/>
      <c r="D383"/>
      <c r="E383"/>
    </row>
    <row r="384" spans="3:5" ht="18.75">
      <c r="C384"/>
      <c r="D384"/>
      <c r="E384"/>
    </row>
    <row r="385" spans="3:5" ht="18.75">
      <c r="C385"/>
      <c r="D385"/>
      <c r="E385"/>
    </row>
    <row r="386" spans="3:5" ht="18.75">
      <c r="C386"/>
      <c r="D386"/>
      <c r="E386"/>
    </row>
    <row r="387" spans="3:5" ht="18.75">
      <c r="C387"/>
      <c r="D387"/>
      <c r="E387"/>
    </row>
    <row r="388" spans="3:5" ht="18.75">
      <c r="C388"/>
      <c r="D388"/>
      <c r="E388"/>
    </row>
    <row r="389" spans="3:5" ht="18.75">
      <c r="C389"/>
      <c r="D389"/>
      <c r="E389"/>
    </row>
    <row r="390" spans="3:5" ht="18.75">
      <c r="C390"/>
      <c r="D390"/>
      <c r="E390"/>
    </row>
    <row r="391" spans="3:5" ht="18.75">
      <c r="C391"/>
      <c r="D391"/>
      <c r="E391"/>
    </row>
    <row r="392" spans="3:5" ht="18.75">
      <c r="C392"/>
      <c r="D392"/>
      <c r="E392"/>
    </row>
    <row r="393" spans="3:5" ht="18.75">
      <c r="C393"/>
      <c r="D393"/>
      <c r="E393"/>
    </row>
    <row r="394" spans="3:5" ht="18.75">
      <c r="C394"/>
      <c r="D394"/>
      <c r="E394"/>
    </row>
    <row r="395" spans="3:5" ht="18.75">
      <c r="C395"/>
      <c r="D395"/>
      <c r="E395"/>
    </row>
    <row r="396" spans="3:5" ht="18.75">
      <c r="C396"/>
      <c r="D396"/>
      <c r="E396"/>
    </row>
    <row r="397" spans="3:5" ht="18.75">
      <c r="C397"/>
      <c r="D397"/>
      <c r="E397"/>
    </row>
    <row r="398" spans="3:5" ht="18.75">
      <c r="C398"/>
      <c r="D398"/>
      <c r="E398"/>
    </row>
    <row r="399" spans="3:5" ht="18.75">
      <c r="C399"/>
      <c r="D399"/>
      <c r="E399"/>
    </row>
    <row r="400" spans="3:5" ht="18.75">
      <c r="C400"/>
      <c r="D400"/>
      <c r="E400"/>
    </row>
    <row r="401" spans="3:5" ht="18.75">
      <c r="C401"/>
      <c r="D401"/>
      <c r="E401"/>
    </row>
    <row r="402" spans="3:5" ht="18.75">
      <c r="C402"/>
      <c r="D402"/>
      <c r="E402"/>
    </row>
    <row r="403" spans="3:5" ht="18.75">
      <c r="C403"/>
      <c r="D403"/>
      <c r="E403"/>
    </row>
    <row r="404" spans="3:5" ht="18.75">
      <c r="C404"/>
      <c r="D404"/>
      <c r="E404"/>
    </row>
    <row r="405" spans="3:5" ht="18.75">
      <c r="C405"/>
      <c r="D405"/>
      <c r="E405"/>
    </row>
    <row r="406" spans="3:5" ht="18.75">
      <c r="C406"/>
      <c r="D406"/>
      <c r="E406"/>
    </row>
    <row r="407" spans="3:5" ht="18.75">
      <c r="C407"/>
      <c r="D407"/>
      <c r="E407"/>
    </row>
    <row r="408" spans="3:5" ht="18.75">
      <c r="C408"/>
      <c r="D408"/>
      <c r="E408"/>
    </row>
    <row r="409" spans="3:5" ht="18.75">
      <c r="C409"/>
      <c r="D409"/>
      <c r="E409"/>
    </row>
    <row r="410" spans="3:5" ht="18.75">
      <c r="C410"/>
      <c r="D410"/>
      <c r="E410"/>
    </row>
    <row r="411" spans="3:5" ht="18.75">
      <c r="C411"/>
      <c r="D411"/>
      <c r="E411"/>
    </row>
    <row r="412" spans="3:5" ht="18.75">
      <c r="C412"/>
      <c r="D412"/>
      <c r="E412"/>
    </row>
    <row r="413" spans="3:5" ht="18.75">
      <c r="C413"/>
      <c r="D413"/>
      <c r="E413"/>
    </row>
    <row r="414" spans="3:5" ht="18.75">
      <c r="C414"/>
      <c r="D414"/>
      <c r="E414"/>
    </row>
    <row r="415" spans="3:5" ht="18.75">
      <c r="C415"/>
      <c r="D415"/>
      <c r="E415"/>
    </row>
    <row r="416" spans="3:5" ht="18.75">
      <c r="C416"/>
      <c r="D416"/>
      <c r="E416"/>
    </row>
    <row r="417" spans="3:5" ht="18.75">
      <c r="C417"/>
      <c r="D417"/>
      <c r="E417"/>
    </row>
    <row r="418" spans="3:5" ht="18.75">
      <c r="C418"/>
      <c r="D418"/>
      <c r="E418"/>
    </row>
    <row r="419" spans="3:5" ht="18.75">
      <c r="C419"/>
      <c r="D419"/>
      <c r="E419"/>
    </row>
    <row r="420" spans="3:5" ht="18.75">
      <c r="C420"/>
      <c r="D420"/>
      <c r="E420"/>
    </row>
    <row r="421" spans="3:5" ht="18.75">
      <c r="C421"/>
      <c r="D421"/>
      <c r="E421"/>
    </row>
    <row r="422" spans="3:5" ht="18.75">
      <c r="C422"/>
      <c r="D422"/>
      <c r="E422"/>
    </row>
    <row r="423" spans="3:5" ht="18.75">
      <c r="C423"/>
      <c r="D423"/>
      <c r="E423"/>
    </row>
    <row r="424" spans="3:5" ht="18.75">
      <c r="C424"/>
      <c r="D424"/>
      <c r="E424"/>
    </row>
    <row r="425" spans="3:5" ht="18.75">
      <c r="C425"/>
      <c r="D425"/>
      <c r="E425"/>
    </row>
    <row r="426" spans="3:5" ht="18.75">
      <c r="C426"/>
      <c r="D426"/>
      <c r="E426"/>
    </row>
    <row r="427" spans="3:5" ht="18.75">
      <c r="C427"/>
      <c r="D427"/>
      <c r="E427"/>
    </row>
    <row r="428" spans="3:5" ht="18.75">
      <c r="C428"/>
      <c r="D428"/>
      <c r="E428"/>
    </row>
    <row r="429" spans="3:5" ht="18.75">
      <c r="C429"/>
      <c r="D429"/>
      <c r="E429"/>
    </row>
    <row r="430" spans="3:5" ht="18.75">
      <c r="C430"/>
      <c r="D430"/>
      <c r="E430"/>
    </row>
    <row r="431" spans="3:5" ht="18.75">
      <c r="C431"/>
      <c r="D431"/>
      <c r="E431"/>
    </row>
    <row r="432" spans="3:5" ht="18.75">
      <c r="C432"/>
      <c r="D432"/>
      <c r="E432"/>
    </row>
    <row r="433" spans="3:5" ht="18.75">
      <c r="C433"/>
      <c r="D433"/>
      <c r="E433"/>
    </row>
    <row r="434" spans="3:5" ht="18.75">
      <c r="C434"/>
      <c r="D434"/>
      <c r="E434"/>
    </row>
    <row r="435" spans="3:5" ht="18.75">
      <c r="C435"/>
      <c r="D435"/>
      <c r="E435"/>
    </row>
    <row r="436" spans="3:5" ht="18.75">
      <c r="C436"/>
      <c r="D436"/>
      <c r="E436"/>
    </row>
    <row r="437" spans="3:5" ht="18.75">
      <c r="C437"/>
      <c r="D437"/>
      <c r="E437"/>
    </row>
    <row r="438" spans="3:5" ht="18.75">
      <c r="C438"/>
      <c r="D438"/>
      <c r="E438"/>
    </row>
    <row r="439" spans="3:5" ht="18.75">
      <c r="C439"/>
      <c r="D439"/>
      <c r="E439"/>
    </row>
    <row r="440" spans="3:5" ht="18.75">
      <c r="C440"/>
      <c r="D440"/>
      <c r="E440"/>
    </row>
    <row r="441" spans="3:5" ht="18.75">
      <c r="C441"/>
      <c r="D441"/>
      <c r="E441"/>
    </row>
    <row r="442" spans="3:5" ht="18.75">
      <c r="C442"/>
      <c r="D442"/>
      <c r="E442"/>
    </row>
    <row r="443" spans="3:5" ht="18.75">
      <c r="C443"/>
      <c r="D443"/>
      <c r="E443"/>
    </row>
    <row r="444" spans="3:5" ht="18.75">
      <c r="C444"/>
      <c r="D444"/>
      <c r="E444"/>
    </row>
    <row r="445" spans="3:5" ht="18.75">
      <c r="C445"/>
      <c r="D445"/>
      <c r="E445"/>
    </row>
    <row r="446" spans="3:5" ht="18.75">
      <c r="C446"/>
      <c r="D446"/>
      <c r="E446"/>
    </row>
    <row r="447" spans="3:5" ht="18.75">
      <c r="C447"/>
      <c r="D447"/>
      <c r="E447"/>
    </row>
    <row r="448" spans="3:5" ht="18.75">
      <c r="C448"/>
      <c r="D448"/>
      <c r="E448"/>
    </row>
    <row r="449" spans="3:5" ht="18.75">
      <c r="C449"/>
      <c r="D449"/>
      <c r="E449"/>
    </row>
    <row r="450" spans="3:5" ht="18.75">
      <c r="C450"/>
      <c r="D450"/>
      <c r="E450"/>
    </row>
    <row r="451" spans="3:5" ht="18.75">
      <c r="C451"/>
      <c r="D451"/>
      <c r="E451"/>
    </row>
    <row r="452" spans="3:5" ht="18.75">
      <c r="C452"/>
      <c r="D452"/>
      <c r="E452"/>
    </row>
    <row r="453" spans="3:5" ht="18.75">
      <c r="C453"/>
      <c r="D453"/>
      <c r="E453"/>
    </row>
    <row r="454" spans="3:5" ht="18.75">
      <c r="C454"/>
      <c r="D454"/>
      <c r="E454"/>
    </row>
    <row r="455" spans="3:5" ht="18.75">
      <c r="C455"/>
      <c r="D455"/>
      <c r="E455"/>
    </row>
    <row r="456" spans="3:5" ht="18.75">
      <c r="C456"/>
      <c r="D456"/>
      <c r="E456"/>
    </row>
    <row r="457" spans="3:5" ht="18.75">
      <c r="C457"/>
      <c r="D457"/>
      <c r="E457"/>
    </row>
    <row r="458" spans="3:5" ht="18.75">
      <c r="C458"/>
      <c r="D458"/>
      <c r="E458"/>
    </row>
    <row r="459" spans="3:5" ht="18.75">
      <c r="C459"/>
      <c r="D459"/>
      <c r="E459"/>
    </row>
    <row r="460" spans="3:5" ht="18.75">
      <c r="C460"/>
      <c r="D460"/>
      <c r="E460"/>
    </row>
    <row r="461" spans="3:5" ht="18.75">
      <c r="C461"/>
      <c r="D461"/>
      <c r="E461"/>
    </row>
    <row r="462" spans="3:5" ht="18.75">
      <c r="C462"/>
      <c r="D462"/>
      <c r="E462"/>
    </row>
    <row r="463" spans="3:5" ht="18.75">
      <c r="C463"/>
      <c r="D463"/>
      <c r="E463"/>
    </row>
    <row r="464" spans="3:5" ht="18.75">
      <c r="C464"/>
      <c r="D464"/>
      <c r="E464"/>
    </row>
    <row r="465" spans="3:5" ht="18.75">
      <c r="C465"/>
      <c r="D465"/>
      <c r="E465"/>
    </row>
    <row r="466" spans="3:5" ht="18.75">
      <c r="C466"/>
      <c r="D466"/>
      <c r="E466"/>
    </row>
    <row r="467" spans="3:5" ht="18.75">
      <c r="C467"/>
      <c r="D467"/>
      <c r="E467"/>
    </row>
    <row r="468" spans="3:5" ht="18.75">
      <c r="C468"/>
      <c r="D468"/>
      <c r="E468"/>
    </row>
    <row r="469" spans="3:5" ht="18.75">
      <c r="C469"/>
      <c r="D469"/>
      <c r="E469"/>
    </row>
    <row r="470" spans="3:5" ht="18.75">
      <c r="C470"/>
      <c r="D470"/>
      <c r="E470"/>
    </row>
    <row r="471" spans="3:5" ht="18.75">
      <c r="C471"/>
      <c r="D471"/>
      <c r="E471"/>
    </row>
    <row r="472" spans="3:5" ht="18.75">
      <c r="C472"/>
      <c r="D472"/>
      <c r="E472"/>
    </row>
    <row r="473" spans="3:5" ht="18.75">
      <c r="C473"/>
      <c r="D473"/>
      <c r="E473"/>
    </row>
    <row r="474" spans="3:5" ht="18.75">
      <c r="C474"/>
      <c r="D474"/>
      <c r="E474"/>
    </row>
    <row r="475" spans="3:5" ht="18.75">
      <c r="C475"/>
      <c r="D475"/>
      <c r="E475"/>
    </row>
    <row r="476" spans="3:5" ht="18.75">
      <c r="C476"/>
      <c r="D476"/>
      <c r="E476"/>
    </row>
    <row r="477" spans="3:5" ht="18.75">
      <c r="C477"/>
      <c r="D477"/>
      <c r="E477"/>
    </row>
    <row r="478" spans="3:5" ht="18.75">
      <c r="C478"/>
      <c r="D478"/>
      <c r="E478"/>
    </row>
    <row r="479" spans="3:5" ht="18.75">
      <c r="C479"/>
      <c r="D479"/>
      <c r="E479"/>
    </row>
    <row r="480" spans="3:5" ht="18.75">
      <c r="C480"/>
      <c r="D480"/>
      <c r="E480"/>
    </row>
    <row r="481" spans="3:5" ht="18.75">
      <c r="C481"/>
      <c r="D481"/>
      <c r="E481"/>
    </row>
    <row r="482" spans="3:5" ht="18.75">
      <c r="C482"/>
      <c r="D482"/>
      <c r="E482"/>
    </row>
    <row r="483" spans="3:5" ht="18.75">
      <c r="C483"/>
      <c r="D483"/>
      <c r="E483"/>
    </row>
    <row r="484" spans="3:5" ht="18.75">
      <c r="C484"/>
      <c r="D484"/>
      <c r="E484"/>
    </row>
    <row r="485" spans="3:5" ht="18.75">
      <c r="C485"/>
      <c r="D485"/>
      <c r="E485"/>
    </row>
    <row r="486" spans="3:5" ht="18.75">
      <c r="C486"/>
      <c r="D486"/>
      <c r="E486"/>
    </row>
    <row r="487" spans="3:5" ht="18.75">
      <c r="C487"/>
      <c r="D487"/>
      <c r="E487"/>
    </row>
    <row r="488" spans="3:5" ht="18.75">
      <c r="C488"/>
      <c r="D488"/>
      <c r="E488"/>
    </row>
    <row r="489" spans="3:5" ht="18.75">
      <c r="C489"/>
      <c r="D489"/>
      <c r="E489"/>
    </row>
    <row r="490" spans="3:5" ht="18.75">
      <c r="C490"/>
      <c r="D490"/>
      <c r="E490"/>
    </row>
    <row r="491" spans="3:5" ht="18.75">
      <c r="C491"/>
      <c r="D491"/>
      <c r="E491"/>
    </row>
    <row r="492" spans="3:5" ht="18.75">
      <c r="C492"/>
      <c r="D492"/>
      <c r="E492"/>
    </row>
    <row r="493" spans="3:5" ht="18.75">
      <c r="C493"/>
      <c r="D493"/>
      <c r="E493"/>
    </row>
    <row r="494" spans="3:5" ht="18.75">
      <c r="C494"/>
      <c r="D494"/>
      <c r="E494"/>
    </row>
    <row r="495" spans="3:5" ht="18.75">
      <c r="C495"/>
      <c r="D495"/>
      <c r="E495"/>
    </row>
    <row r="496" spans="3:5" ht="18.75">
      <c r="C496"/>
      <c r="D496"/>
      <c r="E496"/>
    </row>
    <row r="497" spans="3:5" ht="18.75">
      <c r="C497"/>
      <c r="D497"/>
      <c r="E497"/>
    </row>
    <row r="498" spans="3:5" ht="18.75">
      <c r="C498"/>
      <c r="D498"/>
      <c r="E498"/>
    </row>
    <row r="499" spans="3:5" ht="18.75">
      <c r="C499"/>
      <c r="D499"/>
      <c r="E499"/>
    </row>
    <row r="500" spans="3:5" ht="18.75">
      <c r="C500"/>
      <c r="D500"/>
      <c r="E500"/>
    </row>
    <row r="501" spans="3:5" ht="18.75">
      <c r="C501"/>
      <c r="D501"/>
      <c r="E501"/>
    </row>
    <row r="502" spans="3:5" ht="18.75">
      <c r="C502"/>
      <c r="D502"/>
      <c r="E502"/>
    </row>
    <row r="503" spans="3:5" ht="18.75">
      <c r="C503"/>
      <c r="D503"/>
      <c r="E503"/>
    </row>
    <row r="504" spans="3:5" ht="18.75">
      <c r="C504"/>
      <c r="D504"/>
      <c r="E504"/>
    </row>
    <row r="505" spans="3:5" ht="18.75">
      <c r="C505"/>
      <c r="D505"/>
      <c r="E505"/>
    </row>
    <row r="506" spans="3:5" ht="18.75">
      <c r="C506"/>
      <c r="D506"/>
      <c r="E506"/>
    </row>
    <row r="507" spans="3:5" ht="18.75">
      <c r="C507"/>
      <c r="D507"/>
      <c r="E507"/>
    </row>
    <row r="508" spans="3:5" ht="18.75">
      <c r="C508"/>
      <c r="D508"/>
      <c r="E508"/>
    </row>
    <row r="509" spans="3:5" ht="18.75">
      <c r="C509"/>
      <c r="D509"/>
      <c r="E509"/>
    </row>
    <row r="510" spans="3:5" ht="18.75">
      <c r="C510"/>
      <c r="D510"/>
      <c r="E510"/>
    </row>
    <row r="511" spans="3:5" ht="18.75">
      <c r="C511"/>
      <c r="D511"/>
      <c r="E511"/>
    </row>
    <row r="512" spans="3:5" ht="18.75">
      <c r="C512"/>
      <c r="D512"/>
      <c r="E512"/>
    </row>
    <row r="513" spans="3:5" ht="18.75">
      <c r="C513"/>
      <c r="D513"/>
      <c r="E513"/>
    </row>
    <row r="514" spans="3:5" ht="18.75">
      <c r="C514"/>
      <c r="D514"/>
      <c r="E514"/>
    </row>
    <row r="515" spans="3:5" ht="18.75">
      <c r="C515"/>
      <c r="D515"/>
      <c r="E515"/>
    </row>
    <row r="516" spans="3:5" ht="18.75">
      <c r="C516"/>
      <c r="D516"/>
      <c r="E516"/>
    </row>
    <row r="517" spans="3:5" ht="18.75">
      <c r="C517"/>
      <c r="D517"/>
      <c r="E517"/>
    </row>
    <row r="518" spans="3:5" ht="18.75">
      <c r="C518"/>
      <c r="D518"/>
      <c r="E518"/>
    </row>
    <row r="519" spans="3:5" ht="18.75">
      <c r="C519"/>
      <c r="D519"/>
      <c r="E519"/>
    </row>
    <row r="520" spans="3:5" ht="18.75">
      <c r="C520"/>
      <c r="D520"/>
      <c r="E520"/>
    </row>
    <row r="521" spans="3:5" ht="18.75">
      <c r="C521"/>
      <c r="D521"/>
      <c r="E521"/>
    </row>
    <row r="522" spans="3:5" ht="18.75">
      <c r="C522"/>
      <c r="D522"/>
      <c r="E522"/>
    </row>
    <row r="523" spans="3:5" ht="18.75">
      <c r="C523"/>
      <c r="D523"/>
      <c r="E523"/>
    </row>
    <row r="524" spans="3:5" ht="18.75">
      <c r="C524"/>
      <c r="D524"/>
      <c r="E524"/>
    </row>
    <row r="525" spans="3:5" ht="18.75">
      <c r="C525"/>
      <c r="D525"/>
      <c r="E525"/>
    </row>
    <row r="526" spans="3:5" ht="18.75">
      <c r="C526"/>
      <c r="D526"/>
      <c r="E526"/>
    </row>
    <row r="527" spans="3:5" ht="18.75">
      <c r="C527"/>
      <c r="D527"/>
      <c r="E527"/>
    </row>
    <row r="528" spans="3:5" ht="18.75">
      <c r="C528"/>
      <c r="D528"/>
      <c r="E528"/>
    </row>
    <row r="529" spans="3:5" ht="18.75">
      <c r="C529"/>
      <c r="D529"/>
      <c r="E529"/>
    </row>
    <row r="530" spans="3:5" ht="18.75">
      <c r="C530"/>
      <c r="D530"/>
      <c r="E530"/>
    </row>
    <row r="531" spans="3:5" ht="18.75">
      <c r="C531"/>
      <c r="D531"/>
      <c r="E531"/>
    </row>
    <row r="532" spans="3:5" ht="18.75">
      <c r="C532"/>
      <c r="D532"/>
      <c r="E532"/>
    </row>
    <row r="533" spans="3:5" ht="18.75">
      <c r="C533"/>
      <c r="D533"/>
      <c r="E533"/>
    </row>
    <row r="534" spans="3:5" ht="18.75">
      <c r="C534"/>
      <c r="D534"/>
      <c r="E534"/>
    </row>
    <row r="535" spans="3:5" ht="18.75">
      <c r="C535"/>
      <c r="D535"/>
      <c r="E535"/>
    </row>
    <row r="536" spans="3:5" ht="18.75">
      <c r="C536"/>
      <c r="D536"/>
      <c r="E536"/>
    </row>
    <row r="537" spans="3:5" ht="18.75">
      <c r="C537"/>
      <c r="D537"/>
      <c r="E537"/>
    </row>
    <row r="538" spans="3:5" ht="18.75">
      <c r="C538"/>
      <c r="D538"/>
      <c r="E538"/>
    </row>
    <row r="539" spans="3:5" ht="18.75">
      <c r="C539"/>
      <c r="D539"/>
      <c r="E539"/>
    </row>
    <row r="540" spans="3:5" ht="18.75">
      <c r="C540"/>
      <c r="D540"/>
      <c r="E540"/>
    </row>
    <row r="541" spans="3:5" ht="18.75">
      <c r="C541"/>
      <c r="D541"/>
      <c r="E541"/>
    </row>
    <row r="542" spans="3:5" ht="18.75">
      <c r="C542"/>
      <c r="D542"/>
      <c r="E542"/>
    </row>
    <row r="543" spans="3:5" ht="18.75">
      <c r="C543"/>
      <c r="D543"/>
      <c r="E543"/>
    </row>
    <row r="544" spans="3:5" ht="18.75">
      <c r="C544"/>
      <c r="D544"/>
      <c r="E544"/>
    </row>
    <row r="545" spans="3:5" ht="18.75">
      <c r="C545"/>
      <c r="D545"/>
      <c r="E545"/>
    </row>
    <row r="546" spans="3:5" ht="18.75">
      <c r="C546"/>
      <c r="D546"/>
      <c r="E546"/>
    </row>
    <row r="547" spans="3:5" ht="18.75">
      <c r="C547"/>
      <c r="D547"/>
      <c r="E547"/>
    </row>
    <row r="548" spans="3:5" ht="18.75">
      <c r="C548"/>
      <c r="D548"/>
      <c r="E548"/>
    </row>
    <row r="549" spans="3:5" ht="18.75">
      <c r="C549"/>
      <c r="D549"/>
      <c r="E549"/>
    </row>
    <row r="550" spans="3:5" ht="18.75">
      <c r="C550"/>
      <c r="D550"/>
      <c r="E550"/>
    </row>
    <row r="551" spans="3:5" ht="18.75">
      <c r="C551"/>
      <c r="D551"/>
      <c r="E551"/>
    </row>
    <row r="552" spans="3:5" ht="18.75">
      <c r="C552"/>
      <c r="D552"/>
      <c r="E552"/>
    </row>
    <row r="553" spans="3:5" ht="18.75">
      <c r="C553"/>
      <c r="D553"/>
      <c r="E553"/>
    </row>
    <row r="554" spans="3:5" ht="18.75">
      <c r="C554"/>
      <c r="D554"/>
      <c r="E554"/>
    </row>
    <row r="555" spans="3:5" ht="18.75">
      <c r="C555"/>
      <c r="D555"/>
      <c r="E555"/>
    </row>
    <row r="556" spans="3:5" ht="18.75">
      <c r="C556"/>
      <c r="D556"/>
      <c r="E556"/>
    </row>
    <row r="557" spans="3:5" ht="18.75">
      <c r="C557"/>
      <c r="D557"/>
      <c r="E557"/>
    </row>
    <row r="558" spans="3:5" ht="18.75">
      <c r="C558"/>
      <c r="D558"/>
      <c r="E558"/>
    </row>
    <row r="559" spans="3:5" ht="18.75">
      <c r="C559"/>
      <c r="D559"/>
      <c r="E559"/>
    </row>
    <row r="560" spans="3:5" ht="18.75">
      <c r="C560"/>
      <c r="D560"/>
      <c r="E560"/>
    </row>
    <row r="561" spans="3:5" ht="18.75">
      <c r="C561"/>
      <c r="D561"/>
      <c r="E561"/>
    </row>
    <row r="562" spans="3:5" ht="18.75">
      <c r="C562"/>
      <c r="D562"/>
      <c r="E562"/>
    </row>
    <row r="563" spans="3:5" ht="18.75">
      <c r="C563"/>
      <c r="D563"/>
      <c r="E563"/>
    </row>
    <row r="564" spans="3:5" ht="18.75">
      <c r="C564"/>
      <c r="D564"/>
      <c r="E564"/>
    </row>
    <row r="565" spans="3:5" ht="18.75">
      <c r="C565"/>
      <c r="D565"/>
      <c r="E565"/>
    </row>
    <row r="566" spans="3:5" ht="18.75">
      <c r="C566"/>
      <c r="D566"/>
      <c r="E566"/>
    </row>
    <row r="567" spans="3:5" ht="18.75">
      <c r="C567"/>
      <c r="D567"/>
      <c r="E567"/>
    </row>
    <row r="568" spans="3:5" ht="18.75">
      <c r="C568"/>
      <c r="D568"/>
      <c r="E568"/>
    </row>
    <row r="569" spans="3:5" ht="18.75">
      <c r="C569"/>
      <c r="D569"/>
      <c r="E569"/>
    </row>
    <row r="570" spans="3:5" ht="18.75">
      <c r="C570"/>
      <c r="D570"/>
      <c r="E570"/>
    </row>
    <row r="571" spans="3:5" ht="18.75">
      <c r="C571"/>
      <c r="D571"/>
      <c r="E571"/>
    </row>
    <row r="572" spans="3:5" ht="18.75">
      <c r="C572"/>
      <c r="D572"/>
      <c r="E572"/>
    </row>
    <row r="573" spans="3:5" ht="18.75">
      <c r="C573"/>
      <c r="D573"/>
      <c r="E573"/>
    </row>
    <row r="574" spans="3:5" ht="18.75">
      <c r="C574"/>
      <c r="D574"/>
      <c r="E574"/>
    </row>
    <row r="575" spans="3:5" ht="18.75">
      <c r="C575"/>
      <c r="D575"/>
      <c r="E575"/>
    </row>
    <row r="576" spans="3:5" ht="18.75">
      <c r="C576"/>
      <c r="D576"/>
      <c r="E576"/>
    </row>
    <row r="577" spans="3:5" ht="18.75">
      <c r="C577"/>
      <c r="D577"/>
      <c r="E577"/>
    </row>
    <row r="578" spans="3:5" ht="18.75">
      <c r="C578"/>
      <c r="D578"/>
      <c r="E578"/>
    </row>
    <row r="579" spans="3:5" ht="18.75">
      <c r="C579"/>
      <c r="D579"/>
      <c r="E579"/>
    </row>
    <row r="580" spans="3:5" ht="18.75">
      <c r="C580"/>
      <c r="D580"/>
      <c r="E580"/>
    </row>
    <row r="581" spans="3:5" ht="18.75">
      <c r="C581"/>
      <c r="D581"/>
      <c r="E581"/>
    </row>
    <row r="582" spans="3:5" ht="18.75">
      <c r="C582"/>
      <c r="D582"/>
      <c r="E582"/>
    </row>
    <row r="583" spans="3:5" ht="18.75">
      <c r="C583"/>
      <c r="D583"/>
      <c r="E583"/>
    </row>
    <row r="584" spans="3:5" ht="18.75">
      <c r="C584"/>
      <c r="D584"/>
      <c r="E584"/>
    </row>
    <row r="585" spans="3:5" ht="18.75">
      <c r="C585"/>
      <c r="D585"/>
      <c r="E585"/>
    </row>
    <row r="586" spans="3:5" ht="18.75">
      <c r="C586"/>
      <c r="D586"/>
      <c r="E586"/>
    </row>
    <row r="587" spans="3:5" ht="18.75">
      <c r="C587"/>
      <c r="D587"/>
      <c r="E587"/>
    </row>
    <row r="588" spans="3:5" ht="18.75">
      <c r="C588"/>
      <c r="D588"/>
      <c r="E588"/>
    </row>
    <row r="589" spans="3:5" ht="18.75">
      <c r="C589"/>
      <c r="D589"/>
      <c r="E589"/>
    </row>
    <row r="590" spans="3:5" ht="18.75">
      <c r="C590"/>
      <c r="D590"/>
      <c r="E590"/>
    </row>
    <row r="591" spans="3:5" ht="18.75">
      <c r="C591"/>
      <c r="D591"/>
      <c r="E591"/>
    </row>
    <row r="592" spans="3:5" ht="18.75">
      <c r="C592"/>
      <c r="D592"/>
      <c r="E592"/>
    </row>
    <row r="593" spans="3:5" ht="18.75">
      <c r="C593"/>
      <c r="D593"/>
      <c r="E593"/>
    </row>
    <row r="594" spans="3:5" ht="18.75">
      <c r="C594"/>
      <c r="D594"/>
      <c r="E594"/>
    </row>
    <row r="595" spans="3:5" ht="18.75">
      <c r="C595"/>
      <c r="D595"/>
      <c r="E595"/>
    </row>
    <row r="596" spans="3:5" ht="18.75">
      <c r="C596"/>
      <c r="D596"/>
      <c r="E596"/>
    </row>
    <row r="597" spans="3:5" ht="18.75">
      <c r="C597"/>
      <c r="D597"/>
      <c r="E597"/>
    </row>
    <row r="598" spans="3:5" ht="18.75">
      <c r="C598"/>
      <c r="D598"/>
      <c r="E598"/>
    </row>
    <row r="599" spans="3:5" ht="18.75">
      <c r="C599"/>
      <c r="D599"/>
      <c r="E599"/>
    </row>
    <row r="600" spans="3:5" ht="18.75">
      <c r="C600"/>
      <c r="D600"/>
      <c r="E600"/>
    </row>
    <row r="601" spans="3:5" ht="18.75">
      <c r="C601"/>
      <c r="D601"/>
      <c r="E601"/>
    </row>
    <row r="602" spans="3:5" ht="18.75">
      <c r="C602"/>
      <c r="D602"/>
      <c r="E602"/>
    </row>
    <row r="603" spans="3:5" ht="18.75">
      <c r="C603"/>
      <c r="D603"/>
      <c r="E603"/>
    </row>
    <row r="604" spans="3:5" ht="18.75">
      <c r="C604"/>
      <c r="D604"/>
      <c r="E604"/>
    </row>
    <row r="605" spans="3:5" ht="18.75">
      <c r="C605"/>
      <c r="D605"/>
      <c r="E605"/>
    </row>
    <row r="606" spans="3:5" ht="18.75">
      <c r="C606"/>
      <c r="D606"/>
      <c r="E606"/>
    </row>
    <row r="607" spans="3:5" ht="18.75">
      <c r="C607"/>
      <c r="D607"/>
      <c r="E607"/>
    </row>
    <row r="608" spans="3:5" ht="18.75">
      <c r="C608"/>
      <c r="D608"/>
      <c r="E608"/>
    </row>
    <row r="609" spans="3:5" ht="18.75">
      <c r="C609"/>
      <c r="D609"/>
      <c r="E609"/>
    </row>
    <row r="610" spans="3:5" ht="18.75">
      <c r="C610"/>
      <c r="D610"/>
      <c r="E610"/>
    </row>
    <row r="611" spans="3:5" ht="18.75">
      <c r="C611"/>
      <c r="D611"/>
      <c r="E611"/>
    </row>
    <row r="612" spans="3:5" ht="18.75">
      <c r="C612"/>
      <c r="D612"/>
      <c r="E612"/>
    </row>
    <row r="613" spans="3:5" ht="18.75">
      <c r="C613"/>
      <c r="D613"/>
      <c r="E613"/>
    </row>
    <row r="614" spans="3:5" ht="18.75">
      <c r="C614"/>
      <c r="D614"/>
      <c r="E614"/>
    </row>
    <row r="615" spans="3:5" ht="18.75">
      <c r="C615"/>
      <c r="D615"/>
      <c r="E615"/>
    </row>
    <row r="616" spans="3:5" ht="18.75">
      <c r="C616"/>
      <c r="D616"/>
      <c r="E616"/>
    </row>
    <row r="617" spans="3:5" ht="18.75">
      <c r="C617"/>
      <c r="D617"/>
      <c r="E617"/>
    </row>
    <row r="618" spans="3:5" ht="18.75">
      <c r="C618"/>
      <c r="D618"/>
      <c r="E618"/>
    </row>
    <row r="619" spans="3:5" ht="18.75">
      <c r="C619"/>
      <c r="D619"/>
      <c r="E619"/>
    </row>
    <row r="620" spans="3:5" ht="18.75">
      <c r="C620"/>
      <c r="D620"/>
      <c r="E620"/>
    </row>
    <row r="621" spans="3:5" ht="18.75">
      <c r="C621"/>
      <c r="D621"/>
      <c r="E621"/>
    </row>
    <row r="622" spans="3:5" ht="18.75">
      <c r="C622"/>
      <c r="D622"/>
      <c r="E622"/>
    </row>
    <row r="623" spans="3:5" ht="18.75">
      <c r="C623"/>
      <c r="D623"/>
      <c r="E623"/>
    </row>
    <row r="624" spans="3:5" ht="18.75">
      <c r="C624"/>
      <c r="D624"/>
      <c r="E624"/>
    </row>
    <row r="625" spans="3:5" ht="18.75">
      <c r="C625"/>
      <c r="D625"/>
      <c r="E625"/>
    </row>
    <row r="626" spans="3:5" ht="18.75">
      <c r="C626"/>
      <c r="D626"/>
      <c r="E626"/>
    </row>
    <row r="627" spans="3:5" ht="18.75">
      <c r="C627"/>
      <c r="D627"/>
      <c r="E627"/>
    </row>
    <row r="628" spans="3:5" ht="18.75">
      <c r="C628"/>
      <c r="D628"/>
      <c r="E628"/>
    </row>
    <row r="629" spans="3:5" ht="18.75">
      <c r="C629"/>
      <c r="D629"/>
      <c r="E629"/>
    </row>
    <row r="630" spans="3:5" ht="18.75">
      <c r="C630"/>
      <c r="D630"/>
      <c r="E630"/>
    </row>
    <row r="631" spans="3:5" ht="18.75">
      <c r="C631"/>
      <c r="D631"/>
      <c r="E631"/>
    </row>
    <row r="632" spans="3:5" ht="18.75">
      <c r="C632"/>
      <c r="D632"/>
      <c r="E632"/>
    </row>
    <row r="633" spans="3:5" ht="18.75">
      <c r="C633"/>
      <c r="D633"/>
      <c r="E633"/>
    </row>
    <row r="634" spans="3:5" ht="18.75">
      <c r="C634"/>
      <c r="D634"/>
      <c r="E634"/>
    </row>
    <row r="635" spans="3:5" ht="18.75">
      <c r="C635"/>
      <c r="D635"/>
      <c r="E635"/>
    </row>
    <row r="636" spans="3:5" ht="18.75">
      <c r="C636"/>
      <c r="D636"/>
      <c r="E636"/>
    </row>
    <row r="637" spans="3:5" ht="18.75">
      <c r="C637"/>
      <c r="D637"/>
      <c r="E637"/>
    </row>
    <row r="638" spans="3:5" ht="18.75">
      <c r="C638"/>
      <c r="D638"/>
      <c r="E638"/>
    </row>
    <row r="639" spans="3:5" ht="18.75">
      <c r="C639"/>
      <c r="D639"/>
      <c r="E639"/>
    </row>
    <row r="640" spans="3:5" ht="18.75">
      <c r="C640"/>
      <c r="D640"/>
      <c r="E640"/>
    </row>
    <row r="641" spans="3:5" ht="18.75">
      <c r="C641"/>
      <c r="D641"/>
      <c r="E641"/>
    </row>
    <row r="642" spans="3:5" ht="18.75">
      <c r="C642"/>
      <c r="D642"/>
      <c r="E642"/>
    </row>
    <row r="643" spans="3:5" ht="18.75">
      <c r="C643"/>
      <c r="D643"/>
      <c r="E643"/>
    </row>
    <row r="644" spans="3:5" ht="18.75">
      <c r="C644"/>
      <c r="D644"/>
      <c r="E644"/>
    </row>
    <row r="645" spans="3:5" ht="18.75">
      <c r="C645"/>
      <c r="D645"/>
      <c r="E645"/>
    </row>
    <row r="646" spans="3:5" ht="18.75">
      <c r="C646"/>
      <c r="D646"/>
      <c r="E646"/>
    </row>
    <row r="647" spans="3:5" ht="18.75">
      <c r="C647"/>
      <c r="D647"/>
      <c r="E647"/>
    </row>
    <row r="648" spans="3:5" ht="18.75">
      <c r="C648"/>
      <c r="D648"/>
      <c r="E648"/>
    </row>
    <row r="649" spans="3:5" ht="18.75">
      <c r="C649"/>
      <c r="D649"/>
      <c r="E649"/>
    </row>
    <row r="650" spans="3:5" ht="18.75">
      <c r="C650"/>
      <c r="D650"/>
      <c r="E650"/>
    </row>
    <row r="651" spans="3:5" ht="18.75">
      <c r="C651"/>
      <c r="D651"/>
      <c r="E651"/>
    </row>
    <row r="652" spans="3:5" ht="18.75">
      <c r="C652"/>
      <c r="D652"/>
      <c r="E652"/>
    </row>
    <row r="653" spans="3:5" ht="18.75">
      <c r="C653"/>
      <c r="D653"/>
      <c r="E653"/>
    </row>
    <row r="654" spans="3:5" ht="18.75">
      <c r="C654"/>
      <c r="D654"/>
      <c r="E654"/>
    </row>
    <row r="655" spans="3:5" ht="18.75">
      <c r="C655"/>
      <c r="D655"/>
      <c r="E655"/>
    </row>
    <row r="656" spans="3:5" ht="18.75">
      <c r="C656"/>
      <c r="D656"/>
      <c r="E656"/>
    </row>
    <row r="657" spans="3:5" ht="18.75">
      <c r="C657"/>
      <c r="D657"/>
      <c r="E657"/>
    </row>
    <row r="658" spans="3:5" ht="18.75">
      <c r="C658"/>
      <c r="D658"/>
      <c r="E658"/>
    </row>
    <row r="659" spans="3:5" ht="18.75">
      <c r="C659"/>
      <c r="D659"/>
      <c r="E659"/>
    </row>
    <row r="660" spans="3:5" ht="18.75">
      <c r="C660"/>
      <c r="D660"/>
      <c r="E660"/>
    </row>
    <row r="661" spans="3:5" ht="18.75">
      <c r="C661"/>
      <c r="D661"/>
      <c r="E661"/>
    </row>
    <row r="662" spans="3:5" ht="18.75">
      <c r="C662"/>
      <c r="D662"/>
      <c r="E662"/>
    </row>
    <row r="663" spans="3:5" ht="18.75">
      <c r="C663"/>
      <c r="D663"/>
      <c r="E663"/>
    </row>
    <row r="664" spans="3:5" ht="18.75">
      <c r="C664"/>
      <c r="D664"/>
      <c r="E664"/>
    </row>
    <row r="665" spans="3:5" ht="18.75">
      <c r="C665"/>
      <c r="D665"/>
      <c r="E665"/>
    </row>
    <row r="666" spans="3:5" ht="18.75">
      <c r="C666"/>
      <c r="D666"/>
      <c r="E666"/>
    </row>
    <row r="667" spans="3:5" ht="18.75">
      <c r="C667"/>
      <c r="D667"/>
      <c r="E667"/>
    </row>
    <row r="668" spans="3:5" ht="18.75">
      <c r="C668"/>
      <c r="D668"/>
      <c r="E668"/>
    </row>
    <row r="669" spans="3:5" ht="18.75">
      <c r="C669"/>
      <c r="D669"/>
      <c r="E669"/>
    </row>
    <row r="670" spans="3:5" ht="18.75">
      <c r="C670"/>
      <c r="D670"/>
      <c r="E670"/>
    </row>
    <row r="671" spans="3:5" ht="18.75">
      <c r="C671"/>
      <c r="D671"/>
      <c r="E671"/>
    </row>
    <row r="672" spans="3:5" ht="18.75">
      <c r="C672"/>
      <c r="D672"/>
      <c r="E672"/>
    </row>
    <row r="673" spans="3:5" ht="18.75">
      <c r="C673"/>
      <c r="D673"/>
      <c r="E673"/>
    </row>
    <row r="674" spans="3:5" ht="18.75">
      <c r="C674"/>
      <c r="D674"/>
      <c r="E674"/>
    </row>
    <row r="675" spans="3:5" ht="18.75">
      <c r="C675"/>
      <c r="D675"/>
      <c r="E675"/>
    </row>
    <row r="676" spans="3:5" ht="18.75">
      <c r="C676"/>
      <c r="D676"/>
      <c r="E676"/>
    </row>
    <row r="677" spans="3:5" ht="18.75">
      <c r="C677"/>
      <c r="D677"/>
      <c r="E677"/>
    </row>
    <row r="678" spans="3:5" ht="18.75">
      <c r="C678"/>
      <c r="D678"/>
      <c r="E678"/>
    </row>
    <row r="679" spans="3:5" ht="18.75">
      <c r="C679"/>
      <c r="D679"/>
      <c r="E679"/>
    </row>
    <row r="680" spans="3:5" ht="18.75">
      <c r="C680"/>
      <c r="D680"/>
      <c r="E680"/>
    </row>
    <row r="681" spans="3:5" ht="18.75">
      <c r="C681"/>
      <c r="D681"/>
      <c r="E681"/>
    </row>
    <row r="682" spans="3:5" ht="18.75">
      <c r="C682"/>
      <c r="D682"/>
      <c r="E682"/>
    </row>
    <row r="683" spans="3:5" ht="18.75">
      <c r="C683"/>
      <c r="D683"/>
      <c r="E683"/>
    </row>
    <row r="684" spans="3:5" ht="18.75">
      <c r="C684"/>
      <c r="D684"/>
      <c r="E684"/>
    </row>
    <row r="685" spans="3:5" ht="18.75">
      <c r="C685"/>
      <c r="D685"/>
      <c r="E685"/>
    </row>
    <row r="686" spans="3:5" ht="18.75">
      <c r="C686"/>
      <c r="D686"/>
      <c r="E686"/>
    </row>
    <row r="687" spans="3:5" ht="18.75">
      <c r="C687"/>
      <c r="D687"/>
      <c r="E687"/>
    </row>
    <row r="688" spans="3:5" ht="18.75">
      <c r="C688"/>
      <c r="D688"/>
      <c r="E688"/>
    </row>
    <row r="689" spans="3:5" ht="18.75">
      <c r="C689"/>
      <c r="D689"/>
      <c r="E689"/>
    </row>
    <row r="690" spans="3:5" ht="18.75">
      <c r="C690"/>
      <c r="D690"/>
      <c r="E690"/>
    </row>
    <row r="691" spans="3:5" ht="18.75">
      <c r="C691"/>
      <c r="D691"/>
      <c r="E691"/>
    </row>
    <row r="692" spans="3:5" ht="18.75">
      <c r="C692"/>
      <c r="D692"/>
      <c r="E692"/>
    </row>
    <row r="693" spans="3:5" ht="18.75">
      <c r="C693"/>
      <c r="D693"/>
      <c r="E693"/>
    </row>
    <row r="694" spans="3:5" ht="18.75">
      <c r="C694"/>
      <c r="D694"/>
      <c r="E694"/>
    </row>
    <row r="695" spans="3:5" ht="18.75">
      <c r="C695"/>
      <c r="D695"/>
      <c r="E695"/>
    </row>
    <row r="696" spans="3:5" ht="18.75">
      <c r="C696"/>
      <c r="D696"/>
      <c r="E696"/>
    </row>
    <row r="697" spans="3:5" ht="18.75">
      <c r="C697"/>
      <c r="D697"/>
      <c r="E697"/>
    </row>
    <row r="698" spans="3:5" ht="18.75">
      <c r="C698"/>
      <c r="D698"/>
      <c r="E698"/>
    </row>
    <row r="699" spans="3:5" ht="18.75">
      <c r="C699"/>
      <c r="D699"/>
      <c r="E699"/>
    </row>
    <row r="700" spans="3:5" ht="18.75">
      <c r="C700"/>
      <c r="D700"/>
      <c r="E700"/>
    </row>
    <row r="701" spans="3:5" ht="18.75">
      <c r="C701"/>
      <c r="D701"/>
      <c r="E701"/>
    </row>
    <row r="702" spans="3:5" ht="18.75">
      <c r="C702"/>
      <c r="D702"/>
      <c r="E702"/>
    </row>
    <row r="703" spans="3:5" ht="18.75">
      <c r="C703"/>
      <c r="D703"/>
      <c r="E703"/>
    </row>
    <row r="704" spans="3:5" ht="18.75">
      <c r="C704"/>
      <c r="D704"/>
      <c r="E704"/>
    </row>
    <row r="705" spans="3:5" ht="18.75">
      <c r="C705"/>
      <c r="D705"/>
      <c r="E705"/>
    </row>
    <row r="706" spans="3:5" ht="18.75">
      <c r="C706"/>
      <c r="D706"/>
      <c r="E706"/>
    </row>
    <row r="707" spans="3:5" ht="18.75">
      <c r="C707"/>
      <c r="D707"/>
      <c r="E707"/>
    </row>
    <row r="708" spans="3:5" ht="18.75">
      <c r="C708"/>
      <c r="D708"/>
      <c r="E708"/>
    </row>
    <row r="709" spans="3:5" ht="18.75">
      <c r="C709"/>
      <c r="D709"/>
      <c r="E709"/>
    </row>
    <row r="710" spans="3:5" ht="18.75">
      <c r="C710"/>
      <c r="D710"/>
      <c r="E710"/>
    </row>
    <row r="711" spans="3:5" ht="18.75">
      <c r="C711"/>
      <c r="D711"/>
      <c r="E711"/>
    </row>
    <row r="712" spans="3:5" ht="18.75">
      <c r="C712"/>
      <c r="D712"/>
      <c r="E712"/>
    </row>
    <row r="713" spans="3:5" ht="18.75">
      <c r="C713"/>
      <c r="D713"/>
      <c r="E713"/>
    </row>
    <row r="714" spans="3:5" ht="18.75">
      <c r="C714"/>
      <c r="D714"/>
      <c r="E714"/>
    </row>
    <row r="715" spans="3:5" ht="18.75">
      <c r="C715"/>
      <c r="D715"/>
      <c r="E715"/>
    </row>
    <row r="716" spans="3:5" ht="18.75">
      <c r="C716"/>
      <c r="D716"/>
      <c r="E716"/>
    </row>
    <row r="717" spans="3:5" ht="18.75">
      <c r="C717"/>
      <c r="D717"/>
      <c r="E717"/>
    </row>
    <row r="718" spans="3:5" ht="18.75">
      <c r="C718"/>
      <c r="D718"/>
      <c r="E718"/>
    </row>
    <row r="719" spans="3:5" ht="18.75">
      <c r="C719"/>
      <c r="D719"/>
      <c r="E719"/>
    </row>
    <row r="720" spans="3:5" ht="18.75">
      <c r="C720"/>
      <c r="D720"/>
      <c r="E720"/>
    </row>
    <row r="721" spans="3:5" ht="18.75">
      <c r="C721"/>
      <c r="D721"/>
      <c r="E721"/>
    </row>
    <row r="722" spans="3:5" ht="18.75">
      <c r="C722"/>
      <c r="D722"/>
      <c r="E722"/>
    </row>
    <row r="723" spans="3:5" ht="18.75">
      <c r="C723"/>
      <c r="D723"/>
      <c r="E723"/>
    </row>
    <row r="724" spans="3:5" ht="18.75">
      <c r="C724"/>
      <c r="D724"/>
      <c r="E724"/>
    </row>
    <row r="725" spans="3:5" ht="18.75">
      <c r="C725"/>
      <c r="D725"/>
      <c r="E725"/>
    </row>
    <row r="726" spans="3:5" ht="18.75">
      <c r="C726"/>
      <c r="D726"/>
      <c r="E726"/>
    </row>
    <row r="727" spans="3:5" ht="18.75">
      <c r="C727"/>
      <c r="D727"/>
      <c r="E727"/>
    </row>
    <row r="728" spans="3:5" ht="18.75">
      <c r="C728"/>
      <c r="D728"/>
      <c r="E728"/>
    </row>
    <row r="729" spans="3:5" ht="18.75">
      <c r="C729"/>
      <c r="D729"/>
      <c r="E729"/>
    </row>
    <row r="730" spans="3:5" ht="18.75">
      <c r="C730"/>
      <c r="D730"/>
      <c r="E730"/>
    </row>
    <row r="731" spans="3:5" ht="18.75">
      <c r="C731"/>
      <c r="D731"/>
      <c r="E731"/>
    </row>
    <row r="732" spans="3:5" ht="18.75">
      <c r="C732"/>
      <c r="D732"/>
      <c r="E732"/>
    </row>
    <row r="733" spans="3:5" ht="18.75">
      <c r="C733"/>
      <c r="D733"/>
      <c r="E733"/>
    </row>
    <row r="734" spans="3:5" ht="18.75">
      <c r="C734"/>
      <c r="D734"/>
      <c r="E734"/>
    </row>
    <row r="735" spans="3:5" ht="18.75">
      <c r="C735"/>
      <c r="D735"/>
      <c r="E735"/>
    </row>
    <row r="736" spans="3:5" ht="18.75">
      <c r="C736"/>
      <c r="D736"/>
      <c r="E736"/>
    </row>
    <row r="737" spans="3:5" ht="18.75">
      <c r="C737"/>
      <c r="D737"/>
      <c r="E737"/>
    </row>
    <row r="738" spans="3:5" ht="18.75">
      <c r="C738"/>
      <c r="D738"/>
      <c r="E738"/>
    </row>
    <row r="739" spans="3:5" ht="18.75">
      <c r="C739"/>
      <c r="D739"/>
      <c r="E739"/>
    </row>
    <row r="740" spans="3:5" ht="18.75">
      <c r="C740"/>
      <c r="D740"/>
      <c r="E740"/>
    </row>
    <row r="741" spans="3:5" ht="18.75">
      <c r="C741"/>
      <c r="D741"/>
      <c r="E741"/>
    </row>
    <row r="742" spans="3:5" ht="18.75">
      <c r="C742"/>
      <c r="D742"/>
      <c r="E742"/>
    </row>
    <row r="743" spans="3:5" ht="18.75">
      <c r="C743"/>
      <c r="D743"/>
      <c r="E743"/>
    </row>
    <row r="744" spans="3:5" ht="18.75">
      <c r="C744"/>
      <c r="D744"/>
      <c r="E744"/>
    </row>
    <row r="745" spans="3:5" ht="18.75">
      <c r="C745"/>
      <c r="D745"/>
      <c r="E745"/>
    </row>
    <row r="746" spans="3:5" ht="18.75">
      <c r="C746"/>
      <c r="D746"/>
      <c r="E746"/>
    </row>
    <row r="747" spans="3:5" ht="18.75">
      <c r="C747"/>
      <c r="D747"/>
      <c r="E747"/>
    </row>
    <row r="748" spans="3:5" ht="18.75">
      <c r="C748"/>
      <c r="D748"/>
      <c r="E748"/>
    </row>
    <row r="749" spans="3:5" ht="18.75">
      <c r="C749"/>
      <c r="D749"/>
      <c r="E749"/>
    </row>
    <row r="750" spans="3:5" ht="18.75">
      <c r="C750"/>
      <c r="D750"/>
      <c r="E750"/>
    </row>
    <row r="751" spans="3:5" ht="18.75">
      <c r="C751"/>
      <c r="D751"/>
      <c r="E751"/>
    </row>
    <row r="752" spans="3:5" ht="18.75">
      <c r="C752"/>
      <c r="D752"/>
      <c r="E752"/>
    </row>
    <row r="753" spans="3:5" ht="18.75">
      <c r="C753"/>
      <c r="D753"/>
      <c r="E753"/>
    </row>
    <row r="754" spans="3:5" ht="18.75">
      <c r="C754"/>
      <c r="D754"/>
      <c r="E754"/>
    </row>
    <row r="755" spans="3:5" ht="18.75">
      <c r="C755"/>
      <c r="D755"/>
      <c r="E755"/>
    </row>
    <row r="756" spans="3:5" ht="18.75">
      <c r="C756"/>
      <c r="D756"/>
      <c r="E756"/>
    </row>
    <row r="757" spans="3:5" ht="18.75">
      <c r="C757"/>
      <c r="D757"/>
      <c r="E757"/>
    </row>
    <row r="758" spans="3:5" ht="18.75">
      <c r="C758"/>
      <c r="D758"/>
      <c r="E758"/>
    </row>
    <row r="759" spans="3:5" ht="18.75">
      <c r="C759"/>
      <c r="D759"/>
      <c r="E759"/>
    </row>
    <row r="760" spans="3:5" ht="18.75">
      <c r="C760"/>
      <c r="D760"/>
      <c r="E760"/>
    </row>
    <row r="761" spans="3:5" ht="18.75">
      <c r="C761"/>
      <c r="D761"/>
      <c r="E761"/>
    </row>
    <row r="762" spans="3:5" ht="18.75">
      <c r="C762"/>
      <c r="D762"/>
      <c r="E762"/>
    </row>
    <row r="763" spans="3:5" ht="18.75">
      <c r="C763"/>
      <c r="D763"/>
      <c r="E763"/>
    </row>
    <row r="764" spans="3:5" ht="18.75">
      <c r="C764"/>
      <c r="D764"/>
      <c r="E764"/>
    </row>
    <row r="765" spans="3:5" ht="18.75">
      <c r="C765"/>
      <c r="D765"/>
      <c r="E765"/>
    </row>
    <row r="766" spans="3:5" ht="18.75">
      <c r="C766"/>
      <c r="D766"/>
      <c r="E766"/>
    </row>
    <row r="767" spans="3:5" ht="18.75">
      <c r="C767"/>
      <c r="D767"/>
      <c r="E767"/>
    </row>
    <row r="768" spans="3:5" ht="18.75">
      <c r="C768"/>
      <c r="D768"/>
      <c r="E768"/>
    </row>
    <row r="769" spans="3:5" ht="18.75">
      <c r="C769"/>
      <c r="D769"/>
      <c r="E769"/>
    </row>
    <row r="770" spans="3:5" ht="18.75">
      <c r="C770"/>
      <c r="D770"/>
      <c r="E770"/>
    </row>
    <row r="771" spans="3:5" ht="18.75">
      <c r="C771"/>
      <c r="D771"/>
      <c r="E771"/>
    </row>
    <row r="772" spans="3:5" ht="18.75">
      <c r="C772"/>
      <c r="D772"/>
      <c r="E772"/>
    </row>
    <row r="773" spans="3:5" ht="18.75">
      <c r="C773"/>
      <c r="D773"/>
      <c r="E773"/>
    </row>
    <row r="774" spans="3:5" ht="18.75">
      <c r="C774"/>
      <c r="D774"/>
      <c r="E774"/>
    </row>
    <row r="775" spans="3:5" ht="18.75">
      <c r="C775"/>
      <c r="D775"/>
      <c r="E775"/>
    </row>
    <row r="776" spans="3:5" ht="18.75">
      <c r="C776"/>
      <c r="D776"/>
      <c r="E776"/>
    </row>
    <row r="777" spans="3:5" ht="18.75">
      <c r="C777"/>
      <c r="D777"/>
      <c r="E777"/>
    </row>
    <row r="778" spans="3:5" ht="18.75">
      <c r="C778"/>
      <c r="D778"/>
      <c r="E778"/>
    </row>
    <row r="779" spans="3:5" ht="18.75">
      <c r="C779"/>
      <c r="D779"/>
      <c r="E779"/>
    </row>
    <row r="780" spans="3:5" ht="18.75">
      <c r="C780"/>
      <c r="D780"/>
      <c r="E780"/>
    </row>
    <row r="781" spans="3:5" ht="18.75">
      <c r="C781"/>
      <c r="D781"/>
      <c r="E781"/>
    </row>
    <row r="782" spans="3:5" ht="18.75">
      <c r="C782"/>
      <c r="D782"/>
      <c r="E782"/>
    </row>
    <row r="783" spans="3:5" ht="18.75">
      <c r="C783"/>
      <c r="D783"/>
      <c r="E783"/>
    </row>
    <row r="784" spans="3:5" ht="18.75">
      <c r="C784"/>
      <c r="D784"/>
      <c r="E784"/>
    </row>
    <row r="785" spans="3:5" ht="18.75">
      <c r="C785"/>
      <c r="D785"/>
      <c r="E785"/>
    </row>
    <row r="786" spans="3:5" ht="18.75">
      <c r="C786"/>
      <c r="D786"/>
      <c r="E786"/>
    </row>
    <row r="787" spans="3:5" ht="18.75">
      <c r="C787"/>
      <c r="D787"/>
      <c r="E787"/>
    </row>
    <row r="788" spans="3:5" ht="18.75">
      <c r="C788"/>
      <c r="D788"/>
      <c r="E788"/>
    </row>
    <row r="789" spans="3:5" ht="18.75">
      <c r="C789"/>
      <c r="D789"/>
      <c r="E789"/>
    </row>
    <row r="790" spans="3:5" ht="18.75">
      <c r="C790"/>
      <c r="D790"/>
      <c r="E790"/>
    </row>
    <row r="791" spans="3:5" ht="18.75">
      <c r="C791"/>
      <c r="D791"/>
      <c r="E791"/>
    </row>
    <row r="792" spans="3:5" ht="18.75">
      <c r="C792"/>
      <c r="D792"/>
      <c r="E792"/>
    </row>
    <row r="793" spans="3:5" ht="18.75">
      <c r="C793"/>
      <c r="D793"/>
      <c r="E793"/>
    </row>
    <row r="794" spans="3:5" ht="18.75">
      <c r="C794"/>
      <c r="D794"/>
      <c r="E794"/>
    </row>
    <row r="795" spans="3:5" ht="18.75">
      <c r="C795"/>
      <c r="D795"/>
      <c r="E795"/>
    </row>
    <row r="796" spans="3:5" ht="18.75">
      <c r="C796"/>
      <c r="D796"/>
      <c r="E796"/>
    </row>
    <row r="797" spans="3:5" ht="18.75">
      <c r="C797"/>
      <c r="D797"/>
      <c r="E797"/>
    </row>
    <row r="798" spans="3:5" ht="18.75">
      <c r="C798"/>
      <c r="D798"/>
      <c r="E798"/>
    </row>
    <row r="799" spans="3:5" ht="18.75">
      <c r="C799"/>
      <c r="D799"/>
      <c r="E799"/>
    </row>
    <row r="800" spans="3:5" ht="18.75">
      <c r="C800"/>
      <c r="D800"/>
      <c r="E800"/>
    </row>
    <row r="801" spans="3:5" ht="18.75">
      <c r="C801"/>
      <c r="D801"/>
      <c r="E801"/>
    </row>
    <row r="802" spans="3:5" ht="18.75">
      <c r="C802"/>
      <c r="D802"/>
      <c r="E802"/>
    </row>
    <row r="803" spans="3:5" ht="18.75">
      <c r="C803"/>
      <c r="D803"/>
      <c r="E803"/>
    </row>
    <row r="804" spans="3:5" ht="18.75">
      <c r="C804"/>
      <c r="D804"/>
      <c r="E804"/>
    </row>
    <row r="805" spans="3:5" ht="18.75">
      <c r="C805"/>
      <c r="D805"/>
      <c r="E805"/>
    </row>
    <row r="806" spans="3:5" ht="18.75">
      <c r="C806"/>
      <c r="D806"/>
      <c r="E806"/>
    </row>
    <row r="807" spans="3:5" ht="18.75">
      <c r="C807"/>
      <c r="D807"/>
      <c r="E807"/>
    </row>
    <row r="808" spans="3:5" ht="18.75">
      <c r="C808"/>
      <c r="D808"/>
      <c r="E808"/>
    </row>
    <row r="809" spans="3:5" ht="18.75">
      <c r="C809"/>
      <c r="D809"/>
      <c r="E809"/>
    </row>
    <row r="810" spans="3:5" ht="18.75">
      <c r="C810"/>
      <c r="D810"/>
      <c r="E810"/>
    </row>
    <row r="811" spans="3:5" ht="18.75">
      <c r="C811"/>
      <c r="D811"/>
      <c r="E811"/>
    </row>
    <row r="812" spans="3:5" ht="18.75">
      <c r="C812"/>
      <c r="D812"/>
      <c r="E812"/>
    </row>
    <row r="813" spans="3:5" ht="18.75">
      <c r="C813"/>
      <c r="D813"/>
      <c r="E813"/>
    </row>
    <row r="814" spans="3:5" ht="18.75">
      <c r="C814"/>
      <c r="D814"/>
      <c r="E814"/>
    </row>
    <row r="815" spans="3:5" ht="18.75">
      <c r="C815"/>
      <c r="D815"/>
      <c r="E815"/>
    </row>
    <row r="816" spans="3:5" ht="18.75">
      <c r="C816"/>
      <c r="D816"/>
      <c r="E816"/>
    </row>
    <row r="817" spans="3:5" ht="18.75">
      <c r="C817"/>
      <c r="D817"/>
      <c r="E817"/>
    </row>
    <row r="818" spans="3:5" ht="18.75">
      <c r="C818"/>
      <c r="D818"/>
      <c r="E818"/>
    </row>
    <row r="819" spans="3:5" ht="18.75">
      <c r="C819"/>
      <c r="D819"/>
      <c r="E819"/>
    </row>
    <row r="820" spans="3:5" ht="18.75">
      <c r="C820"/>
      <c r="D820"/>
      <c r="E820"/>
    </row>
    <row r="821" spans="3:5" ht="18.75">
      <c r="C821"/>
      <c r="D821"/>
      <c r="E821"/>
    </row>
    <row r="822" spans="3:5" ht="18.75">
      <c r="C822"/>
      <c r="D822"/>
      <c r="E822"/>
    </row>
    <row r="823" spans="3:5" ht="18.75">
      <c r="C823"/>
      <c r="D823"/>
      <c r="E823"/>
    </row>
    <row r="824" spans="3:5" ht="18.75">
      <c r="C824"/>
      <c r="D824"/>
      <c r="E824"/>
    </row>
    <row r="825" spans="3:5" ht="18.75">
      <c r="C825"/>
      <c r="D825"/>
      <c r="E825"/>
    </row>
    <row r="826" spans="3:5" ht="18.75">
      <c r="C826"/>
      <c r="D826"/>
      <c r="E826"/>
    </row>
    <row r="827" spans="3:5" ht="18.75">
      <c r="C827"/>
      <c r="D827"/>
      <c r="E827"/>
    </row>
    <row r="828" spans="3:5" ht="18.75">
      <c r="C828"/>
      <c r="D828"/>
      <c r="E828"/>
    </row>
    <row r="829" spans="3:5" ht="18.75">
      <c r="C829"/>
      <c r="D829"/>
      <c r="E829"/>
    </row>
    <row r="830" spans="3:5" ht="18.75">
      <c r="C830"/>
      <c r="D830"/>
      <c r="E830"/>
    </row>
    <row r="831" spans="3:5" ht="18.75">
      <c r="C831"/>
      <c r="D831"/>
      <c r="E831"/>
    </row>
    <row r="832" spans="3:5" ht="18.75">
      <c r="C832"/>
      <c r="D832"/>
      <c r="E832"/>
    </row>
    <row r="833" spans="3:5" ht="18.75">
      <c r="C833"/>
      <c r="D833"/>
      <c r="E833"/>
    </row>
    <row r="834" spans="3:5" ht="18.75">
      <c r="C834"/>
      <c r="D834"/>
      <c r="E834"/>
    </row>
    <row r="835" spans="3:5" ht="18.75">
      <c r="C835"/>
      <c r="D835"/>
      <c r="E835"/>
    </row>
    <row r="836" spans="3:5" ht="18.75">
      <c r="C836"/>
      <c r="D836"/>
      <c r="E836"/>
    </row>
    <row r="837" spans="3:5" ht="18.75">
      <c r="C837"/>
      <c r="D837"/>
      <c r="E837"/>
    </row>
    <row r="838" spans="3:5" ht="18.75">
      <c r="C838"/>
      <c r="D838"/>
      <c r="E838"/>
    </row>
    <row r="839" spans="3:5" ht="18.75">
      <c r="C839"/>
      <c r="D839"/>
      <c r="E839"/>
    </row>
    <row r="840" spans="3:5" ht="18.75">
      <c r="C840"/>
      <c r="D840"/>
      <c r="E840"/>
    </row>
    <row r="841" spans="3:5" ht="18.75">
      <c r="C841"/>
      <c r="D841"/>
      <c r="E841"/>
    </row>
    <row r="842" spans="3:5" ht="18.75">
      <c r="C842"/>
      <c r="D842"/>
      <c r="E842"/>
    </row>
    <row r="843" spans="3:5" ht="18.75">
      <c r="C843"/>
      <c r="D843"/>
      <c r="E843"/>
    </row>
    <row r="844" spans="3:5" ht="18.75">
      <c r="C844"/>
      <c r="D844"/>
      <c r="E844"/>
    </row>
    <row r="845" spans="3:5" ht="18.75">
      <c r="C845"/>
      <c r="D845"/>
      <c r="E845"/>
    </row>
    <row r="846" spans="3:5" ht="18.75">
      <c r="C846"/>
      <c r="D846"/>
      <c r="E846"/>
    </row>
    <row r="847" spans="3:5" ht="18.75">
      <c r="C847"/>
      <c r="D847"/>
      <c r="E847"/>
    </row>
    <row r="848" spans="3:5" ht="18.75">
      <c r="C848"/>
      <c r="D848"/>
      <c r="E848"/>
    </row>
    <row r="849" spans="3:5" ht="18.75">
      <c r="C849"/>
      <c r="D849"/>
      <c r="E849"/>
    </row>
    <row r="850" spans="3:5" ht="18.75">
      <c r="C850"/>
      <c r="D850"/>
      <c r="E850"/>
    </row>
    <row r="851" spans="3:5" ht="18.75">
      <c r="C851"/>
      <c r="D851"/>
      <c r="E851"/>
    </row>
    <row r="852" spans="3:5" ht="18.75">
      <c r="C852"/>
      <c r="D852"/>
      <c r="E852"/>
    </row>
    <row r="853" spans="3:5" ht="18.75">
      <c r="C853"/>
      <c r="D853"/>
      <c r="E853"/>
    </row>
    <row r="854" spans="3:5" ht="18.75">
      <c r="C854"/>
      <c r="D854"/>
      <c r="E854"/>
    </row>
    <row r="855" spans="3:5" ht="18.75">
      <c r="C855"/>
      <c r="D855"/>
      <c r="E855"/>
    </row>
    <row r="856" spans="3:5" ht="18.75">
      <c r="C856"/>
      <c r="D856"/>
      <c r="E856"/>
    </row>
    <row r="857" spans="3:5" ht="18.75">
      <c r="C857"/>
      <c r="D857"/>
      <c r="E857"/>
    </row>
    <row r="858" spans="3:5" ht="18.75">
      <c r="C858"/>
      <c r="D858"/>
      <c r="E858"/>
    </row>
    <row r="859" spans="3:5" ht="18.75">
      <c r="C859"/>
      <c r="D859"/>
      <c r="E859"/>
    </row>
    <row r="860" spans="3:5" ht="18.75">
      <c r="C860"/>
      <c r="D860"/>
      <c r="E860"/>
    </row>
    <row r="861" spans="3:5" ht="18.75">
      <c r="C861"/>
      <c r="D861"/>
      <c r="E861"/>
    </row>
    <row r="862" spans="3:5" ht="18.75">
      <c r="C862"/>
      <c r="D862"/>
      <c r="E862"/>
    </row>
    <row r="863" spans="3:5" ht="18.75">
      <c r="C863"/>
      <c r="D863"/>
      <c r="E863"/>
    </row>
    <row r="864" spans="3:5" ht="18.75">
      <c r="C864"/>
      <c r="D864"/>
      <c r="E864"/>
    </row>
    <row r="865" spans="3:5" ht="18.75">
      <c r="C865"/>
      <c r="D865"/>
      <c r="E865"/>
    </row>
    <row r="866" spans="3:5" ht="18.75">
      <c r="C866"/>
      <c r="D866"/>
      <c r="E866"/>
    </row>
    <row r="867" spans="3:5" ht="18.75">
      <c r="C867"/>
      <c r="D867"/>
      <c r="E867"/>
    </row>
    <row r="868" spans="3:5" ht="18.75">
      <c r="C868"/>
      <c r="D868"/>
      <c r="E868"/>
    </row>
    <row r="869" spans="3:5" ht="18.75">
      <c r="C869"/>
      <c r="D869"/>
      <c r="E869"/>
    </row>
    <row r="870" spans="3:5" ht="18.75">
      <c r="C870"/>
      <c r="D870"/>
      <c r="E870"/>
    </row>
    <row r="871" spans="3:5" ht="18.75">
      <c r="C871"/>
      <c r="D871"/>
      <c r="E871"/>
    </row>
    <row r="872" spans="3:5" ht="18.75">
      <c r="C872"/>
      <c r="D872"/>
      <c r="E872"/>
    </row>
    <row r="873" spans="3:5" ht="18.75">
      <c r="C873"/>
      <c r="D873"/>
      <c r="E873"/>
    </row>
    <row r="874" spans="3:5" ht="18.75">
      <c r="C874"/>
      <c r="D874"/>
      <c r="E874"/>
    </row>
    <row r="875" spans="3:5" ht="18.75">
      <c r="C875"/>
      <c r="D875"/>
      <c r="E875"/>
    </row>
    <row r="876" spans="3:5" ht="18.75">
      <c r="C876"/>
      <c r="D876"/>
      <c r="E876"/>
    </row>
    <row r="877" spans="3:5" ht="18.75">
      <c r="C877"/>
      <c r="D877"/>
      <c r="E877"/>
    </row>
    <row r="878" spans="3:5" ht="18.75">
      <c r="C878"/>
      <c r="D878"/>
      <c r="E878"/>
    </row>
    <row r="879" spans="3:5" ht="18.75">
      <c r="C879"/>
      <c r="D879"/>
      <c r="E879"/>
    </row>
    <row r="880" spans="3:5" ht="18.75">
      <c r="C880"/>
      <c r="D880"/>
      <c r="E880"/>
    </row>
    <row r="881" spans="3:5" ht="18.75">
      <c r="C881"/>
      <c r="D881"/>
      <c r="E881"/>
    </row>
    <row r="882" spans="3:5" ht="18.75">
      <c r="C882"/>
      <c r="D882"/>
      <c r="E882"/>
    </row>
    <row r="883" spans="3:5" ht="18.75">
      <c r="C883"/>
      <c r="D883"/>
      <c r="E883"/>
    </row>
    <row r="884" spans="3:5" ht="18.75">
      <c r="C884"/>
      <c r="D884"/>
      <c r="E884"/>
    </row>
    <row r="885" spans="3:5" ht="18.75">
      <c r="C885"/>
      <c r="D885"/>
      <c r="E885"/>
    </row>
    <row r="886" spans="3:5" ht="18.75">
      <c r="C886"/>
      <c r="D886"/>
      <c r="E886"/>
    </row>
    <row r="887" spans="3:5" ht="18.75">
      <c r="C887"/>
      <c r="D887"/>
      <c r="E887"/>
    </row>
    <row r="888" spans="3:5" ht="18.75">
      <c r="C888"/>
      <c r="D888"/>
      <c r="E888"/>
    </row>
    <row r="889" spans="3:5" ht="18.75">
      <c r="C889"/>
      <c r="D889"/>
      <c r="E889"/>
    </row>
    <row r="890" spans="3:5" ht="18.75">
      <c r="C890"/>
      <c r="D890"/>
      <c r="E890"/>
    </row>
    <row r="891" spans="3:5" ht="18.75">
      <c r="C891"/>
      <c r="D891"/>
      <c r="E891"/>
    </row>
    <row r="892" spans="3:5" ht="18.75">
      <c r="C892"/>
      <c r="D892"/>
      <c r="E892"/>
    </row>
    <row r="893" spans="3:5" ht="18.75">
      <c r="C893"/>
      <c r="D893"/>
      <c r="E893"/>
    </row>
    <row r="894" spans="3:5" ht="18.75">
      <c r="C894"/>
      <c r="D894"/>
      <c r="E894"/>
    </row>
    <row r="895" spans="3:5" ht="18.75">
      <c r="C895"/>
      <c r="D895"/>
      <c r="E895"/>
    </row>
    <row r="896" spans="3:5" ht="18.75">
      <c r="C896"/>
      <c r="D896"/>
      <c r="E896"/>
    </row>
    <row r="897" spans="3:5" ht="18.75">
      <c r="C897"/>
      <c r="D897"/>
      <c r="E897"/>
    </row>
    <row r="898" spans="3:5" ht="18.75">
      <c r="C898"/>
      <c r="D898"/>
      <c r="E898"/>
    </row>
    <row r="899" spans="3:5" ht="18.75">
      <c r="C899"/>
      <c r="D899"/>
      <c r="E899"/>
    </row>
    <row r="900" spans="3:5" ht="18.75">
      <c r="C900"/>
      <c r="D900"/>
      <c r="E900"/>
    </row>
    <row r="901" spans="3:5" ht="18.75">
      <c r="C901"/>
      <c r="D901"/>
      <c r="E901"/>
    </row>
    <row r="902" spans="3:5" ht="18.75">
      <c r="C902"/>
      <c r="D902"/>
      <c r="E902"/>
    </row>
    <row r="903" spans="3:5" ht="18.75">
      <c r="C903"/>
      <c r="D903"/>
      <c r="E903"/>
    </row>
    <row r="904" spans="3:5" ht="18.75">
      <c r="C904"/>
      <c r="D904"/>
      <c r="E904"/>
    </row>
    <row r="905" spans="3:5" ht="18.75">
      <c r="C905"/>
      <c r="D905"/>
      <c r="E905"/>
    </row>
    <row r="906" spans="3:5" ht="18.75">
      <c r="C906"/>
      <c r="D906"/>
      <c r="E906"/>
    </row>
    <row r="907" spans="3:5" ht="18.75">
      <c r="C907"/>
      <c r="D907"/>
      <c r="E907"/>
    </row>
    <row r="908" spans="3:5" ht="18.75">
      <c r="C908"/>
      <c r="D908"/>
      <c r="E908"/>
    </row>
    <row r="909" spans="3:5" ht="18.75">
      <c r="C909"/>
      <c r="D909"/>
      <c r="E909"/>
    </row>
    <row r="910" spans="3:5" ht="18.75">
      <c r="C910"/>
      <c r="D910"/>
      <c r="E910"/>
    </row>
    <row r="911" spans="3:5" ht="18.75">
      <c r="C911"/>
      <c r="D911"/>
      <c r="E911"/>
    </row>
    <row r="912" spans="3:5" ht="18.75">
      <c r="C912"/>
      <c r="D912"/>
      <c r="E912"/>
    </row>
    <row r="913" spans="3:5" ht="18.75">
      <c r="C913"/>
      <c r="D913"/>
      <c r="E913"/>
    </row>
    <row r="914" spans="3:5" ht="18.75">
      <c r="C914"/>
      <c r="D914"/>
      <c r="E914"/>
    </row>
    <row r="915" spans="3:5" ht="18.75">
      <c r="C915"/>
      <c r="D915"/>
      <c r="E915"/>
    </row>
    <row r="916" spans="3:5" ht="18.75">
      <c r="C916"/>
      <c r="D916"/>
      <c r="E916"/>
    </row>
    <row r="917" spans="3:5" ht="18.75">
      <c r="C917"/>
      <c r="D917"/>
      <c r="E917"/>
    </row>
    <row r="918" spans="3:5" ht="18.75">
      <c r="C918"/>
      <c r="D918"/>
      <c r="E918"/>
    </row>
    <row r="919" spans="3:5" ht="18.75">
      <c r="C919"/>
      <c r="D919"/>
      <c r="E919"/>
    </row>
    <row r="920" spans="3:5" ht="18.75">
      <c r="C920"/>
      <c r="D920"/>
      <c r="E920"/>
    </row>
    <row r="921" spans="3:5" ht="18.75">
      <c r="C921"/>
      <c r="D921"/>
      <c r="E921"/>
    </row>
    <row r="922" spans="3:5" ht="18.75">
      <c r="C922"/>
      <c r="D922"/>
      <c r="E922"/>
    </row>
    <row r="923" spans="3:5" ht="18.75">
      <c r="C923"/>
      <c r="D923"/>
      <c r="E923"/>
    </row>
    <row r="924" spans="3:5" ht="18.75">
      <c r="C924"/>
      <c r="D924"/>
      <c r="E924"/>
    </row>
    <row r="925" spans="3:5" ht="18.75">
      <c r="C925"/>
      <c r="D925"/>
      <c r="E925"/>
    </row>
    <row r="926" spans="3:5" ht="18.75">
      <c r="C926"/>
      <c r="D926"/>
      <c r="E926"/>
    </row>
    <row r="927" spans="3:5" ht="18.75">
      <c r="C927"/>
      <c r="D927"/>
      <c r="E927"/>
    </row>
    <row r="928" spans="3:5" ht="18.75">
      <c r="C928"/>
      <c r="D928"/>
      <c r="E928"/>
    </row>
    <row r="929" spans="3:5" ht="18.75">
      <c r="C929"/>
      <c r="D929"/>
      <c r="E929"/>
    </row>
    <row r="930" spans="3:5" ht="18.75">
      <c r="C930"/>
      <c r="D930"/>
      <c r="E930"/>
    </row>
    <row r="931" spans="3:5" ht="18.75">
      <c r="C931"/>
      <c r="D931"/>
      <c r="E931"/>
    </row>
    <row r="932" spans="3:5" ht="18.75">
      <c r="C932"/>
      <c r="D932"/>
      <c r="E932"/>
    </row>
    <row r="933" spans="3:5" ht="18.75">
      <c r="C933"/>
      <c r="D933"/>
      <c r="E933"/>
    </row>
    <row r="934" spans="3:5" ht="18.75">
      <c r="C934"/>
      <c r="D934"/>
      <c r="E934"/>
    </row>
    <row r="935" spans="3:5" ht="18.75">
      <c r="C935"/>
      <c r="D935"/>
      <c r="E935"/>
    </row>
    <row r="936" spans="3:5" ht="18.75">
      <c r="C936"/>
      <c r="D936"/>
      <c r="E936"/>
    </row>
    <row r="937" spans="3:5" ht="18.75">
      <c r="C937"/>
      <c r="D937"/>
      <c r="E937"/>
    </row>
    <row r="938" spans="3:5" ht="18.75">
      <c r="C938"/>
      <c r="D938"/>
      <c r="E938"/>
    </row>
    <row r="939" spans="3:5" ht="18.75">
      <c r="C939"/>
      <c r="D939"/>
      <c r="E939"/>
    </row>
    <row r="940" spans="3:5" ht="18.75">
      <c r="C940"/>
      <c r="D940"/>
      <c r="E940"/>
    </row>
    <row r="941" spans="3:5" ht="18.75">
      <c r="C941"/>
      <c r="D941"/>
      <c r="E941"/>
    </row>
    <row r="942" spans="3:5" ht="18.75">
      <c r="C942"/>
      <c r="D942"/>
      <c r="E942"/>
    </row>
    <row r="943" spans="3:5" ht="18.75">
      <c r="C943"/>
      <c r="D943"/>
      <c r="E943"/>
    </row>
    <row r="944" spans="3:5" ht="18.75">
      <c r="C944"/>
      <c r="D944"/>
      <c r="E944"/>
    </row>
    <row r="945" spans="3:5" ht="18.75">
      <c r="C945"/>
      <c r="D945"/>
      <c r="E945"/>
    </row>
    <row r="946" spans="3:5" ht="18.75">
      <c r="C946"/>
      <c r="D946"/>
      <c r="E946"/>
    </row>
    <row r="947" spans="3:5" ht="18.75">
      <c r="C947"/>
      <c r="D947"/>
      <c r="E947"/>
    </row>
    <row r="948" spans="3:5" ht="18.75">
      <c r="C948"/>
      <c r="D948"/>
      <c r="E948"/>
    </row>
    <row r="949" spans="3:5" ht="18.75">
      <c r="C949"/>
      <c r="D949"/>
      <c r="E949"/>
    </row>
    <row r="950" spans="3:5" ht="18.75">
      <c r="C950"/>
      <c r="D950"/>
      <c r="E950"/>
    </row>
    <row r="951" spans="3:5" ht="18.75">
      <c r="C951"/>
      <c r="D951"/>
      <c r="E951"/>
    </row>
    <row r="952" spans="3:5" ht="18.75">
      <c r="C952"/>
      <c r="D952"/>
      <c r="E952"/>
    </row>
    <row r="953" spans="3:5" ht="18.75">
      <c r="C953"/>
      <c r="D953"/>
      <c r="E953"/>
    </row>
    <row r="954" spans="3:5" ht="18.75">
      <c r="C954"/>
      <c r="D954"/>
      <c r="E954"/>
    </row>
    <row r="955" spans="3:5" ht="18.75">
      <c r="C955"/>
      <c r="D955"/>
      <c r="E955"/>
    </row>
    <row r="956" spans="3:5" ht="18.75">
      <c r="C956"/>
      <c r="D956"/>
      <c r="E956"/>
    </row>
    <row r="957" spans="3:5" ht="18.75">
      <c r="C957"/>
      <c r="D957"/>
      <c r="E957"/>
    </row>
    <row r="958" spans="3:5" ht="18.75">
      <c r="C958"/>
      <c r="D958"/>
      <c r="E958"/>
    </row>
    <row r="959" spans="3:5" ht="18.75">
      <c r="C959"/>
      <c r="D959"/>
      <c r="E959"/>
    </row>
    <row r="960" spans="3:5" ht="18.75">
      <c r="C960"/>
      <c r="D960"/>
      <c r="E960"/>
    </row>
    <row r="961" spans="3:5" ht="18.75">
      <c r="C961"/>
      <c r="D961"/>
      <c r="E961"/>
    </row>
    <row r="962" spans="3:5" ht="18.75">
      <c r="C962"/>
      <c r="D962"/>
      <c r="E962"/>
    </row>
    <row r="963" spans="3:5" ht="18.75">
      <c r="C963"/>
      <c r="D963"/>
      <c r="E963"/>
    </row>
    <row r="964" spans="3:5" ht="18.75">
      <c r="C964"/>
      <c r="D964"/>
      <c r="E964"/>
    </row>
    <row r="965" spans="3:5" ht="18.75">
      <c r="C965"/>
      <c r="D965"/>
      <c r="E965"/>
    </row>
    <row r="966" spans="3:5" ht="18.75">
      <c r="C966"/>
      <c r="D966"/>
      <c r="E966"/>
    </row>
    <row r="967" spans="3:5" ht="18.75">
      <c r="C967"/>
      <c r="D967"/>
      <c r="E967"/>
    </row>
    <row r="968" spans="3:5" ht="18.75">
      <c r="C968"/>
      <c r="D968"/>
      <c r="E968"/>
    </row>
    <row r="969" spans="3:5" ht="18.75">
      <c r="C969"/>
      <c r="D969"/>
      <c r="E969"/>
    </row>
    <row r="970" spans="3:5" ht="18.75">
      <c r="C970"/>
      <c r="D970"/>
      <c r="E970"/>
    </row>
    <row r="971" spans="3:5" ht="18.75">
      <c r="C971"/>
      <c r="D971"/>
      <c r="E971"/>
    </row>
    <row r="972" spans="3:5" ht="18.75">
      <c r="C972"/>
      <c r="D972"/>
      <c r="E972"/>
    </row>
    <row r="973" spans="3:5" ht="18.75">
      <c r="C973"/>
      <c r="D973"/>
      <c r="E973"/>
    </row>
    <row r="974" spans="3:5" ht="18.75">
      <c r="C974"/>
      <c r="D974"/>
      <c r="E974"/>
    </row>
    <row r="975" spans="3:5" ht="18.75">
      <c r="C975"/>
      <c r="D975"/>
      <c r="E975"/>
    </row>
    <row r="976" spans="3:5" ht="18.75">
      <c r="C976"/>
      <c r="D976"/>
      <c r="E976"/>
    </row>
    <row r="977" spans="3:5" ht="18.75">
      <c r="C977"/>
      <c r="D977"/>
      <c r="E977"/>
    </row>
    <row r="978" spans="3:5" ht="18.75">
      <c r="C978"/>
      <c r="D978"/>
      <c r="E978"/>
    </row>
    <row r="979" spans="3:5" ht="18.75">
      <c r="C979"/>
      <c r="D979"/>
      <c r="E979"/>
    </row>
    <row r="980" spans="3:5" ht="18.75">
      <c r="C980"/>
      <c r="D980"/>
      <c r="E980"/>
    </row>
    <row r="981" spans="3:5" ht="18.75">
      <c r="C981"/>
      <c r="D981"/>
      <c r="E981"/>
    </row>
    <row r="982" spans="3:5" ht="18.75">
      <c r="C982"/>
      <c r="D982"/>
      <c r="E982"/>
    </row>
    <row r="983" spans="3:5" ht="18.75">
      <c r="C983"/>
      <c r="D983"/>
      <c r="E983"/>
    </row>
    <row r="984" spans="3:5" ht="18.75">
      <c r="C984"/>
      <c r="D984"/>
      <c r="E984"/>
    </row>
    <row r="985" spans="3:5" ht="18.75">
      <c r="C985"/>
      <c r="D985"/>
      <c r="E985"/>
    </row>
    <row r="986" spans="3:5" ht="18.75">
      <c r="C986"/>
      <c r="D986"/>
      <c r="E986"/>
    </row>
    <row r="987" spans="3:5" ht="18.75">
      <c r="C987"/>
      <c r="D987"/>
      <c r="E987"/>
    </row>
    <row r="988" spans="3:5" ht="18.75">
      <c r="C988"/>
      <c r="D988"/>
      <c r="E988"/>
    </row>
    <row r="989" spans="3:5" ht="18.75">
      <c r="C989"/>
      <c r="D989"/>
      <c r="E989"/>
    </row>
    <row r="990" spans="3:5" ht="18.75">
      <c r="C990"/>
      <c r="D990"/>
      <c r="E990"/>
    </row>
    <row r="991" spans="3:5" ht="18.75">
      <c r="C991"/>
      <c r="D991"/>
      <c r="E991"/>
    </row>
    <row r="992" spans="3:5" ht="18.75">
      <c r="C992"/>
      <c r="D992"/>
      <c r="E992"/>
    </row>
    <row r="993" spans="3:5" ht="18.75">
      <c r="C993"/>
      <c r="D993"/>
      <c r="E993"/>
    </row>
    <row r="994" spans="3:5" ht="18.75">
      <c r="C994"/>
      <c r="D994"/>
      <c r="E994"/>
    </row>
    <row r="995" spans="3:5" ht="18.75">
      <c r="C995"/>
      <c r="D995"/>
      <c r="E995"/>
    </row>
    <row r="996" spans="3:5" ht="18.75">
      <c r="C996"/>
      <c r="D996"/>
      <c r="E996"/>
    </row>
    <row r="997" spans="3:5" ht="18.75">
      <c r="C997"/>
      <c r="D997"/>
      <c r="E997"/>
    </row>
    <row r="998" spans="3:5" ht="18.75">
      <c r="C998"/>
      <c r="D998"/>
      <c r="E998"/>
    </row>
    <row r="999" spans="3:5" ht="18.75">
      <c r="C999"/>
      <c r="D999"/>
      <c r="E999"/>
    </row>
    <row r="1000" spans="3:5" ht="18.75">
      <c r="C1000"/>
      <c r="D1000"/>
      <c r="E1000"/>
    </row>
    <row r="1001" spans="3:5" ht="18.75">
      <c r="C1001"/>
      <c r="D1001"/>
      <c r="E1001"/>
    </row>
    <row r="1002" spans="3:5" ht="18.75">
      <c r="C1002"/>
      <c r="D1002"/>
      <c r="E1002"/>
    </row>
    <row r="1003" spans="3:5" ht="18.75">
      <c r="C1003"/>
      <c r="D1003"/>
      <c r="E1003"/>
    </row>
    <row r="1004" spans="3:5" ht="18.75">
      <c r="C1004"/>
      <c r="D1004"/>
      <c r="E1004"/>
    </row>
    <row r="1005" spans="3:5" ht="18.75">
      <c r="C1005"/>
      <c r="D1005"/>
      <c r="E1005"/>
    </row>
    <row r="1006" spans="3:5" ht="18.75">
      <c r="C1006"/>
      <c r="D1006"/>
      <c r="E1006"/>
    </row>
    <row r="1007" spans="3:5" ht="18.75">
      <c r="C1007"/>
      <c r="D1007"/>
      <c r="E1007"/>
    </row>
    <row r="1008" spans="3:5" ht="18.75">
      <c r="C1008"/>
      <c r="D1008"/>
      <c r="E1008"/>
    </row>
    <row r="1009" spans="3:5" ht="18.75">
      <c r="C1009"/>
      <c r="D1009"/>
      <c r="E1009"/>
    </row>
    <row r="1010" spans="3:5" ht="18.75">
      <c r="C1010"/>
      <c r="D1010"/>
      <c r="E1010"/>
    </row>
    <row r="1011" spans="3:5" ht="18.75">
      <c r="C1011"/>
      <c r="D1011"/>
      <c r="E1011"/>
    </row>
    <row r="1012" spans="3:5" ht="18.75">
      <c r="C1012"/>
      <c r="D1012"/>
      <c r="E1012"/>
    </row>
    <row r="1013" spans="3:5" ht="18.75">
      <c r="C1013"/>
      <c r="D1013"/>
      <c r="E1013"/>
    </row>
    <row r="1014" spans="3:5" ht="18.75">
      <c r="C1014"/>
      <c r="D1014"/>
      <c r="E1014"/>
    </row>
    <row r="1015" spans="3:5" ht="18.75">
      <c r="C1015"/>
      <c r="D1015"/>
      <c r="E1015"/>
    </row>
    <row r="1016" spans="3:5" ht="18.75">
      <c r="C1016"/>
      <c r="D1016"/>
      <c r="E1016"/>
    </row>
    <row r="1017" spans="3:5" ht="18.75">
      <c r="C1017"/>
      <c r="D1017"/>
      <c r="E1017"/>
    </row>
    <row r="1018" spans="3:5" ht="18.75">
      <c r="C1018"/>
      <c r="D1018"/>
      <c r="E1018"/>
    </row>
    <row r="1019" spans="3:5" ht="18.75">
      <c r="C1019"/>
      <c r="D1019"/>
      <c r="E1019"/>
    </row>
    <row r="1020" spans="3:5" ht="18.75">
      <c r="C1020"/>
      <c r="D1020"/>
      <c r="E1020"/>
    </row>
    <row r="1021" spans="3:5" ht="18.75">
      <c r="C1021"/>
      <c r="D1021"/>
      <c r="E1021"/>
    </row>
    <row r="1022" spans="3:5" ht="18.75">
      <c r="C1022"/>
      <c r="D1022"/>
      <c r="E1022"/>
    </row>
    <row r="1023" spans="3:5" ht="18.75">
      <c r="C1023"/>
      <c r="D1023"/>
      <c r="E1023"/>
    </row>
    <row r="1024" spans="3:5" ht="18.75">
      <c r="C1024"/>
      <c r="D1024"/>
      <c r="E1024"/>
    </row>
    <row r="1025" spans="3:5" ht="18.75">
      <c r="C1025"/>
      <c r="D1025"/>
      <c r="E1025"/>
    </row>
    <row r="1026" spans="3:5" ht="18.75">
      <c r="C1026"/>
      <c r="D1026"/>
      <c r="E1026"/>
    </row>
    <row r="1027" spans="3:5" ht="18.75">
      <c r="C1027"/>
      <c r="D1027"/>
      <c r="E1027"/>
    </row>
    <row r="1028" spans="3:5" ht="18.75">
      <c r="C1028"/>
      <c r="D1028"/>
      <c r="E1028"/>
    </row>
    <row r="1029" spans="3:5" ht="18.75">
      <c r="C1029"/>
      <c r="D1029"/>
      <c r="E1029"/>
    </row>
    <row r="1030" spans="3:5" ht="18.75">
      <c r="C1030"/>
      <c r="D1030"/>
      <c r="E1030"/>
    </row>
    <row r="1031" spans="3:5" ht="18.75">
      <c r="C1031"/>
      <c r="D1031"/>
      <c r="E1031"/>
    </row>
    <row r="1032" spans="3:5" ht="18.75">
      <c r="C1032"/>
      <c r="D1032"/>
      <c r="E1032"/>
    </row>
    <row r="1033" spans="3:5" ht="18.75">
      <c r="C1033"/>
      <c r="D1033"/>
      <c r="E1033"/>
    </row>
    <row r="1034" spans="3:5" ht="18.75">
      <c r="C1034"/>
      <c r="D1034"/>
      <c r="E1034"/>
    </row>
    <row r="1035" spans="3:5" ht="18.75">
      <c r="C1035"/>
      <c r="D1035"/>
      <c r="E1035"/>
    </row>
    <row r="1036" spans="3:5" ht="18.75">
      <c r="C1036"/>
      <c r="D1036"/>
      <c r="E1036"/>
    </row>
    <row r="1037" spans="3:5" ht="18.75">
      <c r="C1037"/>
      <c r="D1037"/>
      <c r="E1037"/>
    </row>
    <row r="1038" spans="3:5" ht="18.75">
      <c r="C1038"/>
      <c r="D1038"/>
      <c r="E1038"/>
    </row>
    <row r="1039" spans="3:5" ht="18.75">
      <c r="C1039"/>
      <c r="D1039"/>
      <c r="E1039"/>
    </row>
    <row r="1040" spans="3:5" ht="18.75">
      <c r="C1040"/>
      <c r="D1040"/>
      <c r="E1040"/>
    </row>
    <row r="1041" spans="3:5" ht="18.75">
      <c r="C1041"/>
      <c r="D1041"/>
      <c r="E1041"/>
    </row>
    <row r="1042" spans="3:5" ht="18.75">
      <c r="C1042"/>
      <c r="D1042"/>
      <c r="E1042"/>
    </row>
    <row r="1043" spans="3:5" ht="18.75">
      <c r="C1043"/>
      <c r="D1043"/>
      <c r="E1043"/>
    </row>
    <row r="1044" spans="3:5" ht="18.75">
      <c r="C1044"/>
      <c r="D1044"/>
      <c r="E1044"/>
    </row>
    <row r="1045" spans="3:5" ht="18.75">
      <c r="C1045"/>
      <c r="D1045"/>
      <c r="E1045"/>
    </row>
    <row r="1046" spans="3:5" ht="18.75">
      <c r="C1046"/>
      <c r="D1046"/>
      <c r="E1046"/>
    </row>
    <row r="1047" spans="3:5" ht="18.75">
      <c r="C1047"/>
      <c r="D1047"/>
      <c r="E1047"/>
    </row>
    <row r="1048" spans="3:5" ht="18.75">
      <c r="C1048"/>
      <c r="D1048"/>
      <c r="E1048"/>
    </row>
    <row r="1049" spans="3:5" ht="18.75">
      <c r="C1049"/>
      <c r="D1049"/>
      <c r="E1049"/>
    </row>
    <row r="1050" spans="3:5" ht="18.75">
      <c r="C1050"/>
      <c r="D1050"/>
      <c r="E1050"/>
    </row>
    <row r="1051" spans="3:5" ht="18.75">
      <c r="C1051"/>
      <c r="D1051"/>
      <c r="E1051"/>
    </row>
    <row r="1052" spans="3:5" ht="18.75">
      <c r="C1052"/>
      <c r="D1052"/>
      <c r="E1052"/>
    </row>
    <row r="1053" spans="3:5" ht="18.75">
      <c r="C1053"/>
      <c r="D1053"/>
      <c r="E1053"/>
    </row>
    <row r="1054" spans="3:5" ht="18.75">
      <c r="C1054"/>
      <c r="D1054"/>
      <c r="E1054"/>
    </row>
    <row r="1055" spans="3:5" ht="18.75">
      <c r="C1055"/>
      <c r="D1055"/>
      <c r="E1055"/>
    </row>
    <row r="1056" spans="3:5" ht="18.75">
      <c r="C1056"/>
      <c r="D1056"/>
      <c r="E1056"/>
    </row>
    <row r="1057" spans="3:5" ht="18.75">
      <c r="C1057"/>
      <c r="D1057"/>
      <c r="E1057"/>
    </row>
    <row r="1058" spans="3:5" ht="18.75">
      <c r="C1058"/>
      <c r="D1058"/>
      <c r="E1058"/>
    </row>
    <row r="1059" spans="3:5" ht="18.75">
      <c r="C1059"/>
      <c r="D1059"/>
      <c r="E1059"/>
    </row>
    <row r="1060" spans="3:5" ht="18.75">
      <c r="C1060"/>
      <c r="D1060"/>
      <c r="E1060"/>
    </row>
    <row r="1061" spans="3:5" ht="18.75">
      <c r="C1061"/>
      <c r="D1061"/>
      <c r="E1061"/>
    </row>
    <row r="1062" spans="3:5" ht="18.75">
      <c r="C1062"/>
      <c r="D1062"/>
      <c r="E1062"/>
    </row>
    <row r="1063" spans="3:5" ht="18.75">
      <c r="C1063"/>
      <c r="D1063"/>
      <c r="E1063"/>
    </row>
    <row r="1064" spans="3:5" ht="18.75">
      <c r="C1064"/>
      <c r="D1064"/>
      <c r="E1064"/>
    </row>
    <row r="1065" spans="3:5" ht="18.75">
      <c r="C1065"/>
      <c r="D1065"/>
      <c r="E1065"/>
    </row>
    <row r="1066" spans="3:5" ht="18.75">
      <c r="C1066"/>
      <c r="D1066"/>
      <c r="E1066"/>
    </row>
    <row r="1067" spans="3:5" ht="18.75">
      <c r="C1067"/>
      <c r="D1067"/>
      <c r="E1067"/>
    </row>
    <row r="1068" spans="3:5" ht="18.75">
      <c r="C1068"/>
      <c r="D1068"/>
      <c r="E1068"/>
    </row>
    <row r="1069" spans="3:5" ht="18.75">
      <c r="C1069"/>
      <c r="D1069"/>
      <c r="E1069"/>
    </row>
    <row r="1070" spans="3:5" ht="18.75">
      <c r="C1070"/>
      <c r="D1070"/>
      <c r="E1070"/>
    </row>
    <row r="1071" spans="3:5" ht="18.75">
      <c r="C1071"/>
      <c r="D1071"/>
      <c r="E1071"/>
    </row>
    <row r="1072" spans="3:5" ht="18.75">
      <c r="C1072"/>
      <c r="D1072"/>
      <c r="E1072"/>
    </row>
    <row r="1073" spans="3:5" ht="18.75">
      <c r="C1073"/>
      <c r="D1073"/>
      <c r="E1073"/>
    </row>
    <row r="1074" spans="3:5" ht="18.75">
      <c r="C1074"/>
      <c r="D1074"/>
      <c r="E1074"/>
    </row>
    <row r="1075" spans="3:5" ht="18.75">
      <c r="C1075"/>
      <c r="D1075"/>
      <c r="E1075"/>
    </row>
    <row r="1076" spans="3:5" ht="18.75">
      <c r="C1076"/>
      <c r="D1076"/>
      <c r="E1076"/>
    </row>
    <row r="1077" spans="3:5" ht="18.75">
      <c r="C1077"/>
      <c r="D1077"/>
      <c r="E1077"/>
    </row>
    <row r="1078" spans="3:5" ht="18.75">
      <c r="C1078"/>
      <c r="D1078"/>
      <c r="E1078"/>
    </row>
    <row r="1079" spans="3:5" ht="18.75">
      <c r="C1079"/>
      <c r="D1079"/>
      <c r="E1079"/>
    </row>
    <row r="1080" spans="3:5" ht="18.75">
      <c r="C1080"/>
      <c r="D1080"/>
      <c r="E1080"/>
    </row>
    <row r="1081" spans="3:5" ht="18.75">
      <c r="C1081"/>
      <c r="D1081"/>
      <c r="E1081"/>
    </row>
    <row r="1082" spans="3:5" ht="18.75">
      <c r="C1082"/>
      <c r="D1082"/>
      <c r="E1082"/>
    </row>
    <row r="1083" spans="3:5" ht="18.75">
      <c r="C1083"/>
      <c r="D1083"/>
      <c r="E1083"/>
    </row>
    <row r="1084" spans="3:5" ht="18.75">
      <c r="C1084"/>
      <c r="D1084"/>
      <c r="E1084"/>
    </row>
    <row r="1085" spans="3:5" ht="18.75">
      <c r="C1085"/>
      <c r="D1085"/>
      <c r="E1085"/>
    </row>
    <row r="1086" spans="3:5" ht="18.75">
      <c r="C1086"/>
      <c r="D1086"/>
      <c r="E1086"/>
    </row>
    <row r="1087" spans="3:5" ht="18.75">
      <c r="C1087"/>
      <c r="D1087"/>
      <c r="E1087"/>
    </row>
    <row r="1088" spans="3:5" ht="18.75">
      <c r="C1088"/>
      <c r="D1088"/>
      <c r="E1088"/>
    </row>
    <row r="1089" spans="3:5" ht="18.75">
      <c r="C1089"/>
      <c r="D1089"/>
      <c r="E1089"/>
    </row>
    <row r="1090" spans="3:5" ht="18.75">
      <c r="C1090"/>
      <c r="D1090"/>
      <c r="E1090"/>
    </row>
    <row r="1091" spans="3:5" ht="18.75">
      <c r="C1091"/>
      <c r="D1091"/>
      <c r="E1091"/>
    </row>
    <row r="1092" spans="3:5" ht="18.75">
      <c r="C1092"/>
      <c r="D1092"/>
      <c r="E1092"/>
    </row>
    <row r="1093" spans="3:5" ht="18.75">
      <c r="C1093"/>
      <c r="D1093"/>
      <c r="E1093"/>
    </row>
    <row r="1094" spans="3:5" ht="18.75">
      <c r="C1094"/>
      <c r="D1094"/>
      <c r="E1094"/>
    </row>
    <row r="1095" spans="3:5" ht="18.75">
      <c r="C1095"/>
      <c r="D1095"/>
      <c r="E1095"/>
    </row>
    <row r="1096" spans="3:5" ht="18.75">
      <c r="C1096"/>
      <c r="D1096"/>
      <c r="E1096"/>
    </row>
    <row r="1097" spans="3:5" ht="18.75">
      <c r="C1097"/>
      <c r="D1097"/>
      <c r="E1097"/>
    </row>
    <row r="1098" spans="3:5" ht="18.75">
      <c r="C1098"/>
      <c r="D1098"/>
      <c r="E1098"/>
    </row>
    <row r="1099" spans="3:5" ht="18.75">
      <c r="C1099"/>
      <c r="D1099"/>
      <c r="E1099"/>
    </row>
    <row r="1100" spans="3:5" ht="18.75">
      <c r="C1100"/>
      <c r="D1100"/>
      <c r="E1100"/>
    </row>
    <row r="1101" spans="3:5" ht="18.75">
      <c r="C1101"/>
      <c r="D1101"/>
      <c r="E1101"/>
    </row>
    <row r="1102" spans="3:5" ht="18.75">
      <c r="C1102"/>
      <c r="D1102"/>
      <c r="E1102"/>
    </row>
    <row r="1103" spans="3:5" ht="18.75">
      <c r="C1103"/>
      <c r="D1103"/>
      <c r="E1103"/>
    </row>
    <row r="1104" spans="3:5" ht="18.75">
      <c r="C1104"/>
      <c r="D1104"/>
      <c r="E1104"/>
    </row>
    <row r="1105" spans="3:5" ht="18.75">
      <c r="C1105"/>
      <c r="D1105"/>
      <c r="E1105"/>
    </row>
    <row r="1106" spans="3:5" ht="18.75">
      <c r="C1106"/>
      <c r="D1106"/>
      <c r="E1106"/>
    </row>
    <row r="1107" spans="3:5" ht="18.75">
      <c r="C1107"/>
      <c r="D1107"/>
      <c r="E1107"/>
    </row>
    <row r="1108" spans="3:5" ht="18.75">
      <c r="C1108"/>
      <c r="D1108"/>
      <c r="E1108"/>
    </row>
    <row r="1109" spans="3:5" ht="18.75">
      <c r="C1109"/>
      <c r="D1109"/>
      <c r="E1109"/>
    </row>
    <row r="1110" spans="3:5" ht="18.75">
      <c r="C1110"/>
      <c r="D1110"/>
      <c r="E1110"/>
    </row>
    <row r="1111" spans="3:5" ht="18.75">
      <c r="C1111"/>
      <c r="D1111"/>
      <c r="E1111"/>
    </row>
    <row r="1112" spans="3:5" ht="18.75">
      <c r="C1112"/>
      <c r="D1112"/>
      <c r="E1112"/>
    </row>
    <row r="1113" spans="3:5" ht="18.75">
      <c r="C1113"/>
      <c r="D1113"/>
      <c r="E1113"/>
    </row>
    <row r="1114" spans="3:5" ht="18.75">
      <c r="C1114"/>
      <c r="D1114"/>
      <c r="E1114"/>
    </row>
    <row r="1115" spans="3:5" ht="18.75">
      <c r="C1115"/>
      <c r="D1115"/>
      <c r="E1115"/>
    </row>
    <row r="1116" spans="3:5" ht="18.75">
      <c r="C1116"/>
      <c r="D1116"/>
      <c r="E1116"/>
    </row>
    <row r="1117" spans="3:5" ht="18.75">
      <c r="C1117"/>
      <c r="D1117"/>
      <c r="E1117"/>
    </row>
    <row r="1118" spans="3:5" ht="18.75">
      <c r="C1118"/>
      <c r="D1118"/>
      <c r="E1118"/>
    </row>
    <row r="1119" spans="3:5" ht="18.75">
      <c r="C1119"/>
      <c r="D1119"/>
      <c r="E1119"/>
    </row>
    <row r="1120" spans="3:5" ht="18.75">
      <c r="C1120"/>
      <c r="D1120"/>
      <c r="E1120"/>
    </row>
    <row r="1121" spans="3:5" ht="18.75">
      <c r="C1121"/>
      <c r="D1121"/>
      <c r="E1121"/>
    </row>
    <row r="1122" spans="3:5" ht="18.75">
      <c r="C1122"/>
      <c r="D1122"/>
      <c r="E1122"/>
    </row>
    <row r="1123" spans="3:5" ht="18.75">
      <c r="C1123"/>
      <c r="D1123"/>
      <c r="E1123"/>
    </row>
    <row r="1124" spans="3:5" ht="18.75">
      <c r="C1124"/>
      <c r="D1124"/>
      <c r="E1124"/>
    </row>
    <row r="1125" spans="3:5" ht="18.75">
      <c r="C1125"/>
      <c r="D1125"/>
      <c r="E1125"/>
    </row>
    <row r="1126" spans="3:5" ht="18.75">
      <c r="C1126"/>
      <c r="D1126"/>
      <c r="E1126"/>
    </row>
    <row r="1127" spans="3:5" ht="18.75">
      <c r="C1127"/>
      <c r="D1127"/>
      <c r="E1127"/>
    </row>
    <row r="1128" spans="3:5" ht="18.75">
      <c r="C1128"/>
      <c r="D1128"/>
      <c r="E1128"/>
    </row>
    <row r="1129" spans="3:5" ht="18.75">
      <c r="C1129"/>
      <c r="D1129"/>
      <c r="E1129"/>
    </row>
    <row r="1130" spans="3:5" ht="18.75">
      <c r="C1130"/>
      <c r="D1130"/>
      <c r="E1130"/>
    </row>
    <row r="1131" spans="3:5" ht="18.75">
      <c r="C1131"/>
      <c r="D1131"/>
      <c r="E1131"/>
    </row>
    <row r="1132" spans="3:5" ht="18.75">
      <c r="C1132"/>
      <c r="D1132"/>
      <c r="E1132"/>
    </row>
    <row r="1133" spans="3:5" ht="18.75">
      <c r="C1133"/>
      <c r="D1133"/>
      <c r="E1133"/>
    </row>
    <row r="1134" spans="3:5" ht="18.75">
      <c r="C1134"/>
      <c r="D1134"/>
      <c r="E1134"/>
    </row>
    <row r="1135" spans="3:5" ht="18.75">
      <c r="C1135"/>
      <c r="D1135"/>
      <c r="E1135"/>
    </row>
    <row r="1136" spans="3:5" ht="18.75">
      <c r="C1136"/>
      <c r="D1136"/>
      <c r="E1136"/>
    </row>
    <row r="1137" spans="3:5" ht="18.75">
      <c r="C1137"/>
      <c r="D1137"/>
      <c r="E1137"/>
    </row>
    <row r="1138" spans="3:5" ht="18.75">
      <c r="C1138"/>
      <c r="D1138"/>
      <c r="E1138"/>
    </row>
    <row r="1139" spans="3:5" ht="18.75">
      <c r="C1139"/>
      <c r="D1139"/>
      <c r="E1139"/>
    </row>
    <row r="1140" spans="3:5" ht="18.75">
      <c r="C1140"/>
      <c r="D1140"/>
      <c r="E1140"/>
    </row>
    <row r="1141" spans="3:5" ht="18.75">
      <c r="C1141"/>
      <c r="D1141"/>
      <c r="E1141"/>
    </row>
    <row r="1142" spans="3:5" ht="18.75">
      <c r="C1142"/>
      <c r="D1142"/>
      <c r="E1142"/>
    </row>
    <row r="1143" spans="3:5" ht="18.75">
      <c r="C1143"/>
      <c r="D1143"/>
      <c r="E1143"/>
    </row>
    <row r="1144" spans="3:5" ht="18.75">
      <c r="C1144"/>
      <c r="D1144"/>
      <c r="E1144"/>
    </row>
    <row r="1145" spans="3:5" ht="18.75">
      <c r="C1145"/>
      <c r="D1145"/>
      <c r="E1145"/>
    </row>
    <row r="1146" spans="3:5" ht="18.75">
      <c r="C1146"/>
      <c r="D1146"/>
      <c r="E1146"/>
    </row>
    <row r="1147" spans="3:5" ht="18.75">
      <c r="C1147"/>
      <c r="D1147"/>
      <c r="E1147"/>
    </row>
    <row r="1148" spans="3:5" ht="18.75">
      <c r="C1148"/>
      <c r="D1148"/>
      <c r="E1148"/>
    </row>
    <row r="1149" spans="3:5" ht="18.75">
      <c r="C1149"/>
      <c r="D1149"/>
      <c r="E1149"/>
    </row>
    <row r="1150" spans="3:5" ht="18.75">
      <c r="C1150"/>
      <c r="D1150"/>
      <c r="E1150"/>
    </row>
    <row r="1151" spans="3:5" ht="18.75">
      <c r="C1151"/>
      <c r="D1151"/>
      <c r="E1151"/>
    </row>
    <row r="1152" spans="3:5" ht="18.75">
      <c r="C1152"/>
      <c r="D1152"/>
      <c r="E1152"/>
    </row>
    <row r="1153" spans="3:5" ht="18.75">
      <c r="C1153"/>
      <c r="D1153"/>
      <c r="E1153"/>
    </row>
    <row r="1154" spans="3:5" ht="18.75">
      <c r="C1154"/>
      <c r="D1154"/>
      <c r="E1154"/>
    </row>
    <row r="1155" spans="3:5" ht="18.75">
      <c r="C1155"/>
      <c r="D1155"/>
      <c r="E1155"/>
    </row>
    <row r="1156" spans="3:5" ht="18.75">
      <c r="C1156"/>
      <c r="D1156"/>
      <c r="E1156"/>
    </row>
    <row r="1157" spans="3:5" ht="18.75">
      <c r="C1157"/>
      <c r="D1157"/>
      <c r="E1157"/>
    </row>
    <row r="1158" spans="3:5" ht="18.75">
      <c r="C1158"/>
      <c r="D1158"/>
      <c r="E1158"/>
    </row>
    <row r="1159" spans="3:5" ht="18.75">
      <c r="C1159"/>
      <c r="D1159"/>
      <c r="E1159"/>
    </row>
    <row r="1160" spans="3:5" ht="18.75">
      <c r="C1160"/>
      <c r="D1160"/>
      <c r="E1160"/>
    </row>
    <row r="1161" spans="3:5" ht="18.75">
      <c r="C1161"/>
      <c r="D1161"/>
      <c r="E1161"/>
    </row>
    <row r="1162" spans="3:5" ht="18.75">
      <c r="C1162"/>
      <c r="D1162"/>
      <c r="E1162"/>
    </row>
    <row r="1163" spans="3:5" ht="18.75">
      <c r="C1163"/>
      <c r="D1163"/>
      <c r="E1163"/>
    </row>
    <row r="1164" spans="3:5" ht="18.75">
      <c r="C1164"/>
      <c r="D1164"/>
      <c r="E1164"/>
    </row>
    <row r="1165" spans="3:5" ht="18.75">
      <c r="C1165"/>
      <c r="D1165"/>
      <c r="E1165"/>
    </row>
    <row r="1166" spans="3:5" ht="18.75">
      <c r="C1166"/>
      <c r="D1166"/>
      <c r="E1166"/>
    </row>
    <row r="1167" spans="3:5" ht="18.75">
      <c r="C1167"/>
      <c r="D1167"/>
      <c r="E1167"/>
    </row>
    <row r="1168" spans="3:5" ht="18.75">
      <c r="C1168"/>
      <c r="D1168"/>
      <c r="E1168"/>
    </row>
    <row r="1169" spans="3:5" ht="18.75">
      <c r="C1169"/>
      <c r="D1169"/>
      <c r="E1169"/>
    </row>
    <row r="1170" spans="3:5" ht="18.75">
      <c r="C1170"/>
      <c r="D1170"/>
      <c r="E1170"/>
    </row>
    <row r="1171" spans="3:5" ht="18.75">
      <c r="C1171"/>
      <c r="D1171"/>
      <c r="E1171"/>
    </row>
    <row r="1172" spans="3:5" ht="18.75">
      <c r="C1172"/>
      <c r="D1172"/>
      <c r="E1172"/>
    </row>
    <row r="1173" spans="3:5" ht="18.75">
      <c r="C1173"/>
      <c r="D1173"/>
      <c r="E1173"/>
    </row>
    <row r="1174" spans="3:5" ht="18.75">
      <c r="C1174"/>
      <c r="D1174"/>
      <c r="E1174"/>
    </row>
    <row r="1175" spans="3:5" ht="18.75">
      <c r="C1175"/>
      <c r="D1175"/>
      <c r="E1175"/>
    </row>
    <row r="1176" spans="3:5" ht="18.75">
      <c r="C1176"/>
      <c r="D1176"/>
      <c r="E1176"/>
    </row>
    <row r="1177" spans="3:5" ht="18.75">
      <c r="C1177"/>
      <c r="D1177"/>
      <c r="E1177"/>
    </row>
    <row r="1178" spans="3:5" ht="18.75">
      <c r="C1178"/>
      <c r="D1178"/>
      <c r="E1178"/>
    </row>
    <row r="1179" spans="3:5" ht="18.75">
      <c r="C1179"/>
      <c r="D1179"/>
      <c r="E1179"/>
    </row>
    <row r="1180" spans="3:5" ht="18.75">
      <c r="C1180"/>
      <c r="D1180"/>
      <c r="E1180"/>
    </row>
    <row r="1181" spans="3:5" ht="18.75">
      <c r="C1181"/>
      <c r="D1181"/>
      <c r="E1181"/>
    </row>
    <row r="1182" spans="3:5" ht="18.75">
      <c r="C1182"/>
      <c r="D1182"/>
      <c r="E1182"/>
    </row>
    <row r="1183" spans="3:5" ht="18.75">
      <c r="C1183"/>
      <c r="D1183"/>
      <c r="E1183"/>
    </row>
    <row r="1184" spans="3:5" ht="18.75">
      <c r="C1184"/>
      <c r="D1184"/>
      <c r="E1184"/>
    </row>
    <row r="1185" spans="3:5" ht="18.75">
      <c r="C1185"/>
      <c r="D1185"/>
      <c r="E1185"/>
    </row>
    <row r="1186" spans="3:5" ht="18.75">
      <c r="C1186"/>
      <c r="D1186"/>
      <c r="E1186"/>
    </row>
    <row r="1187" spans="3:5" ht="18.75">
      <c r="C1187"/>
      <c r="D1187"/>
      <c r="E1187"/>
    </row>
    <row r="1188" spans="3:5" ht="18.75">
      <c r="C1188"/>
      <c r="D1188"/>
      <c r="E1188"/>
    </row>
    <row r="1189" spans="3:5" ht="18.75">
      <c r="C1189"/>
      <c r="D1189"/>
      <c r="E1189"/>
    </row>
    <row r="1190" spans="3:5" ht="18.75">
      <c r="C1190"/>
      <c r="D1190"/>
      <c r="E1190"/>
    </row>
    <row r="1191" spans="3:5" ht="18.75">
      <c r="C1191"/>
      <c r="D1191"/>
      <c r="E1191"/>
    </row>
    <row r="1192" spans="3:5" ht="18.75">
      <c r="C1192"/>
      <c r="D1192"/>
      <c r="E1192"/>
    </row>
    <row r="1193" spans="3:5" ht="18.75">
      <c r="C1193"/>
      <c r="D1193"/>
      <c r="E1193"/>
    </row>
    <row r="1194" spans="3:5" ht="18.75">
      <c r="C1194"/>
      <c r="D1194"/>
      <c r="E1194"/>
    </row>
    <row r="1195" spans="3:5" ht="18.75">
      <c r="C1195"/>
      <c r="D1195"/>
      <c r="E1195"/>
    </row>
    <row r="1196" spans="3:5" ht="18.75">
      <c r="C1196"/>
      <c r="D1196"/>
      <c r="E1196"/>
    </row>
    <row r="1197" spans="3:5" ht="18.75">
      <c r="C1197"/>
      <c r="D1197"/>
      <c r="E1197"/>
    </row>
    <row r="1198" spans="3:5" ht="18.75">
      <c r="C1198"/>
      <c r="D1198"/>
      <c r="E1198"/>
    </row>
    <row r="1199" spans="3:5" ht="18.75">
      <c r="C1199"/>
      <c r="D1199"/>
      <c r="E1199"/>
    </row>
    <row r="1200" spans="3:5" ht="18.75">
      <c r="C1200"/>
      <c r="D1200"/>
      <c r="E1200"/>
    </row>
    <row r="1201" spans="3:5" ht="18.75">
      <c r="C1201"/>
      <c r="D1201"/>
      <c r="E1201"/>
    </row>
    <row r="1202" spans="3:5" ht="18.75">
      <c r="C1202"/>
      <c r="D1202"/>
      <c r="E1202"/>
    </row>
    <row r="1203" spans="3:5" ht="18.75">
      <c r="C1203"/>
      <c r="D1203"/>
      <c r="E1203"/>
    </row>
    <row r="1204" spans="3:5" ht="18.75">
      <c r="C1204"/>
      <c r="D1204"/>
      <c r="E1204"/>
    </row>
    <row r="1205" spans="3:5" ht="18.75">
      <c r="C1205"/>
      <c r="D1205"/>
      <c r="E1205"/>
    </row>
    <row r="1206" spans="3:5" ht="18.75">
      <c r="C1206"/>
      <c r="D1206"/>
      <c r="E1206"/>
    </row>
    <row r="1207" spans="3:5" ht="18.75">
      <c r="C1207"/>
      <c r="D1207"/>
      <c r="E1207"/>
    </row>
    <row r="1208" spans="3:5" ht="18.75">
      <c r="C1208"/>
      <c r="D1208"/>
      <c r="E1208"/>
    </row>
    <row r="1209" spans="3:5" ht="18.75">
      <c r="C1209"/>
      <c r="D1209"/>
      <c r="E1209"/>
    </row>
    <row r="1210" spans="3:5" ht="18.75">
      <c r="C1210"/>
      <c r="D1210"/>
      <c r="E1210"/>
    </row>
    <row r="1211" spans="3:5" ht="18.75">
      <c r="C1211"/>
      <c r="D1211"/>
      <c r="E1211"/>
    </row>
    <row r="1212" spans="3:5" ht="18.75">
      <c r="C1212"/>
      <c r="D1212"/>
      <c r="E1212"/>
    </row>
    <row r="1213" spans="3:5" ht="18.75">
      <c r="C1213"/>
      <c r="D1213"/>
      <c r="E1213"/>
    </row>
    <row r="1214" spans="3:5" ht="18.75">
      <c r="C1214"/>
      <c r="D1214"/>
      <c r="E1214"/>
    </row>
    <row r="1215" spans="3:5" ht="18.75">
      <c r="C1215"/>
      <c r="D1215"/>
      <c r="E1215"/>
    </row>
    <row r="1216" spans="3:5" ht="18.75">
      <c r="C1216"/>
      <c r="D1216"/>
      <c r="E1216"/>
    </row>
    <row r="1217" spans="3:5" ht="18.75">
      <c r="C1217"/>
      <c r="D1217"/>
      <c r="E1217"/>
    </row>
    <row r="1218" spans="3:5" ht="18.75">
      <c r="C1218"/>
      <c r="D1218"/>
      <c r="E1218"/>
    </row>
    <row r="1219" spans="3:5" ht="18.75">
      <c r="C1219"/>
      <c r="D1219"/>
      <c r="E1219"/>
    </row>
    <row r="1220" spans="3:5" ht="18.75">
      <c r="C1220"/>
      <c r="D1220"/>
      <c r="E1220"/>
    </row>
    <row r="1221" spans="3:5" ht="18.75">
      <c r="C1221"/>
      <c r="D1221"/>
      <c r="E1221"/>
    </row>
    <row r="1222" spans="3:5" ht="18.75">
      <c r="C1222"/>
      <c r="D1222"/>
      <c r="E1222"/>
    </row>
    <row r="1223" spans="3:5" ht="18.75">
      <c r="C1223"/>
      <c r="D1223"/>
      <c r="E1223"/>
    </row>
    <row r="1224" spans="3:5" ht="18.75">
      <c r="C1224"/>
      <c r="D1224"/>
      <c r="E1224"/>
    </row>
    <row r="1225" spans="3:5" ht="18.75">
      <c r="C1225"/>
      <c r="D1225"/>
      <c r="E1225"/>
    </row>
    <row r="1226" spans="3:5" ht="18.75">
      <c r="C1226"/>
      <c r="D1226"/>
      <c r="E1226"/>
    </row>
    <row r="1227" spans="3:5" ht="18.75">
      <c r="C1227"/>
      <c r="D1227"/>
      <c r="E1227"/>
    </row>
    <row r="1228" spans="3:5" ht="18.75">
      <c r="C1228"/>
      <c r="D1228"/>
      <c r="E1228"/>
    </row>
    <row r="1229" spans="3:5" ht="18.75">
      <c r="C1229"/>
      <c r="D1229"/>
      <c r="E1229"/>
    </row>
    <row r="1230" spans="3:5" ht="18.75">
      <c r="C1230"/>
      <c r="D1230"/>
      <c r="E1230"/>
    </row>
    <row r="1231" spans="3:5" ht="18.75">
      <c r="C1231"/>
      <c r="D1231"/>
      <c r="E1231"/>
    </row>
    <row r="1232" spans="3:5" ht="18.75">
      <c r="C1232"/>
      <c r="D1232"/>
      <c r="E1232"/>
    </row>
    <row r="1233" spans="3:5" ht="18.75">
      <c r="C1233"/>
      <c r="D1233"/>
      <c r="E1233"/>
    </row>
    <row r="1234" spans="3:5" ht="18.75">
      <c r="C1234"/>
      <c r="D1234"/>
      <c r="E1234"/>
    </row>
    <row r="1235" spans="3:5" ht="18.75">
      <c r="C1235"/>
      <c r="D1235"/>
      <c r="E1235"/>
    </row>
    <row r="1236" spans="3:5" ht="18.75">
      <c r="C1236"/>
      <c r="D1236"/>
      <c r="E1236"/>
    </row>
    <row r="1237" spans="3:5" ht="18.75">
      <c r="C1237"/>
      <c r="D1237"/>
      <c r="E1237"/>
    </row>
    <row r="1238" spans="3:5" ht="18.75">
      <c r="C1238"/>
      <c r="D1238"/>
      <c r="E1238"/>
    </row>
    <row r="1239" spans="3:5" ht="18.75">
      <c r="C1239"/>
      <c r="D1239"/>
      <c r="E1239"/>
    </row>
    <row r="1240" spans="3:5" ht="18.75">
      <c r="C1240"/>
      <c r="D1240"/>
      <c r="E1240"/>
    </row>
    <row r="1241" spans="3:5" ht="18.75">
      <c r="C1241"/>
      <c r="D1241"/>
      <c r="E1241"/>
    </row>
    <row r="1242" spans="3:5" ht="18.75">
      <c r="C1242"/>
      <c r="D1242"/>
      <c r="E1242"/>
    </row>
    <row r="1243" spans="3:5" ht="18.75">
      <c r="C1243"/>
      <c r="D1243"/>
      <c r="E1243"/>
    </row>
    <row r="1244" spans="3:5" ht="18.75">
      <c r="C1244"/>
      <c r="D1244"/>
      <c r="E1244"/>
    </row>
    <row r="1245" spans="3:5" ht="18.75">
      <c r="C1245"/>
      <c r="D1245"/>
      <c r="E1245"/>
    </row>
    <row r="1246" spans="3:5" ht="18.75">
      <c r="C1246"/>
      <c r="D1246"/>
      <c r="E1246"/>
    </row>
    <row r="1247" spans="3:5" ht="18.75">
      <c r="C1247"/>
      <c r="D1247"/>
      <c r="E1247"/>
    </row>
    <row r="1248" spans="3:5" ht="18.75">
      <c r="C1248"/>
      <c r="D1248"/>
      <c r="E1248"/>
    </row>
    <row r="1249" spans="3:5" ht="18.75">
      <c r="C1249"/>
      <c r="D1249"/>
      <c r="E1249"/>
    </row>
    <row r="1250" spans="3:5" ht="18.75">
      <c r="C1250"/>
      <c r="D1250"/>
      <c r="E1250"/>
    </row>
    <row r="1251" spans="3:5" ht="18.75">
      <c r="C1251"/>
      <c r="D1251"/>
      <c r="E1251"/>
    </row>
    <row r="1252" spans="3:5" ht="18.75">
      <c r="C1252"/>
      <c r="D1252"/>
      <c r="E1252"/>
    </row>
    <row r="1253" spans="3:5" ht="18.75">
      <c r="C1253"/>
      <c r="D1253"/>
      <c r="E1253"/>
    </row>
    <row r="1254" spans="3:5" ht="18.75">
      <c r="C1254"/>
      <c r="D1254"/>
      <c r="E1254"/>
    </row>
    <row r="1255" spans="3:5" ht="18.75">
      <c r="C1255"/>
      <c r="D1255"/>
      <c r="E1255"/>
    </row>
    <row r="1256" spans="3:5" ht="18.75">
      <c r="C1256"/>
      <c r="D1256"/>
      <c r="E1256"/>
    </row>
    <row r="1257" spans="3:5" ht="18.75">
      <c r="C1257"/>
      <c r="D1257"/>
      <c r="E1257"/>
    </row>
    <row r="1258" spans="3:5" ht="18.75">
      <c r="C1258"/>
      <c r="D1258"/>
      <c r="E1258"/>
    </row>
    <row r="1259" spans="3:5" ht="18.75">
      <c r="C1259"/>
      <c r="D1259"/>
      <c r="E1259"/>
    </row>
    <row r="1260" spans="3:5" ht="18.75">
      <c r="C1260"/>
      <c r="D1260"/>
      <c r="E1260"/>
    </row>
    <row r="1261" spans="3:5" ht="18.75">
      <c r="C1261"/>
      <c r="D1261"/>
      <c r="E1261"/>
    </row>
    <row r="1262" spans="3:5" ht="18.75">
      <c r="C1262"/>
      <c r="D1262"/>
      <c r="E1262"/>
    </row>
    <row r="1263" spans="3:5" ht="18.75">
      <c r="C1263"/>
      <c r="D1263"/>
      <c r="E1263"/>
    </row>
    <row r="1264" spans="3:5" ht="18.75">
      <c r="C1264"/>
      <c r="D1264"/>
      <c r="E1264"/>
    </row>
    <row r="1265" spans="3:5" ht="18.75">
      <c r="C1265"/>
      <c r="D1265"/>
      <c r="E1265"/>
    </row>
    <row r="1266" spans="3:5" ht="18.75">
      <c r="C1266"/>
      <c r="D1266"/>
      <c r="E1266"/>
    </row>
    <row r="1267" spans="3:5" ht="18.75">
      <c r="C1267"/>
      <c r="D1267"/>
      <c r="E1267"/>
    </row>
    <row r="1268" spans="3:5" ht="18.75">
      <c r="C1268"/>
      <c r="D1268"/>
      <c r="E1268"/>
    </row>
    <row r="1269" spans="3:5" ht="18.75">
      <c r="C1269"/>
      <c r="D1269"/>
      <c r="E1269"/>
    </row>
    <row r="1270" spans="3:5" ht="18.75">
      <c r="C1270"/>
      <c r="D1270"/>
      <c r="E1270"/>
    </row>
    <row r="1271" spans="3:5" ht="18.75">
      <c r="C1271"/>
      <c r="D1271"/>
      <c r="E1271"/>
    </row>
    <row r="1272" spans="3:5" ht="18.75">
      <c r="C1272"/>
      <c r="D1272"/>
      <c r="E1272"/>
    </row>
    <row r="1273" spans="3:5" ht="18.75">
      <c r="C1273"/>
      <c r="D1273"/>
      <c r="E1273"/>
    </row>
    <row r="1274" spans="3:5" ht="18.75">
      <c r="C1274"/>
      <c r="D1274"/>
      <c r="E1274"/>
    </row>
    <row r="1275" spans="3:5" ht="18.75">
      <c r="C1275"/>
      <c r="D1275"/>
      <c r="E1275"/>
    </row>
    <row r="1276" spans="3:5" ht="18.75">
      <c r="C1276"/>
      <c r="D1276"/>
      <c r="E1276"/>
    </row>
    <row r="1277" spans="3:5" ht="18.75">
      <c r="C1277"/>
      <c r="D1277"/>
      <c r="E1277"/>
    </row>
    <row r="1278" spans="3:5" ht="18.75">
      <c r="C1278"/>
      <c r="D1278"/>
      <c r="E1278"/>
    </row>
    <row r="1279" spans="3:5" ht="18.75">
      <c r="C1279"/>
      <c r="D1279"/>
      <c r="E1279"/>
    </row>
    <row r="1280" spans="3:5" ht="18.75">
      <c r="C1280"/>
      <c r="D1280"/>
      <c r="E1280"/>
    </row>
    <row r="1281" spans="3:5" ht="18.75">
      <c r="C1281"/>
      <c r="D1281"/>
      <c r="E1281"/>
    </row>
    <row r="1282" spans="3:5" ht="18.75">
      <c r="C1282"/>
      <c r="D1282"/>
      <c r="E1282"/>
    </row>
    <row r="1283" spans="3:5" ht="18.75">
      <c r="C1283"/>
      <c r="D1283"/>
      <c r="E1283"/>
    </row>
    <row r="1284" spans="3:5" ht="18.75">
      <c r="C1284"/>
      <c r="D1284"/>
      <c r="E1284"/>
    </row>
    <row r="1285" spans="3:5" ht="18.75">
      <c r="C1285"/>
      <c r="D1285"/>
      <c r="E1285"/>
    </row>
    <row r="1286" spans="3:5" ht="18.75">
      <c r="C1286"/>
      <c r="D1286"/>
      <c r="E1286"/>
    </row>
    <row r="1287" spans="3:5" ht="18.75">
      <c r="C1287"/>
      <c r="D1287"/>
      <c r="E1287"/>
    </row>
    <row r="1288" spans="3:5" ht="18.75">
      <c r="C1288"/>
      <c r="D1288"/>
      <c r="E1288"/>
    </row>
    <row r="1289" spans="3:5" ht="18.75">
      <c r="C1289"/>
      <c r="D1289"/>
      <c r="E1289"/>
    </row>
    <row r="1290" spans="3:5" ht="18.75">
      <c r="C1290"/>
      <c r="D1290"/>
      <c r="E1290"/>
    </row>
    <row r="1291" spans="3:5" ht="18.75">
      <c r="C1291"/>
      <c r="D1291"/>
      <c r="E1291"/>
    </row>
    <row r="1292" spans="3:5" ht="18.75">
      <c r="C1292"/>
      <c r="D1292"/>
      <c r="E1292"/>
    </row>
    <row r="1293" spans="3:5" ht="18.75">
      <c r="C1293"/>
      <c r="D1293"/>
      <c r="E1293"/>
    </row>
    <row r="1294" spans="3:5" ht="18.75">
      <c r="C1294"/>
      <c r="D1294"/>
      <c r="E1294"/>
    </row>
    <row r="1295" spans="3:5" ht="18.75">
      <c r="C1295"/>
      <c r="D1295"/>
      <c r="E1295"/>
    </row>
    <row r="1296" spans="3:5" ht="18.75">
      <c r="C1296"/>
      <c r="D1296"/>
      <c r="E1296"/>
    </row>
    <row r="1297" spans="3:5" ht="18.75">
      <c r="C1297"/>
      <c r="D1297"/>
      <c r="E1297"/>
    </row>
    <row r="1298" spans="3:5" ht="18.75">
      <c r="C1298"/>
      <c r="D1298"/>
      <c r="E1298"/>
    </row>
    <row r="1299" spans="3:5" ht="18.75">
      <c r="C1299"/>
      <c r="D1299"/>
      <c r="E1299"/>
    </row>
    <row r="1300" spans="3:5" ht="18.75">
      <c r="C1300"/>
      <c r="D1300"/>
      <c r="E1300"/>
    </row>
    <row r="1301" spans="3:5" ht="18.75">
      <c r="C1301"/>
      <c r="D1301"/>
      <c r="E1301"/>
    </row>
    <row r="1302" spans="3:5" ht="18.75">
      <c r="C1302"/>
      <c r="D1302"/>
      <c r="E1302"/>
    </row>
    <row r="1303" spans="3:5" ht="18.75">
      <c r="C1303"/>
      <c r="D1303"/>
      <c r="E1303"/>
    </row>
    <row r="1304" spans="3:5" ht="18.75">
      <c r="C1304"/>
      <c r="D1304"/>
      <c r="E1304"/>
    </row>
    <row r="1305" spans="3:5" ht="18.75">
      <c r="C1305"/>
      <c r="D1305"/>
      <c r="E1305"/>
    </row>
    <row r="1306" spans="3:5" ht="18.75">
      <c r="C1306"/>
      <c r="D1306"/>
      <c r="E1306"/>
    </row>
    <row r="1307" spans="3:5" ht="18.75">
      <c r="C1307"/>
      <c r="D1307"/>
      <c r="E1307"/>
    </row>
    <row r="1308" spans="3:5" ht="18.75">
      <c r="C1308"/>
      <c r="D1308"/>
      <c r="E1308"/>
    </row>
    <row r="1309" spans="3:5" ht="18.75">
      <c r="C1309"/>
      <c r="D1309"/>
      <c r="E1309"/>
    </row>
    <row r="1310" spans="3:5" ht="18.75">
      <c r="C1310"/>
      <c r="D1310"/>
      <c r="E1310"/>
    </row>
    <row r="1311" spans="3:5" ht="18.75">
      <c r="C1311"/>
      <c r="D1311"/>
      <c r="E1311"/>
    </row>
    <row r="1312" spans="3:5" ht="18.75">
      <c r="C1312"/>
      <c r="D1312"/>
      <c r="E1312"/>
    </row>
    <row r="1313" spans="3:5" ht="18.75">
      <c r="C1313"/>
      <c r="D1313"/>
      <c r="E1313"/>
    </row>
    <row r="1314" spans="3:5" ht="18.75">
      <c r="C1314"/>
      <c r="D1314"/>
      <c r="E1314"/>
    </row>
    <row r="1315" spans="3:5" ht="18.75">
      <c r="C1315"/>
      <c r="D1315"/>
      <c r="E1315"/>
    </row>
    <row r="1316" spans="3:5" ht="18.75">
      <c r="C1316"/>
      <c r="D1316"/>
      <c r="E1316"/>
    </row>
    <row r="1317" spans="3:5" ht="18.75">
      <c r="C1317"/>
      <c r="D1317"/>
      <c r="E1317"/>
    </row>
    <row r="1318" spans="3:5" ht="18.75">
      <c r="C1318"/>
      <c r="D1318"/>
      <c r="E1318"/>
    </row>
    <row r="1319" spans="3:5" ht="18.75">
      <c r="C1319"/>
      <c r="D1319"/>
      <c r="E1319"/>
    </row>
    <row r="1320" spans="3:5" ht="18.75">
      <c r="C1320"/>
      <c r="D1320"/>
      <c r="E1320"/>
    </row>
    <row r="1321" spans="3:5" ht="18.75">
      <c r="C1321"/>
      <c r="D1321"/>
      <c r="E1321"/>
    </row>
    <row r="1322" spans="3:5" ht="18.75">
      <c r="C1322"/>
      <c r="D1322"/>
      <c r="E1322"/>
    </row>
    <row r="1323" spans="3:5" ht="18.75">
      <c r="C1323"/>
      <c r="D1323"/>
      <c r="E1323"/>
    </row>
    <row r="1324" spans="3:5" ht="18.75">
      <c r="C1324"/>
      <c r="D1324"/>
      <c r="E1324"/>
    </row>
    <row r="1325" spans="3:5" ht="18.75">
      <c r="C1325"/>
      <c r="D1325"/>
      <c r="E1325"/>
    </row>
    <row r="1326" spans="3:5" ht="18.75">
      <c r="C1326"/>
      <c r="D1326"/>
      <c r="E1326"/>
    </row>
    <row r="1327" spans="3:5" ht="18.75">
      <c r="C1327"/>
      <c r="D1327"/>
      <c r="E1327"/>
    </row>
    <row r="1328" spans="3:5" ht="18.75">
      <c r="C1328"/>
      <c r="D1328"/>
      <c r="E1328"/>
    </row>
    <row r="1329" spans="3:5" ht="18.75">
      <c r="C1329"/>
      <c r="D1329"/>
      <c r="E1329"/>
    </row>
    <row r="1330" spans="3:5" ht="18.75">
      <c r="C1330"/>
      <c r="D1330"/>
      <c r="E1330"/>
    </row>
    <row r="1331" spans="3:5" ht="18.75">
      <c r="C1331"/>
      <c r="D1331"/>
      <c r="E1331"/>
    </row>
    <row r="1332" spans="3:5" ht="18.75">
      <c r="C1332"/>
      <c r="D1332"/>
      <c r="E1332"/>
    </row>
    <row r="1333" spans="3:5" ht="18.75">
      <c r="C1333"/>
      <c r="D1333"/>
      <c r="E1333"/>
    </row>
    <row r="1334" spans="3:5" ht="18.75">
      <c r="C1334"/>
      <c r="D1334"/>
      <c r="E1334"/>
    </row>
    <row r="1335" spans="3:5" ht="18.75">
      <c r="C1335"/>
      <c r="D1335"/>
      <c r="E1335"/>
    </row>
    <row r="1336" spans="3:5" ht="18.75">
      <c r="C1336"/>
      <c r="D1336"/>
      <c r="E1336"/>
    </row>
    <row r="1337" spans="3:5" ht="18.75">
      <c r="C1337"/>
      <c r="D1337"/>
      <c r="E1337"/>
    </row>
    <row r="1338" spans="3:5" ht="18.75">
      <c r="C1338"/>
      <c r="D1338"/>
      <c r="E1338"/>
    </row>
    <row r="1339" spans="3:5" ht="18.75">
      <c r="C1339"/>
      <c r="D1339"/>
      <c r="E1339"/>
    </row>
    <row r="1340" spans="3:5" ht="18.75">
      <c r="C1340"/>
      <c r="D1340"/>
      <c r="E1340"/>
    </row>
    <row r="1341" spans="3:5" ht="18.75">
      <c r="C1341"/>
      <c r="D1341"/>
      <c r="E1341"/>
    </row>
    <row r="1342" spans="3:5" ht="18.75">
      <c r="C1342"/>
      <c r="D1342"/>
      <c r="E1342"/>
    </row>
    <row r="1343" spans="3:5" ht="18.75">
      <c r="C1343"/>
      <c r="D1343"/>
      <c r="E1343"/>
    </row>
    <row r="1344" spans="3:5" ht="18.75">
      <c r="C1344"/>
      <c r="D1344"/>
      <c r="E1344"/>
    </row>
    <row r="1345" spans="3:5" ht="18.75">
      <c r="C1345"/>
      <c r="D1345"/>
      <c r="E1345"/>
    </row>
    <row r="1346" spans="3:5" ht="18.75">
      <c r="C1346"/>
      <c r="D1346"/>
      <c r="E1346"/>
    </row>
    <row r="1347" spans="3:5" ht="18.75">
      <c r="C1347"/>
      <c r="D1347"/>
      <c r="E1347"/>
    </row>
    <row r="1348" spans="3:5" ht="18.75">
      <c r="C1348"/>
      <c r="D1348"/>
      <c r="E1348"/>
    </row>
    <row r="1349" spans="3:5" ht="18.75">
      <c r="C1349"/>
      <c r="D1349"/>
      <c r="E1349"/>
    </row>
    <row r="1350" spans="3:5" ht="18.75">
      <c r="C1350"/>
      <c r="D1350"/>
      <c r="E1350"/>
    </row>
    <row r="1351" spans="3:5" ht="18.75">
      <c r="C1351"/>
      <c r="D1351"/>
      <c r="E1351"/>
    </row>
    <row r="1352" spans="3:5" ht="18.75">
      <c r="C1352"/>
      <c r="D1352"/>
      <c r="E1352"/>
    </row>
    <row r="1353" spans="3:5" ht="18.75">
      <c r="C1353"/>
      <c r="D1353"/>
      <c r="E1353"/>
    </row>
    <row r="1354" spans="3:5" ht="18.75">
      <c r="C1354"/>
      <c r="D1354"/>
      <c r="E1354"/>
    </row>
    <row r="1355" spans="3:5" ht="18.75">
      <c r="C1355"/>
      <c r="D1355"/>
      <c r="E1355"/>
    </row>
    <row r="1356" spans="3:5" ht="18.75">
      <c r="C1356"/>
      <c r="D1356"/>
      <c r="E1356"/>
    </row>
    <row r="1357" spans="3:5" ht="18.75">
      <c r="C1357"/>
      <c r="D1357"/>
      <c r="E1357"/>
    </row>
    <row r="1358" spans="3:5" ht="18.75">
      <c r="C1358"/>
      <c r="D1358"/>
      <c r="E1358"/>
    </row>
    <row r="1359" spans="3:5" ht="18.75">
      <c r="C1359"/>
      <c r="D1359"/>
      <c r="E1359"/>
    </row>
    <row r="1360" spans="3:5" ht="18.75">
      <c r="C1360"/>
      <c r="D1360"/>
      <c r="E1360"/>
    </row>
    <row r="1361" spans="3:5" ht="18.75">
      <c r="C1361"/>
      <c r="D1361"/>
      <c r="E1361"/>
    </row>
    <row r="1362" spans="3:5" ht="18.75">
      <c r="C1362"/>
      <c r="D1362"/>
      <c r="E1362"/>
    </row>
    <row r="1363" spans="3:5" ht="18.75">
      <c r="C1363"/>
      <c r="D1363"/>
      <c r="E1363"/>
    </row>
    <row r="1364" spans="3:5" ht="18.75">
      <c r="C1364"/>
      <c r="D1364"/>
      <c r="E1364"/>
    </row>
    <row r="1365" spans="3:5" ht="18.75">
      <c r="C1365"/>
      <c r="D1365"/>
      <c r="E1365"/>
    </row>
    <row r="1366" spans="3:5" ht="18.75">
      <c r="C1366"/>
      <c r="D1366"/>
      <c r="E1366"/>
    </row>
    <row r="1367" spans="3:5" ht="18.75">
      <c r="C1367"/>
      <c r="D1367"/>
      <c r="E1367"/>
    </row>
    <row r="1368" spans="3:5" ht="18.75">
      <c r="C1368"/>
      <c r="D1368"/>
      <c r="E1368"/>
    </row>
    <row r="1369" spans="3:5" ht="18.75">
      <c r="C1369"/>
      <c r="D1369"/>
      <c r="E1369"/>
    </row>
    <row r="1370" spans="3:5" ht="18.75">
      <c r="C1370"/>
      <c r="D1370"/>
      <c r="E1370"/>
    </row>
    <row r="1371" spans="3:5" ht="18.75">
      <c r="C1371"/>
      <c r="D1371"/>
      <c r="E1371"/>
    </row>
    <row r="1372" spans="3:5" ht="18.75">
      <c r="C1372"/>
      <c r="D1372"/>
      <c r="E1372"/>
    </row>
    <row r="1373" spans="3:5" ht="18.75">
      <c r="C1373"/>
      <c r="D1373"/>
      <c r="E1373"/>
    </row>
    <row r="1374" spans="3:5" ht="18.75">
      <c r="C1374"/>
      <c r="D1374"/>
      <c r="E1374"/>
    </row>
    <row r="1375" spans="3:5" ht="18.75">
      <c r="C1375"/>
      <c r="D1375"/>
      <c r="E1375"/>
    </row>
    <row r="1376" spans="3:5" ht="18.75">
      <c r="C1376"/>
      <c r="D1376"/>
      <c r="E1376"/>
    </row>
    <row r="1377" spans="3:5" ht="18.75">
      <c r="C1377"/>
      <c r="D1377"/>
      <c r="E1377"/>
    </row>
    <row r="1378" spans="3:5" ht="18.75">
      <c r="C1378"/>
      <c r="D1378"/>
      <c r="E1378"/>
    </row>
    <row r="1379" spans="3:5" ht="18.75">
      <c r="C1379"/>
      <c r="D1379"/>
      <c r="E1379"/>
    </row>
    <row r="1380" spans="3:5" ht="18.75">
      <c r="C1380"/>
      <c r="D1380"/>
      <c r="E1380"/>
    </row>
    <row r="1381" spans="3:5" ht="18.75">
      <c r="C1381"/>
      <c r="D1381"/>
      <c r="E1381"/>
    </row>
    <row r="1382" spans="3:5" ht="18.75">
      <c r="C1382"/>
      <c r="D1382"/>
      <c r="E1382"/>
    </row>
    <row r="1383" spans="3:5" ht="18.75">
      <c r="C1383"/>
      <c r="D1383"/>
      <c r="E1383"/>
    </row>
    <row r="1384" spans="3:5" ht="18.75">
      <c r="C1384"/>
      <c r="D1384"/>
      <c r="E1384"/>
    </row>
    <row r="1385" spans="3:5" ht="18.75">
      <c r="C1385"/>
      <c r="D1385"/>
      <c r="E1385"/>
    </row>
    <row r="1386" spans="3:5" ht="18.75">
      <c r="C1386"/>
      <c r="D1386"/>
      <c r="E1386"/>
    </row>
    <row r="1387" spans="3:5" ht="18.75">
      <c r="C1387"/>
      <c r="D1387"/>
      <c r="E1387"/>
    </row>
    <row r="1388" spans="3:5" ht="18.75">
      <c r="C1388"/>
      <c r="D1388"/>
      <c r="E1388"/>
    </row>
    <row r="1389" spans="3:5" ht="18.75">
      <c r="C1389"/>
      <c r="D1389"/>
      <c r="E1389"/>
    </row>
    <row r="1390" spans="3:5" ht="18.75">
      <c r="C1390"/>
      <c r="D1390"/>
      <c r="E1390"/>
    </row>
    <row r="1391" spans="3:5" ht="18.75">
      <c r="C1391"/>
      <c r="D1391"/>
      <c r="E1391"/>
    </row>
    <row r="1392" spans="3:5" ht="18.75">
      <c r="C1392"/>
      <c r="D1392"/>
      <c r="E1392"/>
    </row>
    <row r="1393" spans="3:5" ht="18.75">
      <c r="C1393"/>
      <c r="D1393"/>
      <c r="E1393"/>
    </row>
    <row r="1394" spans="3:5" ht="18.75">
      <c r="C1394"/>
      <c r="D1394"/>
      <c r="E1394"/>
    </row>
    <row r="1395" spans="3:5" ht="18.75">
      <c r="C1395"/>
      <c r="D1395"/>
      <c r="E1395"/>
    </row>
    <row r="1396" spans="3:5" ht="18.75">
      <c r="C1396"/>
      <c r="D1396"/>
      <c r="E1396"/>
    </row>
    <row r="1397" spans="3:5" ht="18.75">
      <c r="C1397"/>
      <c r="D1397"/>
      <c r="E1397"/>
    </row>
    <row r="1398" spans="3:5" ht="18.75">
      <c r="C1398"/>
      <c r="D1398"/>
      <c r="E1398"/>
    </row>
    <row r="1399" spans="3:5" ht="18.75">
      <c r="C1399"/>
      <c r="D1399"/>
      <c r="E1399"/>
    </row>
    <row r="1400" spans="3:5" ht="18.75">
      <c r="C1400"/>
      <c r="D1400"/>
      <c r="E1400"/>
    </row>
    <row r="1401" spans="3:5" ht="18.75">
      <c r="C1401"/>
      <c r="D1401"/>
      <c r="E1401"/>
    </row>
    <row r="1402" spans="3:5" ht="18.75">
      <c r="C1402"/>
      <c r="D1402"/>
      <c r="E1402"/>
    </row>
    <row r="1403" spans="3:5" ht="18.75">
      <c r="C1403"/>
      <c r="D1403"/>
      <c r="E1403"/>
    </row>
    <row r="1404" spans="3:5" ht="18.75">
      <c r="C1404"/>
      <c r="D1404"/>
      <c r="E1404"/>
    </row>
    <row r="1405" spans="3:5" ht="18.75">
      <c r="C1405"/>
      <c r="D1405"/>
      <c r="E1405"/>
    </row>
    <row r="1406" spans="3:5" ht="18.75">
      <c r="C1406"/>
      <c r="D1406"/>
      <c r="E1406"/>
    </row>
    <row r="1407" spans="3:5" ht="18.75">
      <c r="C1407"/>
      <c r="D1407"/>
      <c r="E1407"/>
    </row>
    <row r="1408" spans="3:5" ht="18.75">
      <c r="C1408"/>
      <c r="D1408"/>
      <c r="E1408"/>
    </row>
    <row r="1409" spans="3:5" ht="18.75">
      <c r="C1409"/>
      <c r="D1409"/>
      <c r="E1409"/>
    </row>
    <row r="1410" spans="3:5" ht="18.75">
      <c r="C1410"/>
      <c r="D1410"/>
      <c r="E1410"/>
    </row>
    <row r="1411" spans="3:5" ht="18.75">
      <c r="C1411"/>
      <c r="D1411"/>
      <c r="E1411"/>
    </row>
    <row r="1412" spans="3:5" ht="18.75">
      <c r="C1412"/>
      <c r="D1412"/>
      <c r="E1412"/>
    </row>
    <row r="1413" spans="3:5" ht="18.75">
      <c r="C1413"/>
      <c r="D1413"/>
      <c r="E1413"/>
    </row>
    <row r="1414" spans="3:5" ht="18.75">
      <c r="C1414"/>
      <c r="D1414"/>
      <c r="E1414"/>
    </row>
    <row r="1415" spans="3:5" ht="18.75">
      <c r="C1415"/>
      <c r="D1415"/>
      <c r="E1415"/>
    </row>
    <row r="1416" spans="3:5" ht="18.75">
      <c r="C1416"/>
      <c r="D1416"/>
      <c r="E1416"/>
    </row>
    <row r="1417" spans="3:5" ht="18.75">
      <c r="C1417"/>
      <c r="D1417"/>
      <c r="E1417"/>
    </row>
    <row r="1418" spans="3:5" ht="18.75">
      <c r="C1418"/>
      <c r="D1418"/>
      <c r="E1418"/>
    </row>
    <row r="1419" spans="3:5" ht="18.75">
      <c r="C1419"/>
      <c r="D1419"/>
      <c r="E1419"/>
    </row>
    <row r="1420" spans="3:5" ht="18.75">
      <c r="C1420"/>
      <c r="D1420"/>
      <c r="E1420"/>
    </row>
    <row r="1421" spans="3:5" ht="18.75">
      <c r="C1421"/>
      <c r="D1421"/>
      <c r="E1421"/>
    </row>
    <row r="1422" spans="3:5" ht="18.75">
      <c r="C1422"/>
      <c r="D1422"/>
      <c r="E1422"/>
    </row>
    <row r="1423" spans="3:5" ht="18.75">
      <c r="C1423"/>
      <c r="D1423"/>
      <c r="E1423"/>
    </row>
    <row r="1424" spans="3:5" ht="18.75">
      <c r="C1424"/>
      <c r="D1424"/>
      <c r="E1424"/>
    </row>
    <row r="1425" spans="3:5" ht="18.75">
      <c r="C1425"/>
      <c r="D1425"/>
      <c r="E1425"/>
    </row>
    <row r="1426" spans="3:5" ht="18.75">
      <c r="C1426"/>
      <c r="D1426"/>
      <c r="E1426"/>
    </row>
    <row r="1427" spans="3:5" ht="18.75">
      <c r="C1427"/>
      <c r="D1427"/>
      <c r="E1427"/>
    </row>
    <row r="1428" spans="3:5" ht="18.75">
      <c r="C1428"/>
      <c r="D1428"/>
      <c r="E1428"/>
    </row>
    <row r="1429" spans="3:5" ht="18.75">
      <c r="C1429"/>
      <c r="D1429"/>
      <c r="E1429"/>
    </row>
    <row r="1430" spans="3:5" ht="18.75">
      <c r="C1430"/>
      <c r="D1430"/>
      <c r="E1430"/>
    </row>
    <row r="1431" spans="3:5" ht="18.75">
      <c r="C1431"/>
      <c r="D1431"/>
      <c r="E1431"/>
    </row>
    <row r="1432" spans="3:5" ht="18.75">
      <c r="C1432"/>
      <c r="D1432"/>
      <c r="E1432"/>
    </row>
    <row r="1433" spans="3:5" ht="18.75">
      <c r="C1433"/>
      <c r="D1433"/>
      <c r="E1433"/>
    </row>
    <row r="1434" spans="3:5" ht="18.75">
      <c r="C1434"/>
      <c r="D1434"/>
      <c r="E1434"/>
    </row>
    <row r="1435" spans="3:5" ht="18.75">
      <c r="C1435"/>
      <c r="D1435"/>
      <c r="E1435"/>
    </row>
    <row r="1436" spans="3:5" ht="18.75">
      <c r="C1436"/>
      <c r="D1436"/>
      <c r="E1436"/>
    </row>
    <row r="1437" spans="3:5" ht="18.75">
      <c r="C1437"/>
      <c r="D1437"/>
      <c r="E1437"/>
    </row>
    <row r="1438" spans="3:5" ht="18.75">
      <c r="C1438"/>
      <c r="D1438"/>
      <c r="E1438"/>
    </row>
    <row r="1439" spans="3:5" ht="18.75">
      <c r="C1439"/>
      <c r="D1439"/>
      <c r="E1439"/>
    </row>
    <row r="1440" spans="3:5" ht="18.75">
      <c r="C1440"/>
      <c r="D1440"/>
      <c r="E1440"/>
    </row>
    <row r="1441" spans="3:5" ht="18.75">
      <c r="C1441"/>
      <c r="D1441"/>
      <c r="E1441"/>
    </row>
    <row r="1442" spans="3:5" ht="18.75">
      <c r="C1442"/>
      <c r="D1442"/>
      <c r="E1442"/>
    </row>
    <row r="1443" spans="3:5" ht="18.75">
      <c r="C1443"/>
      <c r="D1443"/>
      <c r="E1443"/>
    </row>
    <row r="1444" spans="3:5" ht="18.75">
      <c r="C1444"/>
      <c r="D1444"/>
      <c r="E1444"/>
    </row>
    <row r="1445" spans="3:5" ht="18.75">
      <c r="C1445"/>
      <c r="D1445"/>
      <c r="E1445"/>
    </row>
    <row r="1446" spans="3:5" ht="18.75">
      <c r="C1446"/>
      <c r="D1446"/>
      <c r="E1446"/>
    </row>
    <row r="1447" spans="3:5" ht="18.75">
      <c r="C1447"/>
      <c r="D1447"/>
      <c r="E1447"/>
    </row>
    <row r="1448" spans="3:5" ht="18.75">
      <c r="C1448"/>
      <c r="D1448"/>
      <c r="E1448"/>
    </row>
    <row r="1449" spans="3:5" ht="18.75">
      <c r="C1449"/>
      <c r="D1449"/>
      <c r="E1449"/>
    </row>
    <row r="1450" spans="3:5" ht="18.75">
      <c r="C1450"/>
      <c r="D1450"/>
      <c r="E1450"/>
    </row>
    <row r="1451" spans="3:5" ht="18.75">
      <c r="C1451"/>
      <c r="D1451"/>
      <c r="E1451"/>
    </row>
    <row r="1452" spans="3:5" ht="18.75">
      <c r="C1452"/>
      <c r="D1452"/>
      <c r="E1452"/>
    </row>
    <row r="1453" spans="3:5" ht="18.75">
      <c r="C1453"/>
      <c r="D1453"/>
      <c r="E1453"/>
    </row>
    <row r="1454" spans="3:5" ht="18.75">
      <c r="C1454"/>
      <c r="D1454"/>
      <c r="E1454"/>
    </row>
    <row r="1455" spans="3:5" ht="18.75">
      <c r="C1455"/>
      <c r="D1455"/>
      <c r="E1455"/>
    </row>
    <row r="1456" spans="3:5" ht="18.75">
      <c r="C1456"/>
      <c r="D1456"/>
      <c r="E1456"/>
    </row>
    <row r="1457" spans="3:5" ht="18.75">
      <c r="C1457"/>
      <c r="D1457"/>
      <c r="E1457"/>
    </row>
    <row r="1458" spans="3:5" ht="18.75">
      <c r="C1458"/>
      <c r="D1458"/>
      <c r="E1458"/>
    </row>
    <row r="1459" spans="3:5" ht="18.75">
      <c r="C1459"/>
      <c r="D1459"/>
      <c r="E1459"/>
    </row>
    <row r="1460" spans="3:5" ht="18.75">
      <c r="C1460"/>
      <c r="D1460"/>
      <c r="E1460"/>
    </row>
    <row r="1461" spans="3:5" ht="18.75">
      <c r="C1461"/>
      <c r="D1461"/>
      <c r="E1461"/>
    </row>
    <row r="1462" spans="3:5" ht="18.75">
      <c r="C1462"/>
      <c r="D1462"/>
      <c r="E1462"/>
    </row>
    <row r="1463" spans="3:5" ht="18.75">
      <c r="C1463"/>
      <c r="D1463"/>
      <c r="E1463"/>
    </row>
    <row r="1464" spans="3:5" ht="18.75">
      <c r="C1464"/>
      <c r="D1464"/>
      <c r="E1464"/>
    </row>
    <row r="1465" spans="3:5" ht="18.75">
      <c r="C1465"/>
      <c r="D1465"/>
      <c r="E1465"/>
    </row>
    <row r="1466" spans="3:5" ht="18.75">
      <c r="C1466"/>
      <c r="D1466"/>
      <c r="E1466"/>
    </row>
    <row r="1467" spans="3:5" ht="18.75">
      <c r="C1467"/>
      <c r="D1467"/>
      <c r="E1467"/>
    </row>
    <row r="1468" spans="3:5" ht="18.75">
      <c r="C1468"/>
      <c r="D1468"/>
      <c r="E1468"/>
    </row>
    <row r="1469" spans="3:5" ht="18.75">
      <c r="C1469"/>
      <c r="D1469"/>
      <c r="E1469"/>
    </row>
    <row r="1470" spans="3:5" ht="18.75">
      <c r="C1470"/>
      <c r="D1470"/>
      <c r="E1470"/>
    </row>
    <row r="1471" spans="3:5" ht="18.75">
      <c r="C1471"/>
      <c r="D1471"/>
      <c r="E1471"/>
    </row>
    <row r="1472" spans="3:5" ht="18.75">
      <c r="C1472"/>
      <c r="D1472"/>
      <c r="E1472"/>
    </row>
    <row r="1473" spans="3:5" ht="18.75">
      <c r="C1473"/>
      <c r="D1473"/>
      <c r="E1473"/>
    </row>
    <row r="1474" spans="3:5" ht="18.75">
      <c r="C1474"/>
      <c r="D1474"/>
      <c r="E1474"/>
    </row>
    <row r="1475" spans="3:5" ht="18.75">
      <c r="C1475"/>
      <c r="D1475"/>
      <c r="E1475"/>
    </row>
    <row r="1476" spans="3:5" ht="18.75">
      <c r="C1476"/>
      <c r="D1476"/>
      <c r="E1476"/>
    </row>
    <row r="1477" spans="3:5" ht="18.75">
      <c r="C1477"/>
      <c r="D1477"/>
      <c r="E1477"/>
    </row>
    <row r="1478" spans="3:5" ht="18.75">
      <c r="C1478"/>
      <c r="D1478"/>
      <c r="E1478"/>
    </row>
    <row r="1479" spans="3:5" ht="18.75">
      <c r="C1479"/>
      <c r="D1479"/>
      <c r="E1479"/>
    </row>
    <row r="1480" spans="3:5" ht="18.75">
      <c r="C1480"/>
      <c r="D1480"/>
      <c r="E1480"/>
    </row>
    <row r="1481" spans="3:5" ht="18.75">
      <c r="C1481"/>
      <c r="D1481"/>
      <c r="E1481"/>
    </row>
    <row r="1482" spans="3:5" ht="18.75">
      <c r="C1482"/>
      <c r="D1482"/>
      <c r="E1482"/>
    </row>
    <row r="1483" spans="3:5" ht="18.75">
      <c r="C1483"/>
      <c r="D1483"/>
      <c r="E1483"/>
    </row>
    <row r="1484" spans="3:5" ht="18.75">
      <c r="C1484"/>
      <c r="D1484"/>
      <c r="E1484"/>
    </row>
    <row r="1485" spans="3:5" ht="18.75">
      <c r="C1485"/>
      <c r="D1485"/>
      <c r="E1485"/>
    </row>
    <row r="1486" spans="3:5" ht="18.75">
      <c r="C1486"/>
      <c r="D1486"/>
      <c r="E1486"/>
    </row>
    <row r="1487" spans="3:5" ht="18.75">
      <c r="C1487"/>
      <c r="D1487"/>
      <c r="E1487"/>
    </row>
    <row r="1488" spans="3:5" ht="18.75">
      <c r="C1488"/>
      <c r="D1488"/>
      <c r="E1488"/>
    </row>
    <row r="1489" spans="3:5" ht="18.75">
      <c r="C1489"/>
      <c r="D1489"/>
      <c r="E1489"/>
    </row>
    <row r="1490" spans="3:5" ht="18.75">
      <c r="C1490"/>
      <c r="D1490"/>
      <c r="E1490"/>
    </row>
    <row r="1491" spans="3:5" ht="18.75">
      <c r="C1491"/>
      <c r="D1491"/>
      <c r="E1491"/>
    </row>
    <row r="1492" spans="3:5" ht="18.75">
      <c r="C1492"/>
      <c r="D1492"/>
      <c r="E1492"/>
    </row>
    <row r="1493" spans="3:5" ht="18.75">
      <c r="C1493"/>
      <c r="D1493"/>
      <c r="E1493"/>
    </row>
    <row r="1494" spans="3:5" ht="18.75">
      <c r="C1494"/>
      <c r="D1494"/>
      <c r="E1494"/>
    </row>
    <row r="1495" spans="3:5" ht="18.75">
      <c r="C1495"/>
      <c r="D1495"/>
      <c r="E1495"/>
    </row>
    <row r="1496" spans="3:5" ht="18.75">
      <c r="C1496"/>
      <c r="D1496"/>
      <c r="E1496"/>
    </row>
    <row r="1497" spans="3:5" ht="18.75">
      <c r="C1497"/>
      <c r="D1497"/>
      <c r="E1497"/>
    </row>
    <row r="1498" spans="3:5" ht="18.75">
      <c r="C1498"/>
      <c r="D1498"/>
      <c r="E1498"/>
    </row>
    <row r="1499" spans="3:5" ht="18.75">
      <c r="C1499"/>
      <c r="D1499"/>
      <c r="E1499"/>
    </row>
    <row r="1500" spans="3:5" ht="18.75">
      <c r="C1500"/>
      <c r="D1500"/>
      <c r="E1500"/>
    </row>
    <row r="1501" spans="3:5" ht="18.75">
      <c r="C1501"/>
      <c r="D1501"/>
      <c r="E1501"/>
    </row>
    <row r="1502" spans="3:5" ht="18.75">
      <c r="C1502"/>
      <c r="D1502"/>
      <c r="E1502"/>
    </row>
    <row r="1503" spans="3:5" ht="18.75">
      <c r="C1503"/>
      <c r="D1503"/>
      <c r="E1503"/>
    </row>
    <row r="1504" spans="3:5" ht="18.75">
      <c r="C1504"/>
      <c r="D1504"/>
      <c r="E1504"/>
    </row>
    <row r="1505" spans="3:5" ht="18.75">
      <c r="C1505"/>
      <c r="D1505"/>
      <c r="E1505"/>
    </row>
    <row r="1506" spans="3:5" ht="18.75">
      <c r="C1506"/>
      <c r="D1506"/>
      <c r="E1506"/>
    </row>
    <row r="1507" spans="3:5" ht="18.75">
      <c r="C1507"/>
      <c r="D1507"/>
      <c r="E1507"/>
    </row>
    <row r="1508" spans="3:5" ht="18.75">
      <c r="C1508"/>
      <c r="D1508"/>
      <c r="E1508"/>
    </row>
    <row r="1509" spans="3:5" ht="18.75">
      <c r="C1509"/>
      <c r="D1509"/>
      <c r="E1509"/>
    </row>
    <row r="1510" spans="3:5" ht="18.75">
      <c r="C1510"/>
      <c r="D1510"/>
      <c r="E1510"/>
    </row>
    <row r="1511" spans="3:5" ht="18.75">
      <c r="C1511"/>
      <c r="D1511"/>
      <c r="E1511"/>
    </row>
    <row r="1512" spans="3:5" ht="18.75">
      <c r="C1512"/>
      <c r="D1512"/>
      <c r="E1512"/>
    </row>
    <row r="1513" spans="3:5" ht="18.75">
      <c r="C1513"/>
      <c r="D1513"/>
      <c r="E1513"/>
    </row>
    <row r="1514" spans="3:5" ht="18.75">
      <c r="C1514"/>
      <c r="D1514"/>
      <c r="E1514"/>
    </row>
    <row r="1515" spans="3:5" ht="18.75">
      <c r="C1515"/>
      <c r="D1515"/>
      <c r="E1515"/>
    </row>
    <row r="1516" spans="3:5" ht="18.75">
      <c r="C1516"/>
      <c r="D1516"/>
      <c r="E1516"/>
    </row>
    <row r="1517" spans="3:5" ht="18.75">
      <c r="C1517"/>
      <c r="D1517"/>
      <c r="E1517"/>
    </row>
    <row r="1518" spans="3:5" ht="18.75">
      <c r="C1518"/>
      <c r="D1518"/>
      <c r="E1518"/>
    </row>
    <row r="1519" spans="3:5" ht="18.75">
      <c r="C1519"/>
      <c r="D1519"/>
      <c r="E1519"/>
    </row>
    <row r="1520" spans="3:5" ht="18.75">
      <c r="C1520"/>
      <c r="D1520"/>
      <c r="E1520"/>
    </row>
    <row r="1521" spans="3:5" ht="18.75">
      <c r="C1521"/>
      <c r="D1521"/>
      <c r="E1521"/>
    </row>
    <row r="1522" spans="3:5" ht="18.75">
      <c r="C1522"/>
      <c r="D1522"/>
      <c r="E1522"/>
    </row>
    <row r="1523" spans="3:5" ht="18.75">
      <c r="C1523"/>
      <c r="D1523"/>
      <c r="E1523"/>
    </row>
    <row r="1524" spans="3:5" ht="18.75">
      <c r="C1524"/>
      <c r="D1524"/>
      <c r="E1524"/>
    </row>
    <row r="1525" spans="3:5" ht="18.75">
      <c r="C1525"/>
      <c r="D1525"/>
      <c r="E1525"/>
    </row>
    <row r="1526" spans="3:5" ht="18.75">
      <c r="C1526"/>
      <c r="D1526"/>
      <c r="E1526"/>
    </row>
    <row r="1527" spans="3:5" ht="18.75">
      <c r="C1527"/>
      <c r="D1527"/>
      <c r="E1527"/>
    </row>
    <row r="1528" spans="3:5" ht="18.75">
      <c r="C1528"/>
      <c r="D1528"/>
      <c r="E1528"/>
    </row>
    <row r="1529" spans="3:5" ht="18.75">
      <c r="C1529"/>
      <c r="D1529"/>
      <c r="E1529"/>
    </row>
    <row r="1530" spans="3:5" ht="18.75">
      <c r="C1530"/>
      <c r="D1530"/>
      <c r="E1530"/>
    </row>
    <row r="1531" spans="3:5" ht="18.75">
      <c r="C1531"/>
      <c r="D1531"/>
      <c r="E1531"/>
    </row>
    <row r="1532" spans="3:5" ht="18.75">
      <c r="C1532"/>
      <c r="D1532"/>
      <c r="E1532"/>
    </row>
    <row r="1533" spans="3:5" ht="18.75">
      <c r="C1533"/>
      <c r="D1533"/>
      <c r="E1533"/>
    </row>
    <row r="1534" spans="3:5" ht="18.75">
      <c r="C1534"/>
      <c r="D1534"/>
      <c r="E1534"/>
    </row>
    <row r="1535" spans="3:5" ht="18.75">
      <c r="C1535"/>
      <c r="D1535"/>
      <c r="E1535"/>
    </row>
    <row r="1536" spans="3:5" ht="18.75">
      <c r="C1536"/>
      <c r="D1536"/>
      <c r="E1536"/>
    </row>
    <row r="1537" spans="3:5" ht="18.75">
      <c r="C1537"/>
      <c r="D1537"/>
      <c r="E1537"/>
    </row>
    <row r="1538" spans="3:5" ht="18.75">
      <c r="C1538"/>
      <c r="D1538"/>
      <c r="E1538"/>
    </row>
    <row r="1539" spans="3:5" ht="18.75">
      <c r="C1539"/>
      <c r="D1539"/>
      <c r="E1539"/>
    </row>
    <row r="1540" spans="3:5" ht="18.75">
      <c r="C1540"/>
      <c r="D1540"/>
      <c r="E1540"/>
    </row>
    <row r="1541" spans="3:5" ht="18.75">
      <c r="C1541"/>
      <c r="D1541"/>
      <c r="E1541"/>
    </row>
    <row r="1542" spans="3:5" ht="18.75">
      <c r="C1542"/>
      <c r="D1542"/>
      <c r="E1542"/>
    </row>
    <row r="1543" spans="3:5" ht="18.75">
      <c r="C1543"/>
      <c r="D1543"/>
      <c r="E1543"/>
    </row>
    <row r="1544" spans="3:5" ht="18.75">
      <c r="C1544"/>
      <c r="D1544"/>
      <c r="E1544"/>
    </row>
    <row r="1545" spans="3:5" ht="18.75">
      <c r="C1545"/>
      <c r="D1545"/>
      <c r="E1545"/>
    </row>
    <row r="1546" spans="3:5" ht="18.75">
      <c r="C1546"/>
      <c r="D1546"/>
      <c r="E1546"/>
    </row>
    <row r="1547" spans="3:5" ht="18.75">
      <c r="C1547"/>
      <c r="D1547"/>
      <c r="E1547"/>
    </row>
    <row r="1548" spans="3:5" ht="18.75">
      <c r="C1548"/>
      <c r="D1548"/>
      <c r="E1548"/>
    </row>
    <row r="1549" spans="3:5" ht="18.75">
      <c r="C1549"/>
      <c r="D1549"/>
      <c r="E1549"/>
    </row>
    <row r="1550" spans="3:5" ht="18.75">
      <c r="C1550"/>
      <c r="D1550"/>
      <c r="E1550"/>
    </row>
    <row r="1551" spans="3:5" ht="18.75">
      <c r="C1551"/>
      <c r="D1551"/>
      <c r="E1551"/>
    </row>
    <row r="1552" spans="3:5" ht="18.75">
      <c r="C1552"/>
      <c r="D1552"/>
      <c r="E1552"/>
    </row>
    <row r="1553" spans="3:5" ht="18.75">
      <c r="C1553"/>
      <c r="D1553"/>
      <c r="E1553"/>
    </row>
    <row r="1554" spans="3:5" ht="18.75">
      <c r="C1554"/>
      <c r="D1554"/>
      <c r="E1554"/>
    </row>
    <row r="1555" spans="3:5" ht="18.75">
      <c r="C1555"/>
      <c r="D1555"/>
      <c r="E1555"/>
    </row>
    <row r="1556" spans="3:5" ht="18.75">
      <c r="C1556"/>
      <c r="D1556"/>
      <c r="E1556"/>
    </row>
    <row r="1557" spans="3:5" ht="18.75">
      <c r="C1557"/>
      <c r="D1557"/>
      <c r="E1557"/>
    </row>
    <row r="1558" spans="3:5" ht="18.75">
      <c r="C1558"/>
      <c r="D1558"/>
      <c r="E1558"/>
    </row>
    <row r="1559" spans="3:5" ht="18.75">
      <c r="C1559"/>
      <c r="D1559"/>
      <c r="E1559"/>
    </row>
    <row r="1560" spans="3:5" ht="18.75">
      <c r="C1560"/>
      <c r="D1560"/>
      <c r="E1560"/>
    </row>
    <row r="1561" spans="3:5" ht="18.75">
      <c r="C1561"/>
      <c r="D1561"/>
      <c r="E1561"/>
    </row>
    <row r="1562" spans="3:5" ht="18.75">
      <c r="C1562"/>
      <c r="D1562"/>
      <c r="E1562"/>
    </row>
    <row r="1563" spans="3:5" ht="18.75">
      <c r="C1563"/>
      <c r="D1563"/>
      <c r="E1563"/>
    </row>
    <row r="1564" spans="3:5" ht="18.75">
      <c r="C1564"/>
      <c r="D1564"/>
      <c r="E1564"/>
    </row>
    <row r="1565" spans="3:5" ht="18.75">
      <c r="C1565"/>
      <c r="D1565"/>
      <c r="E1565"/>
    </row>
    <row r="1566" spans="3:5" ht="18.75">
      <c r="C1566"/>
      <c r="D1566"/>
      <c r="E1566"/>
    </row>
    <row r="1567" spans="3:5" ht="18.75">
      <c r="C1567"/>
      <c r="D1567"/>
      <c r="E1567"/>
    </row>
    <row r="1568" spans="3:5" ht="18.75">
      <c r="C1568"/>
      <c r="D1568"/>
      <c r="E1568"/>
    </row>
    <row r="1569" spans="3:5" ht="18.75">
      <c r="C1569"/>
      <c r="D1569"/>
      <c r="E1569"/>
    </row>
    <row r="1570" spans="3:5" ht="18.75">
      <c r="C1570"/>
      <c r="D1570"/>
      <c r="E1570"/>
    </row>
    <row r="1571" spans="3:5" ht="18.75">
      <c r="C1571"/>
      <c r="D1571"/>
      <c r="E1571"/>
    </row>
    <row r="1572" spans="3:5" ht="18.75">
      <c r="C1572"/>
      <c r="D1572"/>
      <c r="E1572"/>
    </row>
    <row r="1573" spans="3:5" ht="18.75">
      <c r="C1573"/>
      <c r="D1573"/>
      <c r="E1573"/>
    </row>
    <row r="1574" spans="3:5" ht="18.75">
      <c r="C1574"/>
      <c r="D1574"/>
      <c r="E1574"/>
    </row>
    <row r="1575" spans="3:5" ht="18.75">
      <c r="C1575"/>
      <c r="D1575"/>
      <c r="E1575"/>
    </row>
    <row r="1576" spans="3:5" ht="18.75">
      <c r="C1576"/>
      <c r="D1576"/>
      <c r="E1576"/>
    </row>
    <row r="1577" spans="3:5" ht="18.75">
      <c r="C1577"/>
      <c r="D1577"/>
      <c r="E1577"/>
    </row>
    <row r="1578" spans="3:5" ht="18.75">
      <c r="C1578"/>
      <c r="D1578"/>
      <c r="E1578"/>
    </row>
    <row r="1579" spans="3:5" ht="18.75">
      <c r="C1579"/>
      <c r="D1579"/>
      <c r="E1579"/>
    </row>
    <row r="1580" spans="3:5" ht="18.75">
      <c r="C1580"/>
      <c r="D1580"/>
      <c r="E1580"/>
    </row>
    <row r="1581" spans="3:5" ht="18.75">
      <c r="C1581"/>
      <c r="D1581"/>
      <c r="E1581"/>
    </row>
    <row r="1582" spans="3:5" ht="18.75">
      <c r="C1582"/>
      <c r="D1582"/>
      <c r="E1582"/>
    </row>
    <row r="1583" spans="3:5" ht="18.75">
      <c r="C1583"/>
      <c r="D1583"/>
      <c r="E1583"/>
    </row>
    <row r="1584" spans="3:5" ht="18.75">
      <c r="C1584"/>
      <c r="D1584"/>
      <c r="E1584"/>
    </row>
    <row r="1585" spans="3:5" ht="18.75">
      <c r="C1585"/>
      <c r="D1585"/>
      <c r="E1585"/>
    </row>
    <row r="1586" spans="3:5" ht="18.75">
      <c r="C1586"/>
      <c r="D1586"/>
      <c r="E1586"/>
    </row>
    <row r="1587" spans="3:5" ht="18.75">
      <c r="C1587"/>
      <c r="D1587"/>
      <c r="E1587"/>
    </row>
    <row r="1588" spans="3:5" ht="18.75">
      <c r="C1588"/>
      <c r="D1588"/>
      <c r="E1588"/>
    </row>
    <row r="1589" spans="3:5" ht="18.75">
      <c r="C1589"/>
      <c r="D1589"/>
      <c r="E1589"/>
    </row>
    <row r="1590" spans="3:5" ht="18.75">
      <c r="C1590"/>
      <c r="D1590"/>
      <c r="E1590"/>
    </row>
    <row r="1591" spans="3:5" ht="18.75">
      <c r="C1591"/>
      <c r="D1591"/>
      <c r="E1591"/>
    </row>
    <row r="1592" spans="3:5" ht="18.75">
      <c r="C1592"/>
      <c r="D1592"/>
      <c r="E1592"/>
    </row>
    <row r="1593" spans="3:5" ht="18.75">
      <c r="C1593"/>
      <c r="D1593"/>
      <c r="E1593"/>
    </row>
    <row r="1594" spans="3:5" ht="18.75">
      <c r="C1594"/>
      <c r="D1594"/>
      <c r="E1594"/>
    </row>
    <row r="1595" spans="3:5" ht="18.75">
      <c r="C1595"/>
      <c r="D1595"/>
      <c r="E1595"/>
    </row>
    <row r="1596" spans="3:5" ht="18.75">
      <c r="C1596"/>
      <c r="D1596"/>
      <c r="E1596"/>
    </row>
    <row r="1597" spans="3:5" ht="18.75">
      <c r="C1597"/>
      <c r="D1597"/>
      <c r="E1597"/>
    </row>
    <row r="1598" spans="3:5" ht="18.75">
      <c r="C1598"/>
      <c r="D1598"/>
      <c r="E1598"/>
    </row>
    <row r="1599" spans="3:5" ht="18.75">
      <c r="C1599"/>
      <c r="D1599"/>
      <c r="E1599"/>
    </row>
    <row r="1600" spans="3:5" ht="18.75">
      <c r="C1600"/>
      <c r="D1600"/>
      <c r="E1600"/>
    </row>
    <row r="1601" spans="3:5" ht="18.75">
      <c r="C1601"/>
      <c r="D1601"/>
      <c r="E1601"/>
    </row>
    <row r="1602" spans="3:5" ht="18.75">
      <c r="C1602"/>
      <c r="D1602"/>
      <c r="E1602"/>
    </row>
    <row r="1603" spans="3:5" ht="18.75">
      <c r="C1603"/>
      <c r="D1603"/>
      <c r="E1603"/>
    </row>
    <row r="1604" spans="3:5" ht="18.75">
      <c r="C1604"/>
      <c r="D1604"/>
      <c r="E1604"/>
    </row>
    <row r="1605" spans="3:5" ht="18.75">
      <c r="C1605"/>
      <c r="D1605"/>
      <c r="E1605"/>
    </row>
    <row r="1606" spans="3:5" ht="18.75">
      <c r="C1606"/>
      <c r="D1606"/>
      <c r="E1606"/>
    </row>
    <row r="1607" spans="3:5" ht="18.75">
      <c r="C1607"/>
      <c r="D1607"/>
      <c r="E1607"/>
    </row>
    <row r="1608" spans="3:5" ht="18.75">
      <c r="C1608"/>
      <c r="D1608"/>
      <c r="E1608"/>
    </row>
    <row r="1609" spans="3:5" ht="18.75">
      <c r="C1609"/>
      <c r="D1609"/>
      <c r="E1609"/>
    </row>
    <row r="1610" spans="3:5" ht="18.75">
      <c r="C1610"/>
      <c r="D1610"/>
      <c r="E1610"/>
    </row>
    <row r="1611" spans="3:5" ht="18.75">
      <c r="C1611"/>
      <c r="D1611"/>
      <c r="E1611"/>
    </row>
    <row r="1612" spans="3:5" ht="18.75">
      <c r="C1612"/>
      <c r="D1612"/>
      <c r="E1612"/>
    </row>
    <row r="1613" spans="3:5" ht="18.75">
      <c r="C1613"/>
      <c r="D1613"/>
      <c r="E1613"/>
    </row>
    <row r="1614" spans="3:5" ht="18.75">
      <c r="C1614"/>
      <c r="D1614"/>
      <c r="E1614"/>
    </row>
    <row r="1615" spans="3:5" ht="18.75">
      <c r="C1615"/>
      <c r="D1615"/>
      <c r="E1615"/>
    </row>
    <row r="1616" spans="3:5" ht="18.75">
      <c r="C1616"/>
      <c r="D1616"/>
      <c r="E1616"/>
    </row>
    <row r="1617" spans="3:5" ht="18.75">
      <c r="C1617"/>
      <c r="D1617"/>
      <c r="E1617"/>
    </row>
    <row r="1618" spans="3:5" ht="18.75">
      <c r="C1618"/>
      <c r="D1618"/>
      <c r="E1618"/>
    </row>
    <row r="1619" spans="3:5" ht="18.75">
      <c r="C1619"/>
      <c r="D1619"/>
      <c r="E1619"/>
    </row>
    <row r="1620" spans="3:5" ht="18.75">
      <c r="C1620"/>
      <c r="D1620"/>
      <c r="E1620"/>
    </row>
    <row r="1621" spans="3:5" ht="18.75">
      <c r="C1621"/>
      <c r="D1621"/>
      <c r="E1621"/>
    </row>
    <row r="1622" spans="3:5" ht="18.75">
      <c r="C1622"/>
      <c r="D1622"/>
      <c r="E1622"/>
    </row>
    <row r="1623" spans="3:5" ht="18.75">
      <c r="C1623"/>
      <c r="D1623"/>
      <c r="E1623"/>
    </row>
  </sheetData>
  <autoFilter ref="B3:F119" xr:uid="{00000000-0009-0000-0000-000002000000}"/>
  <phoneticPr fontId="6"/>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1239"/>
  <sheetViews>
    <sheetView zoomScale="85" zoomScaleNormal="85" workbookViewId="0">
      <pane ySplit="3" topLeftCell="A1209" activePane="bottomLeft" state="frozen"/>
      <selection activeCell="D595" sqref="D595"/>
      <selection pane="bottomLeft" activeCell="D1237" sqref="D1237"/>
    </sheetView>
  </sheetViews>
  <sheetFormatPr defaultColWidth="9" defaultRowHeight="15.75"/>
  <cols>
    <col min="1" max="1" width="2.625" style="53" customWidth="1"/>
    <col min="2" max="2" width="10" style="54" bestFit="1" customWidth="1"/>
    <col min="3" max="3" width="9.125" style="53" customWidth="1"/>
    <col min="4" max="4" width="39.625" style="53" bestFit="1" customWidth="1"/>
    <col min="5" max="5" width="44.625" style="53" bestFit="1" customWidth="1"/>
    <col min="6" max="7" width="8.75" style="53" customWidth="1"/>
    <col min="8" max="8" width="14.625" style="53" bestFit="1" customWidth="1"/>
    <col min="9" max="9" width="8.75" style="55" customWidth="1"/>
    <col min="10" max="10" width="12.375" style="55" bestFit="1" customWidth="1"/>
    <col min="11" max="11" width="28.25" style="53" customWidth="1"/>
    <col min="12" max="13" width="37.625" style="53" customWidth="1"/>
    <col min="14" max="14" width="8.75" style="53" customWidth="1"/>
    <col min="15" max="15" width="16.25" style="53" bestFit="1" customWidth="1"/>
    <col min="16" max="16" width="10.75" style="53" customWidth="1"/>
    <col min="17" max="16384" width="9" style="53"/>
  </cols>
  <sheetData>
    <row r="1" spans="1:16">
      <c r="A1" s="53" t="s">
        <v>3812</v>
      </c>
      <c r="N1" s="56" t="s">
        <v>345</v>
      </c>
    </row>
    <row r="2" spans="1:16">
      <c r="L2" s="57" t="s">
        <v>3813</v>
      </c>
      <c r="M2" s="57"/>
      <c r="N2" s="56"/>
    </row>
    <row r="3" spans="1:16">
      <c r="B3" s="58" t="s">
        <v>565</v>
      </c>
      <c r="C3" s="59" t="s">
        <v>856</v>
      </c>
      <c r="D3" s="59" t="s">
        <v>3</v>
      </c>
      <c r="E3" s="59" t="s">
        <v>4</v>
      </c>
      <c r="F3" s="59" t="s">
        <v>5</v>
      </c>
      <c r="G3" s="59" t="s">
        <v>3814</v>
      </c>
      <c r="H3" s="59" t="s">
        <v>863</v>
      </c>
      <c r="I3" s="60" t="s">
        <v>1075</v>
      </c>
      <c r="J3" s="114" t="s">
        <v>5482</v>
      </c>
      <c r="K3" s="59" t="s">
        <v>7</v>
      </c>
      <c r="L3" s="59" t="s">
        <v>8</v>
      </c>
      <c r="M3" s="59" t="s">
        <v>5762</v>
      </c>
      <c r="N3" s="61" t="s">
        <v>2</v>
      </c>
      <c r="O3" s="59" t="s">
        <v>3423</v>
      </c>
      <c r="P3" s="59" t="s">
        <v>3424</v>
      </c>
    </row>
    <row r="4" spans="1:16">
      <c r="B4" s="53" t="s">
        <v>3815</v>
      </c>
      <c r="C4" s="62">
        <v>1</v>
      </c>
      <c r="D4" s="62" t="s">
        <v>3816</v>
      </c>
      <c r="E4" s="62" t="s">
        <v>3049</v>
      </c>
      <c r="F4" s="62">
        <v>1</v>
      </c>
      <c r="G4" s="62"/>
      <c r="H4" s="62" t="s">
        <v>1581</v>
      </c>
      <c r="I4" s="63">
        <v>22</v>
      </c>
      <c r="J4" s="63"/>
      <c r="K4" s="62" t="s">
        <v>2232</v>
      </c>
      <c r="L4" s="62" t="s">
        <v>3048</v>
      </c>
      <c r="M4" s="62"/>
      <c r="N4" s="64" t="s">
        <v>3817</v>
      </c>
      <c r="O4" s="62" t="s">
        <v>1055</v>
      </c>
      <c r="P4" s="62">
        <v>22</v>
      </c>
    </row>
    <row r="5" spans="1:16">
      <c r="B5" s="53" t="s">
        <v>3815</v>
      </c>
      <c r="C5" s="62">
        <v>2</v>
      </c>
      <c r="D5" s="62" t="s">
        <v>2231</v>
      </c>
      <c r="E5" s="62" t="s">
        <v>3818</v>
      </c>
      <c r="F5" s="62"/>
      <c r="G5" s="62"/>
      <c r="H5" s="65" t="s">
        <v>3819</v>
      </c>
      <c r="I5" s="66">
        <v>10</v>
      </c>
      <c r="J5" s="66"/>
      <c r="K5" s="62"/>
      <c r="L5" s="62" t="s">
        <v>3050</v>
      </c>
      <c r="M5" s="62"/>
      <c r="N5" s="64" t="s">
        <v>3820</v>
      </c>
      <c r="O5" s="62" t="s">
        <v>869</v>
      </c>
      <c r="P5" s="62">
        <v>4000</v>
      </c>
    </row>
    <row r="6" spans="1:16">
      <c r="B6" s="53" t="s">
        <v>3815</v>
      </c>
      <c r="C6" s="62">
        <v>3</v>
      </c>
      <c r="D6" s="62" t="s">
        <v>2231</v>
      </c>
      <c r="E6" s="62" t="s">
        <v>3052</v>
      </c>
      <c r="F6" s="62"/>
      <c r="G6" s="62"/>
      <c r="H6" s="65" t="s">
        <v>3821</v>
      </c>
      <c r="I6" s="66"/>
      <c r="J6" s="66"/>
      <c r="K6" s="62"/>
      <c r="L6" s="62" t="s">
        <v>3425</v>
      </c>
      <c r="M6" s="62"/>
      <c r="N6" s="64" t="s">
        <v>3822</v>
      </c>
      <c r="O6" s="62" t="s">
        <v>869</v>
      </c>
      <c r="P6" s="62">
        <v>4000</v>
      </c>
    </row>
    <row r="7" spans="1:16">
      <c r="B7" s="53" t="s">
        <v>3823</v>
      </c>
      <c r="C7" s="62">
        <v>4</v>
      </c>
      <c r="D7" s="62" t="s">
        <v>2231</v>
      </c>
      <c r="E7" s="62" t="s">
        <v>3053</v>
      </c>
      <c r="F7" s="62"/>
      <c r="G7" s="62"/>
      <c r="H7" s="65" t="s">
        <v>3824</v>
      </c>
      <c r="I7" s="66"/>
      <c r="J7" s="66"/>
      <c r="K7" s="62"/>
      <c r="L7" s="62" t="s">
        <v>3426</v>
      </c>
      <c r="M7" s="62"/>
      <c r="N7" s="64" t="s">
        <v>3825</v>
      </c>
      <c r="O7" s="62" t="s">
        <v>869</v>
      </c>
      <c r="P7" s="62">
        <v>4000</v>
      </c>
    </row>
    <row r="8" spans="1:16">
      <c r="B8" s="53" t="s">
        <v>3815</v>
      </c>
      <c r="C8" s="62">
        <v>5</v>
      </c>
      <c r="D8" s="62" t="s">
        <v>2231</v>
      </c>
      <c r="E8" s="62" t="s">
        <v>3054</v>
      </c>
      <c r="F8" s="62"/>
      <c r="G8" s="62"/>
      <c r="H8" s="65" t="s">
        <v>3824</v>
      </c>
      <c r="I8" s="66"/>
      <c r="J8" s="66"/>
      <c r="K8" s="62"/>
      <c r="L8" s="62" t="s">
        <v>3427</v>
      </c>
      <c r="M8" s="62"/>
      <c r="N8" s="64" t="s">
        <v>3825</v>
      </c>
      <c r="O8" s="62" t="s">
        <v>869</v>
      </c>
      <c r="P8" s="62">
        <v>4000</v>
      </c>
    </row>
    <row r="9" spans="1:16">
      <c r="B9" s="53" t="s">
        <v>3826</v>
      </c>
      <c r="C9" s="62">
        <v>6</v>
      </c>
      <c r="D9" s="62" t="s">
        <v>2231</v>
      </c>
      <c r="E9" s="62" t="s">
        <v>3055</v>
      </c>
      <c r="F9" s="62"/>
      <c r="G9" s="62"/>
      <c r="H9" s="65" t="s">
        <v>3821</v>
      </c>
      <c r="I9" s="66"/>
      <c r="J9" s="66"/>
      <c r="K9" s="62"/>
      <c r="L9" s="62" t="s">
        <v>3428</v>
      </c>
      <c r="M9" s="62"/>
      <c r="N9" s="64" t="s">
        <v>3820</v>
      </c>
      <c r="O9" s="62" t="s">
        <v>869</v>
      </c>
      <c r="P9" s="62">
        <v>4000</v>
      </c>
    </row>
    <row r="10" spans="1:16">
      <c r="B10" s="53" t="s">
        <v>3815</v>
      </c>
      <c r="C10" s="62">
        <v>7</v>
      </c>
      <c r="D10" s="62" t="s">
        <v>2231</v>
      </c>
      <c r="E10" s="62" t="s">
        <v>3056</v>
      </c>
      <c r="F10" s="62"/>
      <c r="G10" s="62"/>
      <c r="H10" s="65" t="s">
        <v>3824</v>
      </c>
      <c r="I10" s="66"/>
      <c r="J10" s="66"/>
      <c r="K10" s="62"/>
      <c r="L10" s="62" t="s">
        <v>3429</v>
      </c>
      <c r="M10" s="62"/>
      <c r="N10" s="64" t="s">
        <v>3825</v>
      </c>
      <c r="O10" s="62" t="s">
        <v>869</v>
      </c>
      <c r="P10" s="62">
        <v>4000</v>
      </c>
    </row>
    <row r="11" spans="1:16">
      <c r="B11" s="53" t="s">
        <v>3815</v>
      </c>
      <c r="C11" s="62">
        <v>8</v>
      </c>
      <c r="D11" s="62" t="s">
        <v>2231</v>
      </c>
      <c r="E11" s="62" t="s">
        <v>3057</v>
      </c>
      <c r="F11" s="62"/>
      <c r="G11" s="62"/>
      <c r="H11" s="65" t="s">
        <v>3821</v>
      </c>
      <c r="I11" s="66"/>
      <c r="J11" s="66"/>
      <c r="K11" s="62"/>
      <c r="L11" s="62" t="s">
        <v>3430</v>
      </c>
      <c r="M11" s="62"/>
      <c r="N11" s="64" t="s">
        <v>3827</v>
      </c>
      <c r="O11" s="62" t="s">
        <v>869</v>
      </c>
      <c r="P11" s="62">
        <v>4000</v>
      </c>
    </row>
    <row r="12" spans="1:16">
      <c r="B12" s="53" t="s">
        <v>3815</v>
      </c>
      <c r="C12" s="62">
        <v>9</v>
      </c>
      <c r="D12" s="62" t="s">
        <v>2231</v>
      </c>
      <c r="E12" s="62" t="s">
        <v>3058</v>
      </c>
      <c r="F12" s="62"/>
      <c r="G12" s="62"/>
      <c r="H12" s="65" t="s">
        <v>3828</v>
      </c>
      <c r="I12" s="66"/>
      <c r="J12" s="66"/>
      <c r="K12" s="62"/>
      <c r="L12" s="62" t="s">
        <v>3431</v>
      </c>
      <c r="M12" s="62"/>
      <c r="N12" s="64" t="s">
        <v>3820</v>
      </c>
      <c r="O12" s="62" t="s">
        <v>869</v>
      </c>
      <c r="P12" s="62">
        <v>4000</v>
      </c>
    </row>
    <row r="13" spans="1:16">
      <c r="B13" s="53" t="s">
        <v>3823</v>
      </c>
      <c r="C13" s="62">
        <v>10</v>
      </c>
      <c r="D13" s="62" t="s">
        <v>2231</v>
      </c>
      <c r="E13" s="62" t="s">
        <v>3059</v>
      </c>
      <c r="F13" s="62"/>
      <c r="G13" s="62"/>
      <c r="H13" s="65" t="s">
        <v>3828</v>
      </c>
      <c r="I13" s="66"/>
      <c r="J13" s="66"/>
      <c r="K13" s="62"/>
      <c r="L13" s="62" t="s">
        <v>3432</v>
      </c>
      <c r="M13" s="62"/>
      <c r="N13" s="64" t="s">
        <v>3817</v>
      </c>
      <c r="O13" s="62" t="s">
        <v>869</v>
      </c>
      <c r="P13" s="62">
        <v>4000</v>
      </c>
    </row>
    <row r="14" spans="1:16">
      <c r="B14" s="53" t="s">
        <v>3829</v>
      </c>
      <c r="C14" s="62">
        <v>11</v>
      </c>
      <c r="D14" s="62" t="s">
        <v>2231</v>
      </c>
      <c r="E14" s="62" t="s">
        <v>3060</v>
      </c>
      <c r="F14" s="62"/>
      <c r="G14" s="62"/>
      <c r="H14" s="65" t="s">
        <v>3824</v>
      </c>
      <c r="I14" s="66"/>
      <c r="J14" s="66"/>
      <c r="K14" s="62"/>
      <c r="L14" s="62" t="s">
        <v>3433</v>
      </c>
      <c r="M14" s="62"/>
      <c r="N14" s="64" t="s">
        <v>3830</v>
      </c>
      <c r="O14" s="62" t="s">
        <v>869</v>
      </c>
      <c r="P14" s="62">
        <v>4000</v>
      </c>
    </row>
    <row r="15" spans="1:16">
      <c r="B15" s="53" t="s">
        <v>3815</v>
      </c>
      <c r="C15" s="62">
        <v>12</v>
      </c>
      <c r="D15" s="62" t="s">
        <v>2231</v>
      </c>
      <c r="E15" s="62" t="s">
        <v>3061</v>
      </c>
      <c r="F15" s="62"/>
      <c r="G15" s="62"/>
      <c r="H15" s="65" t="s">
        <v>3831</v>
      </c>
      <c r="I15" s="66"/>
      <c r="J15" s="66"/>
      <c r="K15" s="62"/>
      <c r="L15" s="62" t="s">
        <v>3434</v>
      </c>
      <c r="M15" s="62"/>
      <c r="N15" s="64" t="s">
        <v>3825</v>
      </c>
      <c r="O15" s="62" t="s">
        <v>869</v>
      </c>
      <c r="P15" s="62">
        <v>4000</v>
      </c>
    </row>
    <row r="16" spans="1:16">
      <c r="B16" s="53" t="s">
        <v>3832</v>
      </c>
      <c r="C16" s="62">
        <v>13</v>
      </c>
      <c r="D16" s="62" t="s">
        <v>2231</v>
      </c>
      <c r="E16" s="62" t="s">
        <v>3631</v>
      </c>
      <c r="F16" s="62"/>
      <c r="G16" s="62"/>
      <c r="H16" s="65" t="s">
        <v>3833</v>
      </c>
      <c r="I16" s="66"/>
      <c r="J16" s="66"/>
      <c r="K16" s="62"/>
      <c r="L16" s="62" t="s">
        <v>66</v>
      </c>
      <c r="M16" s="62"/>
      <c r="N16" s="64" t="s">
        <v>3822</v>
      </c>
      <c r="O16" s="62" t="s">
        <v>3834</v>
      </c>
      <c r="P16" s="62"/>
    </row>
    <row r="17" spans="2:16">
      <c r="B17" s="53" t="s">
        <v>3829</v>
      </c>
      <c r="C17" s="62">
        <v>14</v>
      </c>
      <c r="D17" s="62" t="s">
        <v>2233</v>
      </c>
      <c r="E17" s="62" t="s">
        <v>481</v>
      </c>
      <c r="F17" s="62">
        <v>1</v>
      </c>
      <c r="G17" s="62"/>
      <c r="H17" s="65" t="s">
        <v>3835</v>
      </c>
      <c r="I17" s="63">
        <v>20</v>
      </c>
      <c r="J17" s="63"/>
      <c r="K17" s="62" t="s">
        <v>2234</v>
      </c>
      <c r="L17" s="62" t="s">
        <v>3062</v>
      </c>
      <c r="M17" s="62"/>
      <c r="N17" s="64" t="s">
        <v>3822</v>
      </c>
      <c r="O17" s="62" t="s">
        <v>869</v>
      </c>
      <c r="P17" s="62">
        <v>20</v>
      </c>
    </row>
    <row r="18" spans="2:16">
      <c r="B18" s="53" t="s">
        <v>3832</v>
      </c>
      <c r="C18" s="62">
        <v>15</v>
      </c>
      <c r="D18" s="62" t="s">
        <v>2233</v>
      </c>
      <c r="E18" s="62" t="s">
        <v>2038</v>
      </c>
      <c r="F18" s="62"/>
      <c r="G18" s="62"/>
      <c r="H18" s="65" t="s">
        <v>3821</v>
      </c>
      <c r="I18" s="66"/>
      <c r="J18" s="66"/>
      <c r="K18" s="62"/>
      <c r="L18" s="62" t="s">
        <v>1522</v>
      </c>
      <c r="M18" s="62"/>
      <c r="N18" s="64" t="s">
        <v>3825</v>
      </c>
      <c r="O18" s="62" t="s">
        <v>869</v>
      </c>
      <c r="P18" s="62">
        <v>4000</v>
      </c>
    </row>
    <row r="19" spans="2:16">
      <c r="B19" s="53" t="s">
        <v>3815</v>
      </c>
      <c r="C19" s="62">
        <v>16</v>
      </c>
      <c r="D19" s="62" t="s">
        <v>2233</v>
      </c>
      <c r="E19" s="62" t="s">
        <v>3064</v>
      </c>
      <c r="F19" s="62"/>
      <c r="G19" s="62"/>
      <c r="H19" s="65" t="s">
        <v>3821</v>
      </c>
      <c r="I19" s="66"/>
      <c r="J19" s="66"/>
      <c r="K19" s="62"/>
      <c r="L19" s="62" t="s">
        <v>3063</v>
      </c>
      <c r="M19" s="62"/>
      <c r="N19" s="64" t="s">
        <v>3820</v>
      </c>
      <c r="O19" s="62" t="s">
        <v>869</v>
      </c>
      <c r="P19" s="62">
        <v>4000</v>
      </c>
    </row>
    <row r="20" spans="2:16">
      <c r="B20" s="53" t="s">
        <v>3815</v>
      </c>
      <c r="C20" s="62">
        <v>17</v>
      </c>
      <c r="D20" s="62" t="s">
        <v>2233</v>
      </c>
      <c r="E20" s="62" t="s">
        <v>366</v>
      </c>
      <c r="F20" s="62"/>
      <c r="G20" s="62"/>
      <c r="H20" s="65" t="s">
        <v>3824</v>
      </c>
      <c r="I20" s="66"/>
      <c r="J20" s="66"/>
      <c r="K20" s="62"/>
      <c r="L20" s="62" t="s">
        <v>3065</v>
      </c>
      <c r="M20" s="62"/>
      <c r="N20" s="64" t="s">
        <v>3817</v>
      </c>
      <c r="O20" s="62" t="s">
        <v>869</v>
      </c>
      <c r="P20" s="62">
        <v>4000</v>
      </c>
    </row>
    <row r="21" spans="2:16">
      <c r="B21" s="53" t="s">
        <v>3832</v>
      </c>
      <c r="C21" s="62">
        <v>18</v>
      </c>
      <c r="D21" s="62" t="s">
        <v>2233</v>
      </c>
      <c r="E21" s="62" t="s">
        <v>3067</v>
      </c>
      <c r="F21" s="62"/>
      <c r="G21" s="62"/>
      <c r="H21" s="65" t="s">
        <v>3836</v>
      </c>
      <c r="I21" s="66">
        <v>1</v>
      </c>
      <c r="J21" s="66"/>
      <c r="K21" s="62"/>
      <c r="L21" s="62" t="s">
        <v>3066</v>
      </c>
      <c r="M21" s="62"/>
      <c r="N21" s="64" t="s">
        <v>3822</v>
      </c>
      <c r="O21" s="62" t="s">
        <v>865</v>
      </c>
      <c r="P21" s="62">
        <v>1</v>
      </c>
    </row>
    <row r="22" spans="2:16">
      <c r="B22" s="53" t="s">
        <v>3832</v>
      </c>
      <c r="C22" s="62">
        <v>19</v>
      </c>
      <c r="D22" s="62" t="s">
        <v>2233</v>
      </c>
      <c r="E22" s="62" t="s">
        <v>3069</v>
      </c>
      <c r="F22" s="62"/>
      <c r="G22" s="62"/>
      <c r="H22" s="65" t="s">
        <v>3824</v>
      </c>
      <c r="I22" s="66"/>
      <c r="J22" s="66"/>
      <c r="K22" s="62"/>
      <c r="L22" s="62" t="s">
        <v>3068</v>
      </c>
      <c r="M22" s="62"/>
      <c r="N22" s="64" t="s">
        <v>3825</v>
      </c>
      <c r="O22" s="62" t="s">
        <v>869</v>
      </c>
      <c r="P22" s="62">
        <v>4000</v>
      </c>
    </row>
    <row r="23" spans="2:16">
      <c r="B23" s="53" t="s">
        <v>3832</v>
      </c>
      <c r="C23" s="62">
        <v>20</v>
      </c>
      <c r="D23" s="62" t="s">
        <v>2233</v>
      </c>
      <c r="E23" s="62" t="s">
        <v>3070</v>
      </c>
      <c r="F23" s="62"/>
      <c r="G23" s="62"/>
      <c r="H23" s="65" t="s">
        <v>3831</v>
      </c>
      <c r="I23" s="66"/>
      <c r="J23" s="66"/>
      <c r="K23" s="62"/>
      <c r="L23" s="62" t="s">
        <v>1162</v>
      </c>
      <c r="M23" s="62"/>
      <c r="N23" s="64" t="s">
        <v>3825</v>
      </c>
      <c r="O23" s="62" t="s">
        <v>869</v>
      </c>
      <c r="P23" s="62">
        <v>4000</v>
      </c>
    </row>
    <row r="24" spans="2:16">
      <c r="B24" s="53" t="s">
        <v>3832</v>
      </c>
      <c r="C24" s="62">
        <v>21</v>
      </c>
      <c r="D24" s="62" t="s">
        <v>2233</v>
      </c>
      <c r="E24" s="62" t="s">
        <v>3072</v>
      </c>
      <c r="F24" s="62"/>
      <c r="G24" s="62"/>
      <c r="H24" s="65" t="s">
        <v>3821</v>
      </c>
      <c r="I24" s="66"/>
      <c r="J24" s="66"/>
      <c r="K24" s="62"/>
      <c r="L24" s="62" t="s">
        <v>3071</v>
      </c>
      <c r="M24" s="62"/>
      <c r="N24" s="64" t="s">
        <v>3817</v>
      </c>
      <c r="O24" s="62" t="s">
        <v>869</v>
      </c>
      <c r="P24" s="62">
        <v>4000</v>
      </c>
    </row>
    <row r="25" spans="2:16">
      <c r="B25" s="53" t="s">
        <v>3815</v>
      </c>
      <c r="C25" s="62">
        <v>22</v>
      </c>
      <c r="D25" s="62" t="s">
        <v>2233</v>
      </c>
      <c r="E25" s="62" t="s">
        <v>3074</v>
      </c>
      <c r="F25" s="62"/>
      <c r="G25" s="62"/>
      <c r="H25" s="65" t="s">
        <v>3821</v>
      </c>
      <c r="I25" s="66"/>
      <c r="J25" s="66"/>
      <c r="K25" s="62"/>
      <c r="L25" s="62" t="s">
        <v>3073</v>
      </c>
      <c r="M25" s="62"/>
      <c r="N25" s="64" t="s">
        <v>3825</v>
      </c>
      <c r="O25" s="62" t="s">
        <v>869</v>
      </c>
      <c r="P25" s="62">
        <v>4000</v>
      </c>
    </row>
    <row r="26" spans="2:16">
      <c r="B26" s="53" t="s">
        <v>3815</v>
      </c>
      <c r="C26" s="62">
        <v>23</v>
      </c>
      <c r="D26" s="62" t="s">
        <v>2233</v>
      </c>
      <c r="E26" s="62" t="s">
        <v>3076</v>
      </c>
      <c r="F26" s="62"/>
      <c r="G26" s="62"/>
      <c r="H26" s="65" t="s">
        <v>3824</v>
      </c>
      <c r="I26" s="66"/>
      <c r="J26" s="66"/>
      <c r="K26" s="62"/>
      <c r="L26" s="62" t="s">
        <v>3075</v>
      </c>
      <c r="M26" s="62"/>
      <c r="N26" s="64" t="s">
        <v>3822</v>
      </c>
      <c r="O26" s="62" t="s">
        <v>869</v>
      </c>
      <c r="P26" s="62">
        <v>4000</v>
      </c>
    </row>
    <row r="27" spans="2:16">
      <c r="B27" s="53" t="s">
        <v>3832</v>
      </c>
      <c r="C27" s="62">
        <v>24</v>
      </c>
      <c r="D27" s="62" t="s">
        <v>2233</v>
      </c>
      <c r="E27" s="62" t="s">
        <v>3078</v>
      </c>
      <c r="F27" s="62"/>
      <c r="G27" s="62"/>
      <c r="H27" s="65" t="s">
        <v>3821</v>
      </c>
      <c r="I27" s="66"/>
      <c r="J27" s="66"/>
      <c r="K27" s="62"/>
      <c r="L27" s="62" t="s">
        <v>3077</v>
      </c>
      <c r="M27" s="62"/>
      <c r="N27" s="64" t="s">
        <v>3825</v>
      </c>
      <c r="O27" s="62" t="s">
        <v>869</v>
      </c>
      <c r="P27" s="62">
        <v>4000</v>
      </c>
    </row>
    <row r="28" spans="2:16">
      <c r="B28" s="53" t="s">
        <v>3815</v>
      </c>
      <c r="C28" s="62">
        <v>25</v>
      </c>
      <c r="D28" s="62" t="s">
        <v>2233</v>
      </c>
      <c r="E28" s="62" t="s">
        <v>3080</v>
      </c>
      <c r="F28" s="62"/>
      <c r="G28" s="62"/>
      <c r="H28" s="65" t="s">
        <v>873</v>
      </c>
      <c r="I28" s="66"/>
      <c r="J28" s="66"/>
      <c r="K28" s="62"/>
      <c r="L28" s="62" t="s">
        <v>3079</v>
      </c>
      <c r="M28" s="62"/>
      <c r="N28" s="64" t="s">
        <v>3817</v>
      </c>
      <c r="O28" s="62" t="s">
        <v>867</v>
      </c>
      <c r="P28" s="62">
        <v>0</v>
      </c>
    </row>
    <row r="29" spans="2:16">
      <c r="B29" s="53" t="s">
        <v>3832</v>
      </c>
      <c r="C29" s="62">
        <v>26</v>
      </c>
      <c r="D29" s="62" t="s">
        <v>2233</v>
      </c>
      <c r="E29" s="62" t="s">
        <v>3082</v>
      </c>
      <c r="F29" s="62"/>
      <c r="G29" s="62"/>
      <c r="H29" s="65" t="s">
        <v>873</v>
      </c>
      <c r="I29" s="66"/>
      <c r="J29" s="66"/>
      <c r="K29" s="62"/>
      <c r="L29" s="62" t="s">
        <v>3081</v>
      </c>
      <c r="M29" s="62"/>
      <c r="N29" s="64" t="s">
        <v>3822</v>
      </c>
      <c r="O29" s="62" t="s">
        <v>867</v>
      </c>
      <c r="P29" s="62">
        <v>0</v>
      </c>
    </row>
    <row r="30" spans="2:16">
      <c r="B30" s="53" t="s">
        <v>3832</v>
      </c>
      <c r="C30" s="62">
        <v>27</v>
      </c>
      <c r="D30" s="62" t="s">
        <v>2233</v>
      </c>
      <c r="E30" s="62" t="s">
        <v>44</v>
      </c>
      <c r="F30" s="62"/>
      <c r="G30" s="62"/>
      <c r="H30" s="65" t="s">
        <v>3837</v>
      </c>
      <c r="I30" s="66">
        <v>1</v>
      </c>
      <c r="J30" s="66"/>
      <c r="K30" s="62"/>
      <c r="L30" s="62" t="s">
        <v>45</v>
      </c>
      <c r="M30" s="62"/>
      <c r="N30" s="64" t="s">
        <v>3825</v>
      </c>
      <c r="O30" s="62" t="s">
        <v>865</v>
      </c>
      <c r="P30" s="62">
        <v>1</v>
      </c>
    </row>
    <row r="31" spans="2:16">
      <c r="B31" s="53" t="s">
        <v>3832</v>
      </c>
      <c r="C31" s="62">
        <v>28</v>
      </c>
      <c r="D31" s="62" t="s">
        <v>2233</v>
      </c>
      <c r="E31" s="62" t="s">
        <v>3084</v>
      </c>
      <c r="F31" s="62"/>
      <c r="G31" s="62"/>
      <c r="H31" s="65" t="s">
        <v>3837</v>
      </c>
      <c r="I31" s="66">
        <v>1</v>
      </c>
      <c r="J31" s="66"/>
      <c r="K31" s="62"/>
      <c r="L31" s="62" t="s">
        <v>3083</v>
      </c>
      <c r="M31" s="62"/>
      <c r="N31" s="64" t="s">
        <v>3822</v>
      </c>
      <c r="O31" s="62" t="s">
        <v>865</v>
      </c>
      <c r="P31" s="62">
        <v>1</v>
      </c>
    </row>
    <row r="32" spans="2:16">
      <c r="B32" s="53" t="s">
        <v>3832</v>
      </c>
      <c r="C32" s="62">
        <v>29</v>
      </c>
      <c r="D32" s="62" t="s">
        <v>2233</v>
      </c>
      <c r="E32" s="62" t="s">
        <v>3086</v>
      </c>
      <c r="F32" s="62"/>
      <c r="G32" s="62"/>
      <c r="H32" s="65" t="s">
        <v>3837</v>
      </c>
      <c r="I32" s="66">
        <v>1</v>
      </c>
      <c r="J32" s="66"/>
      <c r="K32" s="62"/>
      <c r="L32" s="62" t="s">
        <v>3085</v>
      </c>
      <c r="M32" s="62"/>
      <c r="N32" s="64" t="s">
        <v>3822</v>
      </c>
      <c r="O32" s="62" t="s">
        <v>865</v>
      </c>
      <c r="P32" s="62">
        <v>1</v>
      </c>
    </row>
    <row r="33" spans="2:16">
      <c r="B33" s="53" t="s">
        <v>3832</v>
      </c>
      <c r="C33" s="62">
        <v>30</v>
      </c>
      <c r="D33" s="62" t="s">
        <v>2233</v>
      </c>
      <c r="E33" s="62" t="s">
        <v>3087</v>
      </c>
      <c r="F33" s="62"/>
      <c r="G33" s="62"/>
      <c r="H33" s="65" t="s">
        <v>3821</v>
      </c>
      <c r="I33" s="66"/>
      <c r="J33" s="66"/>
      <c r="K33" s="62"/>
      <c r="L33" s="62" t="s">
        <v>1173</v>
      </c>
      <c r="M33" s="62"/>
      <c r="N33" s="64" t="s">
        <v>3822</v>
      </c>
      <c r="O33" s="62" t="s">
        <v>869</v>
      </c>
      <c r="P33" s="62">
        <v>4000</v>
      </c>
    </row>
    <row r="34" spans="2:16">
      <c r="B34" s="53" t="s">
        <v>3832</v>
      </c>
      <c r="C34" s="62">
        <v>31</v>
      </c>
      <c r="D34" s="62" t="s">
        <v>2233</v>
      </c>
      <c r="E34" s="62" t="s">
        <v>2908</v>
      </c>
      <c r="F34" s="62"/>
      <c r="G34" s="62"/>
      <c r="H34" s="62" t="s">
        <v>1581</v>
      </c>
      <c r="I34" s="63">
        <v>22</v>
      </c>
      <c r="J34" s="63"/>
      <c r="K34" s="62"/>
      <c r="L34" s="62" t="s">
        <v>1174</v>
      </c>
      <c r="M34" s="62"/>
      <c r="N34" s="64" t="s">
        <v>3825</v>
      </c>
      <c r="O34" s="62" t="s">
        <v>1055</v>
      </c>
      <c r="P34" s="62">
        <v>22</v>
      </c>
    </row>
    <row r="35" spans="2:16">
      <c r="B35" s="53" t="s">
        <v>3838</v>
      </c>
      <c r="C35" s="62">
        <v>32</v>
      </c>
      <c r="D35" s="62" t="s">
        <v>2233</v>
      </c>
      <c r="E35" s="62" t="s">
        <v>3089</v>
      </c>
      <c r="F35" s="62"/>
      <c r="G35" s="62"/>
      <c r="H35" s="65" t="s">
        <v>3837</v>
      </c>
      <c r="I35" s="66">
        <v>1</v>
      </c>
      <c r="J35" s="66"/>
      <c r="K35" s="62"/>
      <c r="L35" s="62" t="s">
        <v>3088</v>
      </c>
      <c r="M35" s="62"/>
      <c r="N35" s="64" t="s">
        <v>3822</v>
      </c>
      <c r="O35" s="62" t="s">
        <v>865</v>
      </c>
      <c r="P35" s="62">
        <v>1</v>
      </c>
    </row>
    <row r="36" spans="2:16">
      <c r="B36" s="53" t="s">
        <v>3823</v>
      </c>
      <c r="C36" s="62">
        <v>33</v>
      </c>
      <c r="D36" s="62" t="s">
        <v>2233</v>
      </c>
      <c r="E36" s="62" t="s">
        <v>3090</v>
      </c>
      <c r="F36" s="62"/>
      <c r="G36" s="62"/>
      <c r="H36" s="62" t="s">
        <v>1581</v>
      </c>
      <c r="I36" s="63">
        <v>22</v>
      </c>
      <c r="J36" s="63"/>
      <c r="K36" s="62"/>
      <c r="L36" s="62" t="s">
        <v>3435</v>
      </c>
      <c r="M36" s="62"/>
      <c r="N36" s="64" t="s">
        <v>3822</v>
      </c>
      <c r="O36" s="62" t="s">
        <v>1055</v>
      </c>
      <c r="P36" s="62">
        <v>22</v>
      </c>
    </row>
    <row r="37" spans="2:16">
      <c r="B37" s="53" t="s">
        <v>3815</v>
      </c>
      <c r="C37" s="62">
        <v>34</v>
      </c>
      <c r="D37" s="62" t="s">
        <v>2233</v>
      </c>
      <c r="E37" s="62" t="s">
        <v>3092</v>
      </c>
      <c r="F37" s="62"/>
      <c r="G37" s="62"/>
      <c r="H37" s="65" t="s">
        <v>3821</v>
      </c>
      <c r="I37" s="66"/>
      <c r="J37" s="66"/>
      <c r="K37" s="62"/>
      <c r="L37" s="62" t="s">
        <v>3091</v>
      </c>
      <c r="M37" s="62"/>
      <c r="N37" s="64" t="s">
        <v>3822</v>
      </c>
      <c r="O37" s="62" t="s">
        <v>869</v>
      </c>
      <c r="P37" s="62">
        <v>4000</v>
      </c>
    </row>
    <row r="38" spans="2:16">
      <c r="B38" s="53" t="s">
        <v>3832</v>
      </c>
      <c r="C38" s="62">
        <v>35</v>
      </c>
      <c r="D38" s="62" t="s">
        <v>2233</v>
      </c>
      <c r="E38" s="62" t="s">
        <v>3093</v>
      </c>
      <c r="F38" s="62"/>
      <c r="G38" s="62"/>
      <c r="H38" s="65" t="s">
        <v>873</v>
      </c>
      <c r="I38" s="66"/>
      <c r="J38" s="66"/>
      <c r="K38" s="62"/>
      <c r="L38" s="62" t="s">
        <v>3436</v>
      </c>
      <c r="M38" s="62"/>
      <c r="N38" s="64" t="s">
        <v>3822</v>
      </c>
      <c r="O38" s="62" t="s">
        <v>867</v>
      </c>
      <c r="P38" s="62">
        <v>0</v>
      </c>
    </row>
    <row r="39" spans="2:16">
      <c r="B39" s="53" t="s">
        <v>3832</v>
      </c>
      <c r="C39" s="62">
        <v>36</v>
      </c>
      <c r="D39" s="62" t="s">
        <v>2233</v>
      </c>
      <c r="E39" s="62" t="s">
        <v>3094</v>
      </c>
      <c r="F39" s="62"/>
      <c r="G39" s="62"/>
      <c r="H39" s="62" t="s">
        <v>1581</v>
      </c>
      <c r="I39" s="63">
        <v>22</v>
      </c>
      <c r="J39" s="63"/>
      <c r="K39" s="62"/>
      <c r="L39" s="62" t="s">
        <v>3437</v>
      </c>
      <c r="M39" s="62"/>
      <c r="N39" s="64" t="s">
        <v>3822</v>
      </c>
      <c r="O39" s="62" t="s">
        <v>1055</v>
      </c>
      <c r="P39" s="62">
        <v>22</v>
      </c>
    </row>
    <row r="40" spans="2:16">
      <c r="B40" s="53" t="s">
        <v>3832</v>
      </c>
      <c r="C40" s="62">
        <v>37</v>
      </c>
      <c r="D40" s="62" t="s">
        <v>2233</v>
      </c>
      <c r="E40" s="62" t="s">
        <v>3096</v>
      </c>
      <c r="F40" s="62"/>
      <c r="G40" s="62"/>
      <c r="H40" s="65" t="s">
        <v>3821</v>
      </c>
      <c r="I40" s="66"/>
      <c r="J40" s="66"/>
      <c r="K40" s="62"/>
      <c r="L40" s="62" t="s">
        <v>3095</v>
      </c>
      <c r="M40" s="62"/>
      <c r="N40" s="64" t="s">
        <v>3822</v>
      </c>
      <c r="O40" s="62" t="s">
        <v>869</v>
      </c>
      <c r="P40" s="62">
        <v>4000</v>
      </c>
    </row>
    <row r="41" spans="2:16">
      <c r="B41" s="53" t="s">
        <v>3832</v>
      </c>
      <c r="C41" s="62">
        <v>38</v>
      </c>
      <c r="D41" s="62" t="s">
        <v>2233</v>
      </c>
      <c r="E41" s="62" t="s">
        <v>3097</v>
      </c>
      <c r="F41" s="62"/>
      <c r="G41" s="62"/>
      <c r="H41" s="65" t="s">
        <v>873</v>
      </c>
      <c r="I41" s="66"/>
      <c r="J41" s="66"/>
      <c r="K41" s="62"/>
      <c r="L41" s="62" t="s">
        <v>3438</v>
      </c>
      <c r="M41" s="62"/>
      <c r="N41" s="64" t="s">
        <v>3822</v>
      </c>
      <c r="O41" s="62" t="s">
        <v>867</v>
      </c>
      <c r="P41" s="62">
        <v>0</v>
      </c>
    </row>
    <row r="42" spans="2:16">
      <c r="B42" s="53" t="s">
        <v>3815</v>
      </c>
      <c r="C42" s="62">
        <v>39</v>
      </c>
      <c r="D42" s="62" t="s">
        <v>2233</v>
      </c>
      <c r="E42" s="62" t="s">
        <v>3098</v>
      </c>
      <c r="F42" s="62"/>
      <c r="G42" s="62"/>
      <c r="H42" s="62" t="s">
        <v>1581</v>
      </c>
      <c r="I42" s="63">
        <v>22</v>
      </c>
      <c r="J42" s="63"/>
      <c r="K42" s="62"/>
      <c r="L42" s="62" t="s">
        <v>3439</v>
      </c>
      <c r="M42" s="62"/>
      <c r="N42" s="64" t="s">
        <v>3822</v>
      </c>
      <c r="O42" s="62" t="s">
        <v>1055</v>
      </c>
      <c r="P42" s="62">
        <v>22</v>
      </c>
    </row>
    <row r="43" spans="2:16">
      <c r="B43" s="53" t="s">
        <v>3832</v>
      </c>
      <c r="C43" s="62">
        <v>40</v>
      </c>
      <c r="D43" s="62" t="s">
        <v>2233</v>
      </c>
      <c r="E43" s="62" t="s">
        <v>3100</v>
      </c>
      <c r="F43" s="62"/>
      <c r="G43" s="62"/>
      <c r="H43" s="65" t="s">
        <v>3821</v>
      </c>
      <c r="I43" s="66"/>
      <c r="J43" s="66"/>
      <c r="K43" s="62"/>
      <c r="L43" s="62" t="s">
        <v>3099</v>
      </c>
      <c r="M43" s="62"/>
      <c r="N43" s="64" t="s">
        <v>3822</v>
      </c>
      <c r="O43" s="62" t="s">
        <v>869</v>
      </c>
      <c r="P43" s="62">
        <v>4000</v>
      </c>
    </row>
    <row r="44" spans="2:16">
      <c r="B44" s="53" t="s">
        <v>3826</v>
      </c>
      <c r="C44" s="62">
        <v>41</v>
      </c>
      <c r="D44" s="62" t="s">
        <v>2233</v>
      </c>
      <c r="E44" s="62" t="s">
        <v>3101</v>
      </c>
      <c r="F44" s="62"/>
      <c r="G44" s="62"/>
      <c r="H44" s="65" t="s">
        <v>873</v>
      </c>
      <c r="I44" s="66"/>
      <c r="J44" s="66"/>
      <c r="K44" s="62"/>
      <c r="L44" s="62" t="s">
        <v>3440</v>
      </c>
      <c r="M44" s="62"/>
      <c r="N44" s="64" t="s">
        <v>3827</v>
      </c>
      <c r="O44" s="62" t="s">
        <v>867</v>
      </c>
      <c r="P44" s="62">
        <v>0</v>
      </c>
    </row>
    <row r="45" spans="2:16">
      <c r="B45" s="53" t="s">
        <v>3832</v>
      </c>
      <c r="C45" s="62">
        <v>42</v>
      </c>
      <c r="D45" s="62" t="s">
        <v>2233</v>
      </c>
      <c r="E45" s="62" t="s">
        <v>3102</v>
      </c>
      <c r="F45" s="62"/>
      <c r="G45" s="62"/>
      <c r="H45" s="62" t="s">
        <v>1581</v>
      </c>
      <c r="I45" s="63">
        <v>22</v>
      </c>
      <c r="J45" s="63"/>
      <c r="K45" s="62"/>
      <c r="L45" s="62" t="s">
        <v>3441</v>
      </c>
      <c r="M45" s="62"/>
      <c r="N45" s="64" t="s">
        <v>3822</v>
      </c>
      <c r="O45" s="62" t="s">
        <v>1055</v>
      </c>
      <c r="P45" s="62">
        <v>22</v>
      </c>
    </row>
    <row r="46" spans="2:16">
      <c r="B46" s="53" t="s">
        <v>3832</v>
      </c>
      <c r="C46" s="62">
        <v>43</v>
      </c>
      <c r="D46" s="62" t="s">
        <v>2233</v>
      </c>
      <c r="E46" s="62" t="s">
        <v>3104</v>
      </c>
      <c r="F46" s="62"/>
      <c r="G46" s="62"/>
      <c r="H46" s="65" t="s">
        <v>3839</v>
      </c>
      <c r="I46" s="66"/>
      <c r="J46" s="66"/>
      <c r="K46" s="62"/>
      <c r="L46" s="62" t="s">
        <v>3103</v>
      </c>
      <c r="M46" s="62"/>
      <c r="N46" s="64" t="s">
        <v>3822</v>
      </c>
      <c r="O46" s="62" t="s">
        <v>869</v>
      </c>
      <c r="P46" s="62">
        <v>4000</v>
      </c>
    </row>
    <row r="47" spans="2:16">
      <c r="B47" s="53" t="s">
        <v>3832</v>
      </c>
      <c r="C47" s="62">
        <v>44</v>
      </c>
      <c r="D47" s="62" t="s">
        <v>2233</v>
      </c>
      <c r="E47" s="62" t="s">
        <v>3105</v>
      </c>
      <c r="F47" s="62"/>
      <c r="G47" s="62"/>
      <c r="H47" s="65" t="s">
        <v>873</v>
      </c>
      <c r="I47" s="66"/>
      <c r="J47" s="66"/>
      <c r="K47" s="62"/>
      <c r="L47" s="62" t="s">
        <v>3442</v>
      </c>
      <c r="M47" s="62"/>
      <c r="N47" s="64" t="s">
        <v>3822</v>
      </c>
      <c r="O47" s="62" t="s">
        <v>867</v>
      </c>
      <c r="P47" s="62">
        <v>0</v>
      </c>
    </row>
    <row r="48" spans="2:16">
      <c r="B48" s="53" t="s">
        <v>3832</v>
      </c>
      <c r="C48" s="62">
        <v>45</v>
      </c>
      <c r="D48" s="62" t="s">
        <v>2233</v>
      </c>
      <c r="E48" s="62" t="s">
        <v>3106</v>
      </c>
      <c r="F48" s="62"/>
      <c r="G48" s="62"/>
      <c r="H48" s="62" t="s">
        <v>1581</v>
      </c>
      <c r="I48" s="63">
        <v>22</v>
      </c>
      <c r="J48" s="63"/>
      <c r="K48" s="62"/>
      <c r="L48" s="62" t="s">
        <v>3443</v>
      </c>
      <c r="M48" s="62"/>
      <c r="N48" s="64" t="s">
        <v>3822</v>
      </c>
      <c r="O48" s="62" t="s">
        <v>1055</v>
      </c>
      <c r="P48" s="62">
        <v>22</v>
      </c>
    </row>
    <row r="49" spans="2:16">
      <c r="B49" s="53" t="s">
        <v>3832</v>
      </c>
      <c r="C49" s="62">
        <v>46</v>
      </c>
      <c r="D49" s="62" t="s">
        <v>2233</v>
      </c>
      <c r="E49" s="62" t="s">
        <v>3108</v>
      </c>
      <c r="F49" s="62"/>
      <c r="G49" s="62"/>
      <c r="H49" s="65" t="s">
        <v>3821</v>
      </c>
      <c r="I49" s="66"/>
      <c r="J49" s="66"/>
      <c r="K49" s="62"/>
      <c r="L49" s="62" t="s">
        <v>3107</v>
      </c>
      <c r="M49" s="62"/>
      <c r="N49" s="64" t="s">
        <v>3822</v>
      </c>
      <c r="O49" s="62" t="s">
        <v>869</v>
      </c>
      <c r="P49" s="62">
        <v>4000</v>
      </c>
    </row>
    <row r="50" spans="2:16">
      <c r="B50" s="53" t="s">
        <v>3832</v>
      </c>
      <c r="C50" s="62">
        <v>47</v>
      </c>
      <c r="D50" s="62" t="s">
        <v>2233</v>
      </c>
      <c r="E50" s="62" t="s">
        <v>3109</v>
      </c>
      <c r="F50" s="62"/>
      <c r="G50" s="62"/>
      <c r="H50" s="65" t="s">
        <v>873</v>
      </c>
      <c r="I50" s="66"/>
      <c r="J50" s="66"/>
      <c r="K50" s="62"/>
      <c r="L50" s="62" t="s">
        <v>3444</v>
      </c>
      <c r="M50" s="62"/>
      <c r="N50" s="64" t="s">
        <v>3822</v>
      </c>
      <c r="O50" s="62" t="s">
        <v>867</v>
      </c>
      <c r="P50" s="62">
        <v>0</v>
      </c>
    </row>
    <row r="51" spans="2:16">
      <c r="B51" s="53" t="s">
        <v>3832</v>
      </c>
      <c r="C51" s="62">
        <v>48</v>
      </c>
      <c r="D51" s="62" t="s">
        <v>2233</v>
      </c>
      <c r="E51" s="62" t="s">
        <v>3110</v>
      </c>
      <c r="F51" s="62"/>
      <c r="G51" s="62"/>
      <c r="H51" s="62" t="s">
        <v>1581</v>
      </c>
      <c r="I51" s="63">
        <v>22</v>
      </c>
      <c r="J51" s="63"/>
      <c r="K51" s="62"/>
      <c r="L51" s="62" t="s">
        <v>3445</v>
      </c>
      <c r="M51" s="62"/>
      <c r="N51" s="64" t="s">
        <v>3822</v>
      </c>
      <c r="O51" s="62" t="s">
        <v>1055</v>
      </c>
      <c r="P51" s="62">
        <v>22</v>
      </c>
    </row>
    <row r="52" spans="2:16">
      <c r="B52" s="53" t="s">
        <v>3832</v>
      </c>
      <c r="C52" s="62">
        <v>49</v>
      </c>
      <c r="D52" s="62" t="s">
        <v>2233</v>
      </c>
      <c r="E52" s="62" t="s">
        <v>3111</v>
      </c>
      <c r="F52" s="62"/>
      <c r="G52" s="62"/>
      <c r="H52" s="65" t="s">
        <v>3821</v>
      </c>
      <c r="I52" s="66"/>
      <c r="J52" s="66"/>
      <c r="K52" s="62"/>
      <c r="L52" s="62" t="s">
        <v>3446</v>
      </c>
      <c r="M52" s="62"/>
      <c r="N52" s="64" t="s">
        <v>3822</v>
      </c>
      <c r="O52" s="62" t="s">
        <v>869</v>
      </c>
      <c r="P52" s="62">
        <v>4000</v>
      </c>
    </row>
    <row r="53" spans="2:16">
      <c r="B53" s="53" t="s">
        <v>3832</v>
      </c>
      <c r="C53" s="62">
        <v>50</v>
      </c>
      <c r="D53" s="62" t="s">
        <v>2233</v>
      </c>
      <c r="E53" s="62" t="s">
        <v>3112</v>
      </c>
      <c r="F53" s="62"/>
      <c r="G53" s="62"/>
      <c r="H53" s="65" t="s">
        <v>873</v>
      </c>
      <c r="I53" s="66"/>
      <c r="J53" s="66"/>
      <c r="K53" s="62"/>
      <c r="L53" s="62" t="s">
        <v>3447</v>
      </c>
      <c r="M53" s="62"/>
      <c r="N53" s="64" t="s">
        <v>3822</v>
      </c>
      <c r="O53" s="62" t="s">
        <v>867</v>
      </c>
      <c r="P53" s="62">
        <v>0</v>
      </c>
    </row>
    <row r="54" spans="2:16">
      <c r="B54" s="53" t="s">
        <v>3832</v>
      </c>
      <c r="C54" s="62">
        <v>51</v>
      </c>
      <c r="D54" s="62" t="s">
        <v>2233</v>
      </c>
      <c r="E54" s="62" t="s">
        <v>3113</v>
      </c>
      <c r="F54" s="62"/>
      <c r="G54" s="62"/>
      <c r="H54" s="62" t="s">
        <v>1581</v>
      </c>
      <c r="I54" s="63">
        <v>22</v>
      </c>
      <c r="J54" s="63"/>
      <c r="K54" s="62"/>
      <c r="L54" s="62" t="s">
        <v>3448</v>
      </c>
      <c r="M54" s="62"/>
      <c r="N54" s="64" t="s">
        <v>3825</v>
      </c>
      <c r="O54" s="62" t="s">
        <v>1055</v>
      </c>
      <c r="P54" s="62">
        <v>22</v>
      </c>
    </row>
    <row r="55" spans="2:16">
      <c r="B55" s="53" t="s">
        <v>3815</v>
      </c>
      <c r="C55" s="62">
        <v>52</v>
      </c>
      <c r="D55" s="62" t="s">
        <v>2233</v>
      </c>
      <c r="E55" s="62" t="s">
        <v>3114</v>
      </c>
      <c r="F55" s="62"/>
      <c r="G55" s="62"/>
      <c r="H55" s="65" t="s">
        <v>3828</v>
      </c>
      <c r="I55" s="66"/>
      <c r="J55" s="66"/>
      <c r="K55" s="62"/>
      <c r="L55" s="62" t="s">
        <v>3449</v>
      </c>
      <c r="M55" s="62"/>
      <c r="N55" s="64" t="s">
        <v>3822</v>
      </c>
      <c r="O55" s="62" t="s">
        <v>869</v>
      </c>
      <c r="P55" s="62">
        <v>4000</v>
      </c>
    </row>
    <row r="56" spans="2:16">
      <c r="B56" s="53" t="s">
        <v>3832</v>
      </c>
      <c r="C56" s="62">
        <v>53</v>
      </c>
      <c r="D56" s="62" t="s">
        <v>2233</v>
      </c>
      <c r="E56" s="62" t="s">
        <v>3115</v>
      </c>
      <c r="F56" s="62"/>
      <c r="G56" s="62"/>
      <c r="H56" s="65" t="s">
        <v>873</v>
      </c>
      <c r="I56" s="66"/>
      <c r="J56" s="66"/>
      <c r="K56" s="62"/>
      <c r="L56" s="62" t="s">
        <v>3450</v>
      </c>
      <c r="M56" s="62"/>
      <c r="N56" s="64" t="s">
        <v>3822</v>
      </c>
      <c r="O56" s="62" t="s">
        <v>867</v>
      </c>
      <c r="P56" s="62">
        <v>0</v>
      </c>
    </row>
    <row r="57" spans="2:16">
      <c r="B57" s="53" t="s">
        <v>3829</v>
      </c>
      <c r="C57" s="62">
        <v>54</v>
      </c>
      <c r="D57" s="62" t="s">
        <v>2233</v>
      </c>
      <c r="E57" s="62" t="s">
        <v>3116</v>
      </c>
      <c r="F57" s="62"/>
      <c r="G57" s="62"/>
      <c r="H57" s="62" t="s">
        <v>1581</v>
      </c>
      <c r="I57" s="63">
        <v>22</v>
      </c>
      <c r="J57" s="63"/>
      <c r="K57" s="62"/>
      <c r="L57" s="62" t="s">
        <v>3451</v>
      </c>
      <c r="M57" s="62"/>
      <c r="N57" s="64" t="s">
        <v>3822</v>
      </c>
      <c r="O57" s="62" t="s">
        <v>1055</v>
      </c>
      <c r="P57" s="62">
        <v>22</v>
      </c>
    </row>
    <row r="58" spans="2:16">
      <c r="B58" s="53" t="s">
        <v>3832</v>
      </c>
      <c r="C58" s="62">
        <v>55</v>
      </c>
      <c r="D58" s="62" t="s">
        <v>2233</v>
      </c>
      <c r="E58" s="62" t="s">
        <v>3117</v>
      </c>
      <c r="F58" s="62"/>
      <c r="G58" s="62"/>
      <c r="H58" s="65" t="s">
        <v>3824</v>
      </c>
      <c r="I58" s="66"/>
      <c r="J58" s="66"/>
      <c r="K58" s="62"/>
      <c r="L58" s="62" t="s">
        <v>3452</v>
      </c>
      <c r="M58" s="62"/>
      <c r="N58" s="64" t="s">
        <v>3822</v>
      </c>
      <c r="O58" s="62" t="s">
        <v>869</v>
      </c>
      <c r="P58" s="62">
        <v>4000</v>
      </c>
    </row>
    <row r="59" spans="2:16">
      <c r="B59" s="53" t="s">
        <v>3832</v>
      </c>
      <c r="C59" s="62">
        <v>56</v>
      </c>
      <c r="D59" s="62" t="s">
        <v>2233</v>
      </c>
      <c r="E59" s="62" t="s">
        <v>3118</v>
      </c>
      <c r="F59" s="62"/>
      <c r="G59" s="62"/>
      <c r="H59" s="65" t="s">
        <v>873</v>
      </c>
      <c r="I59" s="66"/>
      <c r="J59" s="66"/>
      <c r="K59" s="62"/>
      <c r="L59" s="62" t="s">
        <v>3453</v>
      </c>
      <c r="M59" s="62"/>
      <c r="N59" s="64" t="s">
        <v>3822</v>
      </c>
      <c r="O59" s="62" t="s">
        <v>867</v>
      </c>
      <c r="P59" s="62">
        <v>0</v>
      </c>
    </row>
    <row r="60" spans="2:16">
      <c r="B60" s="53" t="s">
        <v>3832</v>
      </c>
      <c r="C60" s="62">
        <v>57</v>
      </c>
      <c r="D60" s="62" t="s">
        <v>2233</v>
      </c>
      <c r="E60" s="62" t="s">
        <v>3120</v>
      </c>
      <c r="F60" s="62"/>
      <c r="G60" s="62"/>
      <c r="H60" s="65" t="s">
        <v>3837</v>
      </c>
      <c r="I60" s="66">
        <v>1</v>
      </c>
      <c r="J60" s="66"/>
      <c r="K60" s="62"/>
      <c r="L60" s="62" t="s">
        <v>3119</v>
      </c>
      <c r="M60" s="62"/>
      <c r="N60" s="64" t="s">
        <v>3822</v>
      </c>
      <c r="O60" s="62" t="s">
        <v>865</v>
      </c>
      <c r="P60" s="62">
        <v>1</v>
      </c>
    </row>
    <row r="61" spans="2:16">
      <c r="B61" s="53" t="s">
        <v>3832</v>
      </c>
      <c r="C61" s="62">
        <v>58</v>
      </c>
      <c r="D61" s="62" t="s">
        <v>2233</v>
      </c>
      <c r="E61" s="62" t="s">
        <v>3122</v>
      </c>
      <c r="F61" s="62"/>
      <c r="G61" s="62"/>
      <c r="H61" s="65" t="s">
        <v>3837</v>
      </c>
      <c r="I61" s="66">
        <v>1</v>
      </c>
      <c r="J61" s="66"/>
      <c r="K61" s="62"/>
      <c r="L61" s="62" t="s">
        <v>3121</v>
      </c>
      <c r="M61" s="62"/>
      <c r="N61" s="64" t="s">
        <v>3827</v>
      </c>
      <c r="O61" s="62" t="s">
        <v>865</v>
      </c>
      <c r="P61" s="62">
        <v>1</v>
      </c>
    </row>
    <row r="62" spans="2:16">
      <c r="B62" s="53" t="s">
        <v>3832</v>
      </c>
      <c r="C62" s="62">
        <v>59</v>
      </c>
      <c r="D62" s="62" t="s">
        <v>2233</v>
      </c>
      <c r="E62" s="62" t="s">
        <v>3124</v>
      </c>
      <c r="F62" s="62"/>
      <c r="G62" s="62"/>
      <c r="H62" s="65" t="s">
        <v>3837</v>
      </c>
      <c r="I62" s="66">
        <v>1</v>
      </c>
      <c r="J62" s="66"/>
      <c r="K62" s="62"/>
      <c r="L62" s="62" t="s">
        <v>3123</v>
      </c>
      <c r="M62" s="62"/>
      <c r="N62" s="64" t="s">
        <v>3830</v>
      </c>
      <c r="O62" s="62" t="s">
        <v>865</v>
      </c>
      <c r="P62" s="62">
        <v>1</v>
      </c>
    </row>
    <row r="63" spans="2:16">
      <c r="B63" s="53" t="s">
        <v>3832</v>
      </c>
      <c r="C63" s="62">
        <v>60</v>
      </c>
      <c r="D63" s="62" t="s">
        <v>2233</v>
      </c>
      <c r="E63" s="62" t="s">
        <v>3126</v>
      </c>
      <c r="F63" s="62"/>
      <c r="G63" s="62"/>
      <c r="H63" s="65" t="s">
        <v>3837</v>
      </c>
      <c r="I63" s="66">
        <v>1</v>
      </c>
      <c r="J63" s="66"/>
      <c r="K63" s="62"/>
      <c r="L63" s="62" t="s">
        <v>3125</v>
      </c>
      <c r="M63" s="62"/>
      <c r="N63" s="64" t="s">
        <v>3822</v>
      </c>
      <c r="O63" s="62" t="s">
        <v>865</v>
      </c>
      <c r="P63" s="62">
        <v>1</v>
      </c>
    </row>
    <row r="64" spans="2:16">
      <c r="B64" s="53" t="s">
        <v>3832</v>
      </c>
      <c r="C64" s="62">
        <v>61</v>
      </c>
      <c r="D64" s="62" t="s">
        <v>2233</v>
      </c>
      <c r="E64" s="62" t="s">
        <v>3128</v>
      </c>
      <c r="F64" s="62"/>
      <c r="G64" s="62"/>
      <c r="H64" s="65" t="s">
        <v>3837</v>
      </c>
      <c r="I64" s="66">
        <v>1</v>
      </c>
      <c r="J64" s="66"/>
      <c r="K64" s="62"/>
      <c r="L64" s="62" t="s">
        <v>3127</v>
      </c>
      <c r="M64" s="62"/>
      <c r="N64" s="64" t="s">
        <v>3822</v>
      </c>
      <c r="O64" s="62" t="s">
        <v>865</v>
      </c>
      <c r="P64" s="62">
        <v>1</v>
      </c>
    </row>
    <row r="65" spans="2:16">
      <c r="B65" s="53" t="s">
        <v>3832</v>
      </c>
      <c r="C65" s="62">
        <v>62</v>
      </c>
      <c r="D65" s="62" t="s">
        <v>2233</v>
      </c>
      <c r="E65" s="62" t="s">
        <v>3130</v>
      </c>
      <c r="F65" s="62"/>
      <c r="G65" s="62"/>
      <c r="H65" s="65" t="s">
        <v>3837</v>
      </c>
      <c r="I65" s="66">
        <v>1</v>
      </c>
      <c r="J65" s="66"/>
      <c r="K65" s="62"/>
      <c r="L65" s="62" t="s">
        <v>3129</v>
      </c>
      <c r="M65" s="62"/>
      <c r="N65" s="64" t="s">
        <v>3822</v>
      </c>
      <c r="O65" s="62" t="s">
        <v>865</v>
      </c>
      <c r="P65" s="62">
        <v>1</v>
      </c>
    </row>
    <row r="66" spans="2:16">
      <c r="B66" s="53" t="s">
        <v>3832</v>
      </c>
      <c r="C66" s="62">
        <v>63</v>
      </c>
      <c r="D66" s="62" t="s">
        <v>2233</v>
      </c>
      <c r="E66" s="62" t="s">
        <v>3132</v>
      </c>
      <c r="F66" s="62"/>
      <c r="G66" s="62"/>
      <c r="H66" s="65" t="s">
        <v>3837</v>
      </c>
      <c r="I66" s="66">
        <v>1</v>
      </c>
      <c r="J66" s="66"/>
      <c r="K66" s="62"/>
      <c r="L66" s="62" t="s">
        <v>3131</v>
      </c>
      <c r="M66" s="62"/>
      <c r="N66" s="64" t="s">
        <v>3822</v>
      </c>
      <c r="O66" s="62" t="s">
        <v>865</v>
      </c>
      <c r="P66" s="62">
        <v>1</v>
      </c>
    </row>
    <row r="67" spans="2:16">
      <c r="B67" s="53" t="s">
        <v>3832</v>
      </c>
      <c r="C67" s="62">
        <v>64</v>
      </c>
      <c r="D67" s="62" t="s">
        <v>2233</v>
      </c>
      <c r="E67" s="62" t="s">
        <v>3134</v>
      </c>
      <c r="F67" s="62"/>
      <c r="G67" s="62"/>
      <c r="H67" s="65" t="s">
        <v>3837</v>
      </c>
      <c r="I67" s="66">
        <v>1</v>
      </c>
      <c r="J67" s="66"/>
      <c r="K67" s="62"/>
      <c r="L67" s="62" t="s">
        <v>3133</v>
      </c>
      <c r="M67" s="62"/>
      <c r="N67" s="64" t="s">
        <v>3822</v>
      </c>
      <c r="O67" s="62" t="s">
        <v>865</v>
      </c>
      <c r="P67" s="62">
        <v>1</v>
      </c>
    </row>
    <row r="68" spans="2:16">
      <c r="B68" s="53" t="s">
        <v>3832</v>
      </c>
      <c r="C68" s="62">
        <v>65</v>
      </c>
      <c r="D68" s="62" t="s">
        <v>2233</v>
      </c>
      <c r="E68" s="62" t="s">
        <v>3136</v>
      </c>
      <c r="F68" s="62"/>
      <c r="G68" s="62"/>
      <c r="H68" s="65" t="s">
        <v>3836</v>
      </c>
      <c r="I68" s="66">
        <v>1</v>
      </c>
      <c r="J68" s="66"/>
      <c r="K68" s="62"/>
      <c r="L68" s="62" t="s">
        <v>3135</v>
      </c>
      <c r="M68" s="62"/>
      <c r="N68" s="64" t="s">
        <v>3822</v>
      </c>
      <c r="O68" s="62" t="s">
        <v>865</v>
      </c>
      <c r="P68" s="62">
        <v>1</v>
      </c>
    </row>
    <row r="69" spans="2:16">
      <c r="B69" s="53" t="s">
        <v>3815</v>
      </c>
      <c r="C69" s="62">
        <v>66</v>
      </c>
      <c r="D69" s="62" t="s">
        <v>2233</v>
      </c>
      <c r="E69" s="62" t="s">
        <v>3138</v>
      </c>
      <c r="F69" s="62"/>
      <c r="G69" s="62"/>
      <c r="H69" s="65" t="s">
        <v>3837</v>
      </c>
      <c r="I69" s="66">
        <v>1</v>
      </c>
      <c r="J69" s="66"/>
      <c r="K69" s="62"/>
      <c r="L69" s="62" t="s">
        <v>3137</v>
      </c>
      <c r="M69" s="62"/>
      <c r="N69" s="64" t="s">
        <v>3825</v>
      </c>
      <c r="O69" s="62" t="s">
        <v>865</v>
      </c>
      <c r="P69" s="62">
        <v>1</v>
      </c>
    </row>
    <row r="70" spans="2:16">
      <c r="B70" s="53" t="s">
        <v>3815</v>
      </c>
      <c r="C70" s="62">
        <v>67</v>
      </c>
      <c r="D70" s="62" t="s">
        <v>2233</v>
      </c>
      <c r="E70" s="62" t="s">
        <v>3140</v>
      </c>
      <c r="F70" s="62"/>
      <c r="G70" s="62"/>
      <c r="H70" s="65" t="s">
        <v>3837</v>
      </c>
      <c r="I70" s="66">
        <v>1</v>
      </c>
      <c r="J70" s="66"/>
      <c r="K70" s="62"/>
      <c r="L70" s="62" t="s">
        <v>3139</v>
      </c>
      <c r="M70" s="62"/>
      <c r="N70" s="64" t="s">
        <v>3822</v>
      </c>
      <c r="O70" s="62" t="s">
        <v>865</v>
      </c>
      <c r="P70" s="62">
        <v>1</v>
      </c>
    </row>
    <row r="71" spans="2:16">
      <c r="B71" s="53" t="s">
        <v>3832</v>
      </c>
      <c r="C71" s="62">
        <v>68</v>
      </c>
      <c r="D71" s="62" t="s">
        <v>2233</v>
      </c>
      <c r="E71" s="62" t="s">
        <v>3142</v>
      </c>
      <c r="F71" s="62"/>
      <c r="G71" s="62"/>
      <c r="H71" s="65" t="s">
        <v>3840</v>
      </c>
      <c r="I71" s="66">
        <v>1</v>
      </c>
      <c r="J71" s="66"/>
      <c r="K71" s="62"/>
      <c r="L71" s="62" t="s">
        <v>3141</v>
      </c>
      <c r="M71" s="62"/>
      <c r="N71" s="64" t="s">
        <v>3822</v>
      </c>
      <c r="O71" s="62" t="s">
        <v>865</v>
      </c>
      <c r="P71" s="62">
        <v>1</v>
      </c>
    </row>
    <row r="72" spans="2:16">
      <c r="B72" s="53" t="s">
        <v>3832</v>
      </c>
      <c r="C72" s="62">
        <v>69</v>
      </c>
      <c r="D72" s="62" t="s">
        <v>2233</v>
      </c>
      <c r="E72" s="62" t="s">
        <v>3144</v>
      </c>
      <c r="F72" s="62"/>
      <c r="G72" s="62"/>
      <c r="H72" s="65" t="s">
        <v>3837</v>
      </c>
      <c r="I72" s="66">
        <v>1</v>
      </c>
      <c r="J72" s="66"/>
      <c r="K72" s="62"/>
      <c r="L72" s="62" t="s">
        <v>3143</v>
      </c>
      <c r="M72" s="62"/>
      <c r="N72" s="64" t="s">
        <v>3822</v>
      </c>
      <c r="O72" s="62" t="s">
        <v>865</v>
      </c>
      <c r="P72" s="62">
        <v>1</v>
      </c>
    </row>
    <row r="73" spans="2:16">
      <c r="B73" s="53" t="s">
        <v>3832</v>
      </c>
      <c r="C73" s="62">
        <v>70</v>
      </c>
      <c r="D73" s="62" t="s">
        <v>2233</v>
      </c>
      <c r="E73" s="62" t="s">
        <v>3146</v>
      </c>
      <c r="F73" s="62"/>
      <c r="G73" s="62"/>
      <c r="H73" s="65" t="s">
        <v>3837</v>
      </c>
      <c r="I73" s="66">
        <v>1</v>
      </c>
      <c r="J73" s="66"/>
      <c r="K73" s="62"/>
      <c r="L73" s="62" t="s">
        <v>3145</v>
      </c>
      <c r="M73" s="62"/>
      <c r="N73" s="64" t="s">
        <v>3822</v>
      </c>
      <c r="O73" s="62" t="s">
        <v>865</v>
      </c>
      <c r="P73" s="62">
        <v>1</v>
      </c>
    </row>
    <row r="74" spans="2:16">
      <c r="B74" s="53" t="s">
        <v>3832</v>
      </c>
      <c r="C74" s="62">
        <v>71</v>
      </c>
      <c r="D74" s="62" t="s">
        <v>2233</v>
      </c>
      <c r="E74" s="62" t="s">
        <v>3148</v>
      </c>
      <c r="F74" s="62"/>
      <c r="G74" s="62"/>
      <c r="H74" s="65" t="s">
        <v>3840</v>
      </c>
      <c r="I74" s="66">
        <v>1</v>
      </c>
      <c r="J74" s="66"/>
      <c r="K74" s="62"/>
      <c r="L74" s="62" t="s">
        <v>3147</v>
      </c>
      <c r="M74" s="62"/>
      <c r="N74" s="64" t="s">
        <v>3822</v>
      </c>
      <c r="O74" s="62" t="s">
        <v>865</v>
      </c>
      <c r="P74" s="62">
        <v>1</v>
      </c>
    </row>
    <row r="75" spans="2:16">
      <c r="B75" s="53" t="s">
        <v>3815</v>
      </c>
      <c r="C75" s="62">
        <v>72</v>
      </c>
      <c r="D75" s="62" t="s">
        <v>2233</v>
      </c>
      <c r="E75" s="62" t="s">
        <v>3150</v>
      </c>
      <c r="F75" s="62"/>
      <c r="G75" s="62"/>
      <c r="H75" s="65" t="s">
        <v>3837</v>
      </c>
      <c r="I75" s="66">
        <v>1</v>
      </c>
      <c r="J75" s="66"/>
      <c r="K75" s="62"/>
      <c r="L75" s="62" t="s">
        <v>3149</v>
      </c>
      <c r="M75" s="62"/>
      <c r="N75" s="64" t="s">
        <v>3822</v>
      </c>
      <c r="O75" s="62" t="s">
        <v>865</v>
      </c>
      <c r="P75" s="62">
        <v>1</v>
      </c>
    </row>
    <row r="76" spans="2:16">
      <c r="B76" s="53" t="s">
        <v>3832</v>
      </c>
      <c r="C76" s="62">
        <v>73</v>
      </c>
      <c r="D76" s="62" t="s">
        <v>2233</v>
      </c>
      <c r="E76" s="62" t="s">
        <v>3152</v>
      </c>
      <c r="F76" s="62"/>
      <c r="G76" s="62"/>
      <c r="H76" s="65" t="s">
        <v>3837</v>
      </c>
      <c r="I76" s="66">
        <v>1</v>
      </c>
      <c r="J76" s="66"/>
      <c r="K76" s="62"/>
      <c r="L76" s="62" t="s">
        <v>3151</v>
      </c>
      <c r="M76" s="62"/>
      <c r="N76" s="64" t="s">
        <v>3822</v>
      </c>
      <c r="O76" s="62" t="s">
        <v>865</v>
      </c>
      <c r="P76" s="62">
        <v>1</v>
      </c>
    </row>
    <row r="77" spans="2:16">
      <c r="B77" s="53" t="s">
        <v>3832</v>
      </c>
      <c r="C77" s="62">
        <v>74</v>
      </c>
      <c r="D77" s="62" t="s">
        <v>2233</v>
      </c>
      <c r="E77" s="62" t="s">
        <v>3154</v>
      </c>
      <c r="F77" s="62"/>
      <c r="G77" s="62"/>
      <c r="H77" s="65" t="s">
        <v>3837</v>
      </c>
      <c r="I77" s="66">
        <v>1</v>
      </c>
      <c r="J77" s="66"/>
      <c r="K77" s="62"/>
      <c r="L77" s="62" t="s">
        <v>3153</v>
      </c>
      <c r="M77" s="62"/>
      <c r="N77" s="64" t="s">
        <v>3822</v>
      </c>
      <c r="O77" s="62" t="s">
        <v>865</v>
      </c>
      <c r="P77" s="62">
        <v>1</v>
      </c>
    </row>
    <row r="78" spans="2:16">
      <c r="B78" s="53" t="s">
        <v>3832</v>
      </c>
      <c r="C78" s="62">
        <v>75</v>
      </c>
      <c r="D78" s="62" t="s">
        <v>2233</v>
      </c>
      <c r="E78" s="62" t="s">
        <v>3156</v>
      </c>
      <c r="F78" s="62"/>
      <c r="G78" s="62"/>
      <c r="H78" s="65" t="s">
        <v>3837</v>
      </c>
      <c r="I78" s="66">
        <v>1</v>
      </c>
      <c r="J78" s="66"/>
      <c r="K78" s="62"/>
      <c r="L78" s="62" t="s">
        <v>3155</v>
      </c>
      <c r="M78" s="62"/>
      <c r="N78" s="64" t="s">
        <v>3822</v>
      </c>
      <c r="O78" s="62" t="s">
        <v>865</v>
      </c>
      <c r="P78" s="62">
        <v>1</v>
      </c>
    </row>
    <row r="79" spans="2:16">
      <c r="B79" s="53" t="s">
        <v>3832</v>
      </c>
      <c r="C79" s="62">
        <v>76</v>
      </c>
      <c r="D79" s="62" t="s">
        <v>2233</v>
      </c>
      <c r="E79" s="62" t="s">
        <v>3158</v>
      </c>
      <c r="F79" s="62"/>
      <c r="G79" s="62"/>
      <c r="H79" s="65" t="s">
        <v>3837</v>
      </c>
      <c r="I79" s="66">
        <v>1</v>
      </c>
      <c r="J79" s="66"/>
      <c r="K79" s="62"/>
      <c r="L79" s="62" t="s">
        <v>3157</v>
      </c>
      <c r="M79" s="62"/>
      <c r="N79" s="64" t="s">
        <v>3822</v>
      </c>
      <c r="O79" s="62" t="s">
        <v>865</v>
      </c>
      <c r="P79" s="62">
        <v>1</v>
      </c>
    </row>
    <row r="80" spans="2:16">
      <c r="B80" s="53" t="s">
        <v>3832</v>
      </c>
      <c r="C80" s="62">
        <v>77</v>
      </c>
      <c r="D80" s="62" t="s">
        <v>2233</v>
      </c>
      <c r="E80" s="62" t="s">
        <v>3160</v>
      </c>
      <c r="F80" s="62"/>
      <c r="G80" s="62"/>
      <c r="H80" s="65" t="s">
        <v>3840</v>
      </c>
      <c r="I80" s="66">
        <v>1</v>
      </c>
      <c r="J80" s="66"/>
      <c r="K80" s="62"/>
      <c r="L80" s="62" t="s">
        <v>3159</v>
      </c>
      <c r="M80" s="62"/>
      <c r="N80" s="64" t="s">
        <v>3822</v>
      </c>
      <c r="O80" s="62" t="s">
        <v>865</v>
      </c>
      <c r="P80" s="62">
        <v>1</v>
      </c>
    </row>
    <row r="81" spans="2:16">
      <c r="B81" s="53" t="s">
        <v>3815</v>
      </c>
      <c r="C81" s="62">
        <v>78</v>
      </c>
      <c r="D81" s="62" t="s">
        <v>2233</v>
      </c>
      <c r="E81" s="62" t="s">
        <v>3162</v>
      </c>
      <c r="F81" s="62"/>
      <c r="G81" s="62"/>
      <c r="H81" s="65" t="s">
        <v>3837</v>
      </c>
      <c r="I81" s="66">
        <v>1</v>
      </c>
      <c r="J81" s="66"/>
      <c r="K81" s="62"/>
      <c r="L81" s="62" t="s">
        <v>3161</v>
      </c>
      <c r="M81" s="62"/>
      <c r="N81" s="64" t="s">
        <v>3822</v>
      </c>
      <c r="O81" s="62" t="s">
        <v>865</v>
      </c>
      <c r="P81" s="62">
        <v>1</v>
      </c>
    </row>
    <row r="82" spans="2:16">
      <c r="B82" s="53" t="s">
        <v>3832</v>
      </c>
      <c r="C82" s="62">
        <v>79</v>
      </c>
      <c r="D82" s="62" t="s">
        <v>2233</v>
      </c>
      <c r="E82" s="62" t="s">
        <v>3164</v>
      </c>
      <c r="F82" s="62"/>
      <c r="G82" s="62"/>
      <c r="H82" s="65" t="s">
        <v>3837</v>
      </c>
      <c r="I82" s="66">
        <v>1</v>
      </c>
      <c r="J82" s="66"/>
      <c r="K82" s="62"/>
      <c r="L82" s="62" t="s">
        <v>3163</v>
      </c>
      <c r="M82" s="62"/>
      <c r="N82" s="64" t="s">
        <v>3822</v>
      </c>
      <c r="O82" s="62" t="s">
        <v>865</v>
      </c>
      <c r="P82" s="62">
        <v>1</v>
      </c>
    </row>
    <row r="83" spans="2:16">
      <c r="B83" s="53" t="s">
        <v>3832</v>
      </c>
      <c r="C83" s="62">
        <v>80</v>
      </c>
      <c r="D83" s="62" t="s">
        <v>2233</v>
      </c>
      <c r="E83" s="62" t="s">
        <v>3166</v>
      </c>
      <c r="F83" s="62"/>
      <c r="G83" s="62"/>
      <c r="H83" s="65" t="s">
        <v>3837</v>
      </c>
      <c r="I83" s="66">
        <v>1</v>
      </c>
      <c r="J83" s="66"/>
      <c r="K83" s="62"/>
      <c r="L83" s="62" t="s">
        <v>3165</v>
      </c>
      <c r="M83" s="62"/>
      <c r="N83" s="64" t="s">
        <v>3822</v>
      </c>
      <c r="O83" s="62" t="s">
        <v>865</v>
      </c>
      <c r="P83" s="62">
        <v>1</v>
      </c>
    </row>
    <row r="84" spans="2:16">
      <c r="B84" s="53" t="s">
        <v>3832</v>
      </c>
      <c r="C84" s="62">
        <v>81</v>
      </c>
      <c r="D84" s="62" t="s">
        <v>2233</v>
      </c>
      <c r="E84" s="62" t="s">
        <v>3841</v>
      </c>
      <c r="F84" s="62"/>
      <c r="G84" s="62"/>
      <c r="H84" s="65" t="s">
        <v>3842</v>
      </c>
      <c r="I84" s="66">
        <v>1</v>
      </c>
      <c r="J84" s="66"/>
      <c r="K84" s="62"/>
      <c r="L84" s="62" t="s">
        <v>3167</v>
      </c>
      <c r="M84" s="62"/>
      <c r="N84" s="64" t="s">
        <v>3822</v>
      </c>
      <c r="O84" s="62" t="s">
        <v>865</v>
      </c>
      <c r="P84" s="62">
        <v>1</v>
      </c>
    </row>
    <row r="85" spans="2:16">
      <c r="B85" s="53" t="s">
        <v>3832</v>
      </c>
      <c r="C85" s="62" t="s">
        <v>1438</v>
      </c>
      <c r="D85" s="62" t="s">
        <v>2233</v>
      </c>
      <c r="E85" s="62" t="s">
        <v>3843</v>
      </c>
      <c r="F85" s="62"/>
      <c r="G85" s="62"/>
      <c r="H85" s="65" t="s">
        <v>865</v>
      </c>
      <c r="I85" s="66">
        <v>1</v>
      </c>
      <c r="J85" s="66"/>
      <c r="K85" s="62"/>
      <c r="L85" s="62" t="s">
        <v>3844</v>
      </c>
      <c r="M85" s="62"/>
      <c r="N85" s="64" t="s">
        <v>3822</v>
      </c>
      <c r="O85" s="62"/>
      <c r="P85" s="62"/>
    </row>
    <row r="86" spans="2:16">
      <c r="B86" s="53" t="s">
        <v>3832</v>
      </c>
      <c r="C86" s="62" t="s">
        <v>1438</v>
      </c>
      <c r="D86" s="62" t="s">
        <v>2233</v>
      </c>
      <c r="E86" s="62" t="s">
        <v>3845</v>
      </c>
      <c r="F86" s="62"/>
      <c r="G86" s="62"/>
      <c r="H86" s="65" t="s">
        <v>865</v>
      </c>
      <c r="I86" s="66">
        <v>1</v>
      </c>
      <c r="J86" s="66"/>
      <c r="K86" s="62"/>
      <c r="L86" s="62" t="s">
        <v>3846</v>
      </c>
      <c r="M86" s="62"/>
      <c r="N86" s="64" t="s">
        <v>3822</v>
      </c>
      <c r="O86" s="62"/>
      <c r="P86" s="62"/>
    </row>
    <row r="87" spans="2:16">
      <c r="B87" s="53" t="s">
        <v>3832</v>
      </c>
      <c r="C87" s="62" t="s">
        <v>1438</v>
      </c>
      <c r="D87" s="62" t="s">
        <v>2233</v>
      </c>
      <c r="E87" s="62" t="s">
        <v>3847</v>
      </c>
      <c r="F87" s="62"/>
      <c r="G87" s="62"/>
      <c r="H87" s="65" t="s">
        <v>865</v>
      </c>
      <c r="I87" s="66">
        <v>1</v>
      </c>
      <c r="J87" s="66"/>
      <c r="K87" s="62"/>
      <c r="L87" s="62" t="s">
        <v>3848</v>
      </c>
      <c r="M87" s="62"/>
      <c r="N87" s="64" t="s">
        <v>3822</v>
      </c>
      <c r="O87" s="62"/>
      <c r="P87" s="62"/>
    </row>
    <row r="88" spans="2:16">
      <c r="B88" s="53" t="s">
        <v>3832</v>
      </c>
      <c r="C88" s="62">
        <v>82</v>
      </c>
      <c r="D88" s="62" t="s">
        <v>2233</v>
      </c>
      <c r="E88" s="62" t="s">
        <v>3169</v>
      </c>
      <c r="F88" s="62"/>
      <c r="G88" s="62"/>
      <c r="H88" s="65" t="s">
        <v>3837</v>
      </c>
      <c r="I88" s="66">
        <v>1</v>
      </c>
      <c r="J88" s="66"/>
      <c r="K88" s="62"/>
      <c r="L88" s="62" t="s">
        <v>3454</v>
      </c>
      <c r="M88" s="62"/>
      <c r="N88" s="64" t="s">
        <v>3827</v>
      </c>
      <c r="O88" s="62" t="s">
        <v>865</v>
      </c>
      <c r="P88" s="62">
        <v>1</v>
      </c>
    </row>
    <row r="89" spans="2:16">
      <c r="B89" s="53" t="s">
        <v>3832</v>
      </c>
      <c r="C89" s="62">
        <v>83</v>
      </c>
      <c r="D89" s="62" t="s">
        <v>2233</v>
      </c>
      <c r="E89" s="62" t="s">
        <v>3171</v>
      </c>
      <c r="F89" s="62"/>
      <c r="G89" s="62"/>
      <c r="H89" s="65" t="s">
        <v>3837</v>
      </c>
      <c r="I89" s="66">
        <v>1</v>
      </c>
      <c r="J89" s="66"/>
      <c r="K89" s="62"/>
      <c r="L89" s="62" t="s">
        <v>3170</v>
      </c>
      <c r="M89" s="62"/>
      <c r="N89" s="64" t="s">
        <v>3822</v>
      </c>
      <c r="O89" s="62" t="s">
        <v>865</v>
      </c>
      <c r="P89" s="62">
        <v>1</v>
      </c>
    </row>
    <row r="90" spans="2:16">
      <c r="B90" s="1" t="s">
        <v>1501</v>
      </c>
      <c r="C90" s="62" t="s">
        <v>1438</v>
      </c>
      <c r="D90" s="62" t="s">
        <v>2233</v>
      </c>
      <c r="E90" s="62" t="s">
        <v>3849</v>
      </c>
      <c r="F90" s="62"/>
      <c r="G90" s="62"/>
      <c r="H90" s="65" t="s">
        <v>865</v>
      </c>
      <c r="I90" s="66">
        <v>1</v>
      </c>
      <c r="J90" s="66"/>
      <c r="K90" s="62"/>
      <c r="L90" s="62" t="s">
        <v>3850</v>
      </c>
      <c r="M90" s="62"/>
      <c r="N90" s="64" t="s">
        <v>121</v>
      </c>
      <c r="O90" s="62"/>
      <c r="P90" s="62"/>
    </row>
    <row r="91" spans="2:16">
      <c r="B91" s="1" t="s">
        <v>1501</v>
      </c>
      <c r="C91" s="62" t="s">
        <v>1438</v>
      </c>
      <c r="D91" s="62" t="s">
        <v>2233</v>
      </c>
      <c r="E91" s="62" t="s">
        <v>3851</v>
      </c>
      <c r="F91" s="62"/>
      <c r="G91" s="62"/>
      <c r="H91" s="65" t="s">
        <v>865</v>
      </c>
      <c r="I91" s="66">
        <v>1</v>
      </c>
      <c r="J91" s="66"/>
      <c r="K91" s="62"/>
      <c r="L91" s="62" t="s">
        <v>3852</v>
      </c>
      <c r="M91" s="62"/>
      <c r="N91" s="64" t="s">
        <v>121</v>
      </c>
      <c r="O91" s="62"/>
      <c r="P91" s="62"/>
    </row>
    <row r="92" spans="2:16">
      <c r="B92" s="53" t="s">
        <v>3832</v>
      </c>
      <c r="C92" s="62">
        <v>85</v>
      </c>
      <c r="D92" s="62" t="s">
        <v>2233</v>
      </c>
      <c r="E92" s="62" t="s">
        <v>5200</v>
      </c>
      <c r="F92" s="62"/>
      <c r="G92" s="62"/>
      <c r="H92" s="65" t="s">
        <v>3837</v>
      </c>
      <c r="I92" s="66">
        <v>1</v>
      </c>
      <c r="J92" s="66"/>
      <c r="K92" s="62"/>
      <c r="L92" s="62" t="s">
        <v>3172</v>
      </c>
      <c r="M92" s="62"/>
      <c r="N92" s="64" t="s">
        <v>3822</v>
      </c>
      <c r="O92" s="62" t="s">
        <v>865</v>
      </c>
      <c r="P92" s="62">
        <v>1</v>
      </c>
    </row>
    <row r="93" spans="2:16">
      <c r="B93" s="53" t="s">
        <v>5031</v>
      </c>
      <c r="C93" s="62" t="s">
        <v>1438</v>
      </c>
      <c r="D93" s="62" t="s">
        <v>2233</v>
      </c>
      <c r="E93" s="62" t="s">
        <v>5121</v>
      </c>
      <c r="F93" s="62"/>
      <c r="G93" s="62"/>
      <c r="H93" s="65" t="s">
        <v>3837</v>
      </c>
      <c r="I93" s="66">
        <v>1</v>
      </c>
      <c r="J93" s="66"/>
      <c r="K93" s="62"/>
      <c r="L93" s="62" t="s">
        <v>5129</v>
      </c>
      <c r="M93" s="62"/>
      <c r="N93" s="64" t="s">
        <v>3822</v>
      </c>
      <c r="O93" s="62" t="s">
        <v>865</v>
      </c>
      <c r="P93" s="62">
        <v>1</v>
      </c>
    </row>
    <row r="94" spans="2:16">
      <c r="B94" s="53" t="s">
        <v>5031</v>
      </c>
      <c r="C94" s="62" t="s">
        <v>1438</v>
      </c>
      <c r="D94" s="62" t="s">
        <v>2233</v>
      </c>
      <c r="E94" s="62" t="s">
        <v>5033</v>
      </c>
      <c r="F94" s="62"/>
      <c r="G94" s="62"/>
      <c r="H94" s="65" t="s">
        <v>3837</v>
      </c>
      <c r="I94" s="66">
        <v>1</v>
      </c>
      <c r="J94" s="66"/>
      <c r="K94" s="62"/>
      <c r="L94" s="62" t="s">
        <v>5077</v>
      </c>
      <c r="M94" s="62"/>
      <c r="N94" s="64" t="s">
        <v>3822</v>
      </c>
      <c r="O94" s="62" t="s">
        <v>865</v>
      </c>
      <c r="P94" s="62">
        <v>1</v>
      </c>
    </row>
    <row r="95" spans="2:16">
      <c r="B95" s="53" t="s">
        <v>5031</v>
      </c>
      <c r="C95" s="62" t="s">
        <v>1438</v>
      </c>
      <c r="D95" s="62" t="s">
        <v>2233</v>
      </c>
      <c r="E95" s="62" t="s">
        <v>5141</v>
      </c>
      <c r="F95" s="62"/>
      <c r="G95" s="62"/>
      <c r="H95" s="65" t="s">
        <v>3837</v>
      </c>
      <c r="I95" s="66">
        <v>1</v>
      </c>
      <c r="J95" s="66"/>
      <c r="K95" s="62"/>
      <c r="L95" s="62" t="s">
        <v>5152</v>
      </c>
      <c r="M95" s="62"/>
      <c r="N95" s="64" t="s">
        <v>3822</v>
      </c>
      <c r="O95" s="62" t="s">
        <v>865</v>
      </c>
      <c r="P95" s="62">
        <v>1</v>
      </c>
    </row>
    <row r="96" spans="2:16">
      <c r="B96" s="53" t="s">
        <v>5031</v>
      </c>
      <c r="C96" s="62" t="s">
        <v>1438</v>
      </c>
      <c r="D96" s="62" t="s">
        <v>2233</v>
      </c>
      <c r="E96" s="62" t="s">
        <v>5164</v>
      </c>
      <c r="F96" s="62"/>
      <c r="G96" s="62"/>
      <c r="H96" s="65" t="s">
        <v>3837</v>
      </c>
      <c r="I96" s="66">
        <v>1</v>
      </c>
      <c r="J96" s="66"/>
      <c r="K96" s="62"/>
      <c r="L96" s="62" t="s">
        <v>5182</v>
      </c>
      <c r="M96" s="62"/>
      <c r="N96" s="64" t="s">
        <v>3822</v>
      </c>
      <c r="O96" s="62" t="s">
        <v>865</v>
      </c>
      <c r="P96" s="62">
        <v>1</v>
      </c>
    </row>
    <row r="97" spans="2:16">
      <c r="B97" s="53" t="s">
        <v>5031</v>
      </c>
      <c r="C97" s="62" t="s">
        <v>1438</v>
      </c>
      <c r="D97" s="62" t="s">
        <v>2233</v>
      </c>
      <c r="E97" s="62" t="s">
        <v>5165</v>
      </c>
      <c r="F97" s="62"/>
      <c r="G97" s="62"/>
      <c r="H97" s="65" t="s">
        <v>5244</v>
      </c>
      <c r="I97" s="66">
        <v>1</v>
      </c>
      <c r="J97" s="66"/>
      <c r="K97" s="62"/>
      <c r="L97" s="62" t="s">
        <v>5183</v>
      </c>
      <c r="M97" s="62"/>
      <c r="N97" s="64" t="s">
        <v>3822</v>
      </c>
      <c r="O97" s="62" t="s">
        <v>865</v>
      </c>
      <c r="P97" s="62">
        <v>1</v>
      </c>
    </row>
    <row r="98" spans="2:16">
      <c r="B98" s="53" t="s">
        <v>5031</v>
      </c>
      <c r="C98" s="62" t="s">
        <v>1438</v>
      </c>
      <c r="D98" s="62" t="s">
        <v>2233</v>
      </c>
      <c r="E98" s="62" t="s">
        <v>5246</v>
      </c>
      <c r="F98" s="62"/>
      <c r="G98" s="62"/>
      <c r="H98" s="65" t="s">
        <v>3837</v>
      </c>
      <c r="I98" s="66">
        <v>1</v>
      </c>
      <c r="J98" s="66"/>
      <c r="K98" s="62"/>
      <c r="L98" s="62" t="s">
        <v>5153</v>
      </c>
      <c r="M98" s="62"/>
      <c r="N98" s="64" t="s">
        <v>3822</v>
      </c>
      <c r="O98" s="62" t="s">
        <v>865</v>
      </c>
      <c r="P98" s="62">
        <v>1</v>
      </c>
    </row>
    <row r="99" spans="2:16">
      <c r="B99" s="53" t="s">
        <v>5031</v>
      </c>
      <c r="C99" s="62" t="s">
        <v>1438</v>
      </c>
      <c r="D99" s="62" t="s">
        <v>2233</v>
      </c>
      <c r="E99" s="62" t="s">
        <v>5166</v>
      </c>
      <c r="F99" s="62"/>
      <c r="G99" s="62"/>
      <c r="H99" s="65" t="s">
        <v>3837</v>
      </c>
      <c r="I99" s="66">
        <v>1</v>
      </c>
      <c r="J99" s="66"/>
      <c r="K99" s="62"/>
      <c r="L99" s="62" t="s">
        <v>5184</v>
      </c>
      <c r="M99" s="62"/>
      <c r="N99" s="64" t="s">
        <v>3822</v>
      </c>
      <c r="O99" s="62" t="s">
        <v>865</v>
      </c>
      <c r="P99" s="62">
        <v>1</v>
      </c>
    </row>
    <row r="100" spans="2:16">
      <c r="B100" s="53" t="s">
        <v>5031</v>
      </c>
      <c r="C100" s="62" t="s">
        <v>1438</v>
      </c>
      <c r="D100" s="62" t="s">
        <v>2233</v>
      </c>
      <c r="E100" s="62" t="s">
        <v>5167</v>
      </c>
      <c r="F100" s="62"/>
      <c r="G100" s="62"/>
      <c r="H100" s="65" t="s">
        <v>3837</v>
      </c>
      <c r="I100" s="66">
        <v>1</v>
      </c>
      <c r="J100" s="66"/>
      <c r="K100" s="62"/>
      <c r="L100" s="62" t="s">
        <v>5185</v>
      </c>
      <c r="M100" s="62"/>
      <c r="N100" s="64" t="s">
        <v>3822</v>
      </c>
      <c r="O100" s="62" t="s">
        <v>865</v>
      </c>
      <c r="P100" s="62">
        <v>1</v>
      </c>
    </row>
    <row r="101" spans="2:16">
      <c r="B101" s="53" t="s">
        <v>5031</v>
      </c>
      <c r="C101" s="62" t="s">
        <v>1438</v>
      </c>
      <c r="D101" s="62" t="s">
        <v>2233</v>
      </c>
      <c r="E101" s="62" t="s">
        <v>5168</v>
      </c>
      <c r="F101" s="62"/>
      <c r="G101" s="62"/>
      <c r="H101" s="65" t="s">
        <v>3837</v>
      </c>
      <c r="I101" s="66">
        <v>1</v>
      </c>
      <c r="J101" s="66"/>
      <c r="K101" s="62"/>
      <c r="L101" s="62" t="s">
        <v>5186</v>
      </c>
      <c r="M101" s="62"/>
      <c r="N101" s="64" t="s">
        <v>3822</v>
      </c>
      <c r="O101" s="62" t="s">
        <v>865</v>
      </c>
      <c r="P101" s="62">
        <v>1</v>
      </c>
    </row>
    <row r="102" spans="2:16">
      <c r="B102" s="53" t="s">
        <v>5031</v>
      </c>
      <c r="C102" s="62" t="s">
        <v>1438</v>
      </c>
      <c r="D102" s="62" t="s">
        <v>2233</v>
      </c>
      <c r="E102" s="62" t="s">
        <v>5146</v>
      </c>
      <c r="F102" s="62"/>
      <c r="G102" s="62"/>
      <c r="H102" s="65" t="s">
        <v>3837</v>
      </c>
      <c r="I102" s="66">
        <v>1</v>
      </c>
      <c r="J102" s="66"/>
      <c r="K102" s="62"/>
      <c r="L102" s="62" t="s">
        <v>5157</v>
      </c>
      <c r="M102" s="62"/>
      <c r="N102" s="64" t="s">
        <v>3822</v>
      </c>
      <c r="O102" s="62" t="s">
        <v>865</v>
      </c>
      <c r="P102" s="62">
        <v>1</v>
      </c>
    </row>
    <row r="103" spans="2:16">
      <c r="B103" s="53" t="s">
        <v>5031</v>
      </c>
      <c r="C103" s="62" t="s">
        <v>1438</v>
      </c>
      <c r="D103" s="62" t="s">
        <v>2233</v>
      </c>
      <c r="E103" s="62" t="s">
        <v>5148</v>
      </c>
      <c r="F103" s="62"/>
      <c r="G103" s="62"/>
      <c r="H103" s="65" t="s">
        <v>3837</v>
      </c>
      <c r="I103" s="66">
        <v>1</v>
      </c>
      <c r="J103" s="66"/>
      <c r="K103" s="62"/>
      <c r="L103" s="62" t="s">
        <v>5159</v>
      </c>
      <c r="M103" s="62"/>
      <c r="N103" s="64" t="s">
        <v>3822</v>
      </c>
      <c r="O103" s="62" t="s">
        <v>865</v>
      </c>
      <c r="P103" s="62">
        <v>1</v>
      </c>
    </row>
    <row r="104" spans="2:16">
      <c r="B104" s="53" t="s">
        <v>5031</v>
      </c>
      <c r="C104" s="62" t="s">
        <v>1438</v>
      </c>
      <c r="D104" s="62" t="s">
        <v>2233</v>
      </c>
      <c r="E104" s="62" t="s">
        <v>5169</v>
      </c>
      <c r="F104" s="62"/>
      <c r="G104" s="62"/>
      <c r="H104" s="65" t="s">
        <v>3837</v>
      </c>
      <c r="I104" s="66">
        <v>1</v>
      </c>
      <c r="J104" s="66"/>
      <c r="K104" s="62"/>
      <c r="L104" s="62" t="s">
        <v>5187</v>
      </c>
      <c r="M104" s="62"/>
      <c r="N104" s="64" t="s">
        <v>3822</v>
      </c>
      <c r="O104" s="62" t="s">
        <v>865</v>
      </c>
      <c r="P104" s="62">
        <v>1</v>
      </c>
    </row>
    <row r="105" spans="2:16">
      <c r="B105" s="53" t="s">
        <v>5031</v>
      </c>
      <c r="C105" s="62" t="s">
        <v>1438</v>
      </c>
      <c r="D105" s="62" t="s">
        <v>2233</v>
      </c>
      <c r="E105" s="62" t="s">
        <v>5170</v>
      </c>
      <c r="F105" s="62"/>
      <c r="G105" s="62"/>
      <c r="H105" s="65" t="s">
        <v>3837</v>
      </c>
      <c r="I105" s="66">
        <v>1</v>
      </c>
      <c r="J105" s="66"/>
      <c r="K105" s="62"/>
      <c r="L105" s="62" t="s">
        <v>5188</v>
      </c>
      <c r="M105" s="62"/>
      <c r="N105" s="64" t="s">
        <v>3822</v>
      </c>
      <c r="O105" s="62" t="s">
        <v>865</v>
      </c>
      <c r="P105" s="62">
        <v>1</v>
      </c>
    </row>
    <row r="106" spans="2:16">
      <c r="B106" s="53" t="s">
        <v>5031</v>
      </c>
      <c r="C106" s="62" t="s">
        <v>1438</v>
      </c>
      <c r="D106" s="62" t="s">
        <v>2233</v>
      </c>
      <c r="E106" s="62" t="s">
        <v>5150</v>
      </c>
      <c r="F106" s="62"/>
      <c r="G106" s="62"/>
      <c r="H106" s="65" t="s">
        <v>3837</v>
      </c>
      <c r="I106" s="66">
        <v>1</v>
      </c>
      <c r="J106" s="66"/>
      <c r="K106" s="62"/>
      <c r="L106" s="62" t="s">
        <v>5161</v>
      </c>
      <c r="M106" s="62"/>
      <c r="N106" s="64" t="s">
        <v>3822</v>
      </c>
      <c r="O106" s="62" t="s">
        <v>865</v>
      </c>
      <c r="P106" s="62">
        <v>1</v>
      </c>
    </row>
    <row r="107" spans="2:16">
      <c r="B107" s="53" t="s">
        <v>5031</v>
      </c>
      <c r="C107" s="62" t="s">
        <v>1438</v>
      </c>
      <c r="D107" s="62" t="s">
        <v>2233</v>
      </c>
      <c r="E107" s="62" t="s">
        <v>5143</v>
      </c>
      <c r="F107" s="62"/>
      <c r="G107" s="62"/>
      <c r="H107" s="65" t="s">
        <v>3837</v>
      </c>
      <c r="I107" s="66">
        <v>1</v>
      </c>
      <c r="J107" s="66"/>
      <c r="K107" s="62"/>
      <c r="L107" s="62" t="s">
        <v>5154</v>
      </c>
      <c r="M107" s="62"/>
      <c r="N107" s="64" t="s">
        <v>3822</v>
      </c>
      <c r="O107" s="62" t="s">
        <v>865</v>
      </c>
      <c r="P107" s="62">
        <v>1</v>
      </c>
    </row>
    <row r="108" spans="2:16">
      <c r="B108" s="53" t="s">
        <v>5031</v>
      </c>
      <c r="C108" s="62" t="s">
        <v>1438</v>
      </c>
      <c r="D108" s="62" t="s">
        <v>2233</v>
      </c>
      <c r="E108" s="62" t="s">
        <v>5144</v>
      </c>
      <c r="F108" s="62"/>
      <c r="G108" s="62"/>
      <c r="H108" s="65" t="s">
        <v>3837</v>
      </c>
      <c r="I108" s="66">
        <v>1</v>
      </c>
      <c r="J108" s="66"/>
      <c r="K108" s="62"/>
      <c r="L108" s="62" t="s">
        <v>5155</v>
      </c>
      <c r="M108" s="62"/>
      <c r="N108" s="64" t="s">
        <v>3822</v>
      </c>
      <c r="O108" s="62" t="s">
        <v>865</v>
      </c>
      <c r="P108" s="62">
        <v>1</v>
      </c>
    </row>
    <row r="109" spans="2:16">
      <c r="B109" s="53" t="s">
        <v>5031</v>
      </c>
      <c r="C109" s="62" t="s">
        <v>1438</v>
      </c>
      <c r="D109" s="62" t="s">
        <v>2233</v>
      </c>
      <c r="E109" s="62" t="s">
        <v>5145</v>
      </c>
      <c r="F109" s="62"/>
      <c r="G109" s="62"/>
      <c r="H109" s="65" t="s">
        <v>3837</v>
      </c>
      <c r="I109" s="66">
        <v>1</v>
      </c>
      <c r="J109" s="66"/>
      <c r="K109" s="62"/>
      <c r="L109" s="62" t="s">
        <v>5156</v>
      </c>
      <c r="M109" s="62"/>
      <c r="N109" s="64" t="s">
        <v>3822</v>
      </c>
      <c r="O109" s="62" t="s">
        <v>865</v>
      </c>
      <c r="P109" s="62">
        <v>1</v>
      </c>
    </row>
    <row r="110" spans="2:16">
      <c r="B110" s="53" t="s">
        <v>5031</v>
      </c>
      <c r="C110" s="62" t="s">
        <v>1438</v>
      </c>
      <c r="D110" s="62" t="s">
        <v>2233</v>
      </c>
      <c r="E110" s="62" t="s">
        <v>5171</v>
      </c>
      <c r="F110" s="62"/>
      <c r="G110" s="62"/>
      <c r="H110" s="65" t="s">
        <v>3837</v>
      </c>
      <c r="I110" s="66">
        <v>1</v>
      </c>
      <c r="J110" s="66"/>
      <c r="K110" s="62"/>
      <c r="L110" s="62" t="s">
        <v>5189</v>
      </c>
      <c r="M110" s="62"/>
      <c r="N110" s="64" t="s">
        <v>3822</v>
      </c>
      <c r="O110" s="62" t="s">
        <v>865</v>
      </c>
      <c r="P110" s="62">
        <v>1</v>
      </c>
    </row>
    <row r="111" spans="2:16">
      <c r="B111" s="53" t="s">
        <v>5031</v>
      </c>
      <c r="C111" s="62" t="s">
        <v>1438</v>
      </c>
      <c r="D111" s="62" t="s">
        <v>2233</v>
      </c>
      <c r="E111" s="62" t="s">
        <v>5172</v>
      </c>
      <c r="F111" s="62"/>
      <c r="G111" s="62"/>
      <c r="H111" s="65" t="s">
        <v>3837</v>
      </c>
      <c r="I111" s="66">
        <v>1</v>
      </c>
      <c r="J111" s="66"/>
      <c r="K111" s="62"/>
      <c r="L111" s="62" t="s">
        <v>5190</v>
      </c>
      <c r="M111" s="62"/>
      <c r="N111" s="64" t="s">
        <v>3822</v>
      </c>
      <c r="O111" s="62" t="s">
        <v>865</v>
      </c>
      <c r="P111" s="62">
        <v>1</v>
      </c>
    </row>
    <row r="112" spans="2:16">
      <c r="B112" s="53" t="s">
        <v>5031</v>
      </c>
      <c r="C112" s="62" t="s">
        <v>1438</v>
      </c>
      <c r="D112" s="62" t="s">
        <v>2233</v>
      </c>
      <c r="E112" s="62" t="s">
        <v>5126</v>
      </c>
      <c r="F112" s="62"/>
      <c r="G112" s="62"/>
      <c r="H112" s="65" t="s">
        <v>3837</v>
      </c>
      <c r="I112" s="66">
        <v>1</v>
      </c>
      <c r="J112" s="66"/>
      <c r="K112" s="62"/>
      <c r="L112" s="62" t="s">
        <v>5134</v>
      </c>
      <c r="M112" s="62"/>
      <c r="N112" s="64" t="s">
        <v>3822</v>
      </c>
      <c r="O112" s="62" t="s">
        <v>865</v>
      </c>
      <c r="P112" s="62">
        <v>1</v>
      </c>
    </row>
    <row r="113" spans="2:16">
      <c r="B113" s="53" t="s">
        <v>5031</v>
      </c>
      <c r="C113" s="62" t="s">
        <v>1438</v>
      </c>
      <c r="D113" s="62" t="s">
        <v>2233</v>
      </c>
      <c r="E113" s="62" t="s">
        <v>5173</v>
      </c>
      <c r="F113" s="62"/>
      <c r="G113" s="62"/>
      <c r="H113" s="65" t="s">
        <v>3837</v>
      </c>
      <c r="I113" s="66">
        <v>1</v>
      </c>
      <c r="J113" s="66"/>
      <c r="K113" s="62"/>
      <c r="L113" s="62" t="s">
        <v>5191</v>
      </c>
      <c r="M113" s="62"/>
      <c r="N113" s="64" t="s">
        <v>3822</v>
      </c>
      <c r="O113" s="62" t="s">
        <v>865</v>
      </c>
      <c r="P113" s="62">
        <v>1</v>
      </c>
    </row>
    <row r="114" spans="2:16">
      <c r="B114" s="53" t="s">
        <v>5031</v>
      </c>
      <c r="C114" s="62" t="s">
        <v>1438</v>
      </c>
      <c r="D114" s="62" t="s">
        <v>2233</v>
      </c>
      <c r="E114" s="62" t="s">
        <v>5174</v>
      </c>
      <c r="F114" s="62"/>
      <c r="G114" s="62"/>
      <c r="H114" s="65" t="s">
        <v>3837</v>
      </c>
      <c r="I114" s="66">
        <v>1</v>
      </c>
      <c r="J114" s="66"/>
      <c r="K114" s="62"/>
      <c r="L114" s="62" t="s">
        <v>5192</v>
      </c>
      <c r="M114" s="62"/>
      <c r="N114" s="64" t="s">
        <v>3822</v>
      </c>
      <c r="O114" s="62" t="s">
        <v>865</v>
      </c>
      <c r="P114" s="62">
        <v>1</v>
      </c>
    </row>
    <row r="115" spans="2:16">
      <c r="B115" s="53" t="s">
        <v>5031</v>
      </c>
      <c r="C115" s="62" t="s">
        <v>1438</v>
      </c>
      <c r="D115" s="62" t="s">
        <v>2233</v>
      </c>
      <c r="E115" s="62" t="s">
        <v>5127</v>
      </c>
      <c r="F115" s="62"/>
      <c r="G115" s="62"/>
      <c r="H115" s="65" t="s">
        <v>3837</v>
      </c>
      <c r="I115" s="66">
        <v>1</v>
      </c>
      <c r="J115" s="66"/>
      <c r="K115" s="62"/>
      <c r="L115" s="62" t="s">
        <v>5135</v>
      </c>
      <c r="M115" s="62"/>
      <c r="N115" s="64" t="s">
        <v>3822</v>
      </c>
      <c r="O115" s="62" t="s">
        <v>865</v>
      </c>
      <c r="P115" s="62">
        <v>1</v>
      </c>
    </row>
    <row r="116" spans="2:16">
      <c r="B116" s="53" t="s">
        <v>5031</v>
      </c>
      <c r="C116" s="62" t="s">
        <v>1438</v>
      </c>
      <c r="D116" s="62" t="s">
        <v>2233</v>
      </c>
      <c r="E116" s="62" t="s">
        <v>5051</v>
      </c>
      <c r="F116" s="62"/>
      <c r="G116" s="62"/>
      <c r="H116" s="65" t="s">
        <v>3837</v>
      </c>
      <c r="I116" s="66">
        <v>1</v>
      </c>
      <c r="J116" s="66"/>
      <c r="K116" s="62"/>
      <c r="L116" s="62" t="s">
        <v>5136</v>
      </c>
      <c r="M116" s="62"/>
      <c r="N116" s="64" t="s">
        <v>3822</v>
      </c>
      <c r="O116" s="62" t="s">
        <v>865</v>
      </c>
      <c r="P116" s="62">
        <v>1</v>
      </c>
    </row>
    <row r="117" spans="2:16">
      <c r="B117" s="53" t="s">
        <v>5031</v>
      </c>
      <c r="C117" s="62" t="s">
        <v>1438</v>
      </c>
      <c r="D117" s="62" t="s">
        <v>2233</v>
      </c>
      <c r="E117" s="62" t="s">
        <v>5175</v>
      </c>
      <c r="F117" s="62"/>
      <c r="G117" s="62"/>
      <c r="H117" s="65" t="s">
        <v>3837</v>
      </c>
      <c r="I117" s="66">
        <v>1</v>
      </c>
      <c r="J117" s="66"/>
      <c r="K117" s="62"/>
      <c r="L117" s="62" t="s">
        <v>5193</v>
      </c>
      <c r="M117" s="62"/>
      <c r="N117" s="64" t="s">
        <v>3822</v>
      </c>
      <c r="O117" s="62" t="s">
        <v>865</v>
      </c>
      <c r="P117" s="62">
        <v>1</v>
      </c>
    </row>
    <row r="118" spans="2:16">
      <c r="B118" s="53" t="s">
        <v>5031</v>
      </c>
      <c r="C118" s="62" t="s">
        <v>1438</v>
      </c>
      <c r="D118" s="62" t="s">
        <v>2233</v>
      </c>
      <c r="E118" s="62" t="s">
        <v>5176</v>
      </c>
      <c r="F118" s="62"/>
      <c r="G118" s="62"/>
      <c r="H118" s="65" t="s">
        <v>3837</v>
      </c>
      <c r="I118" s="66">
        <v>1</v>
      </c>
      <c r="J118" s="66"/>
      <c r="K118" s="62"/>
      <c r="L118" s="62" t="s">
        <v>5194</v>
      </c>
      <c r="M118" s="62"/>
      <c r="N118" s="64" t="s">
        <v>3822</v>
      </c>
      <c r="O118" s="62" t="s">
        <v>865</v>
      </c>
      <c r="P118" s="62">
        <v>1</v>
      </c>
    </row>
    <row r="119" spans="2:16">
      <c r="B119" s="53" t="s">
        <v>5031</v>
      </c>
      <c r="C119" s="62" t="s">
        <v>1438</v>
      </c>
      <c r="D119" s="62" t="s">
        <v>2233</v>
      </c>
      <c r="E119" s="62" t="s">
        <v>5147</v>
      </c>
      <c r="F119" s="62"/>
      <c r="G119" s="62"/>
      <c r="H119" s="65" t="s">
        <v>3837</v>
      </c>
      <c r="I119" s="66">
        <v>1</v>
      </c>
      <c r="J119" s="66"/>
      <c r="K119" s="62"/>
      <c r="L119" s="62" t="s">
        <v>5158</v>
      </c>
      <c r="M119" s="62"/>
      <c r="N119" s="64" t="s">
        <v>3822</v>
      </c>
      <c r="O119" s="62" t="s">
        <v>865</v>
      </c>
      <c r="P119" s="62">
        <v>1</v>
      </c>
    </row>
    <row r="120" spans="2:16">
      <c r="B120" s="53" t="s">
        <v>5031</v>
      </c>
      <c r="C120" s="62" t="s">
        <v>1438</v>
      </c>
      <c r="D120" s="62" t="s">
        <v>2233</v>
      </c>
      <c r="E120" s="62" t="s">
        <v>5149</v>
      </c>
      <c r="F120" s="62"/>
      <c r="G120" s="62"/>
      <c r="H120" s="65" t="s">
        <v>3837</v>
      </c>
      <c r="I120" s="66">
        <v>1</v>
      </c>
      <c r="J120" s="66"/>
      <c r="K120" s="62"/>
      <c r="L120" s="62" t="s">
        <v>5160</v>
      </c>
      <c r="M120" s="62"/>
      <c r="N120" s="64" t="s">
        <v>3822</v>
      </c>
      <c r="O120" s="62" t="s">
        <v>865</v>
      </c>
      <c r="P120" s="62">
        <v>1</v>
      </c>
    </row>
    <row r="121" spans="2:16">
      <c r="B121" s="53" t="s">
        <v>5031</v>
      </c>
      <c r="C121" s="62" t="s">
        <v>1438</v>
      </c>
      <c r="D121" s="62" t="s">
        <v>2233</v>
      </c>
      <c r="E121" s="62" t="s">
        <v>5177</v>
      </c>
      <c r="F121" s="62"/>
      <c r="G121" s="62"/>
      <c r="H121" s="65" t="s">
        <v>3837</v>
      </c>
      <c r="I121" s="66">
        <v>1</v>
      </c>
      <c r="J121" s="66"/>
      <c r="K121" s="62"/>
      <c r="L121" s="62" t="s">
        <v>5195</v>
      </c>
      <c r="M121" s="62"/>
      <c r="N121" s="64" t="s">
        <v>3822</v>
      </c>
      <c r="O121" s="62" t="s">
        <v>865</v>
      </c>
      <c r="P121" s="62">
        <v>1</v>
      </c>
    </row>
    <row r="122" spans="2:16">
      <c r="B122" s="53" t="s">
        <v>5031</v>
      </c>
      <c r="C122" s="62" t="s">
        <v>1438</v>
      </c>
      <c r="D122" s="62" t="s">
        <v>2233</v>
      </c>
      <c r="E122" s="62" t="s">
        <v>5178</v>
      </c>
      <c r="F122" s="62"/>
      <c r="G122" s="62"/>
      <c r="H122" s="65" t="s">
        <v>3837</v>
      </c>
      <c r="I122" s="66">
        <v>1</v>
      </c>
      <c r="J122" s="66"/>
      <c r="K122" s="62"/>
      <c r="L122" s="62" t="s">
        <v>5196</v>
      </c>
      <c r="M122" s="62"/>
      <c r="N122" s="64" t="s">
        <v>3822</v>
      </c>
      <c r="O122" s="62" t="s">
        <v>865</v>
      </c>
      <c r="P122" s="62">
        <v>1</v>
      </c>
    </row>
    <row r="123" spans="2:16">
      <c r="B123" s="53" t="s">
        <v>5031</v>
      </c>
      <c r="C123" s="62" t="s">
        <v>1438</v>
      </c>
      <c r="D123" s="62" t="s">
        <v>2233</v>
      </c>
      <c r="E123" s="62" t="s">
        <v>5151</v>
      </c>
      <c r="F123" s="62"/>
      <c r="G123" s="62"/>
      <c r="H123" s="65" t="s">
        <v>3837</v>
      </c>
      <c r="I123" s="66">
        <v>1</v>
      </c>
      <c r="J123" s="66"/>
      <c r="K123" s="62"/>
      <c r="L123" s="62" t="s">
        <v>5162</v>
      </c>
      <c r="M123" s="62"/>
      <c r="N123" s="64" t="s">
        <v>3822</v>
      </c>
      <c r="O123" s="62" t="s">
        <v>865</v>
      </c>
      <c r="P123" s="62">
        <v>1</v>
      </c>
    </row>
    <row r="124" spans="2:16">
      <c r="B124" s="53" t="s">
        <v>5031</v>
      </c>
      <c r="C124" s="62" t="s">
        <v>1438</v>
      </c>
      <c r="D124" s="62" t="s">
        <v>2233</v>
      </c>
      <c r="E124" s="62" t="s">
        <v>5179</v>
      </c>
      <c r="F124" s="62"/>
      <c r="G124" s="62"/>
      <c r="H124" s="65" t="s">
        <v>3837</v>
      </c>
      <c r="I124" s="66">
        <v>1</v>
      </c>
      <c r="J124" s="66"/>
      <c r="K124" s="62"/>
      <c r="L124" s="62" t="s">
        <v>5197</v>
      </c>
      <c r="M124" s="62"/>
      <c r="N124" s="64" t="s">
        <v>3822</v>
      </c>
      <c r="O124" s="62" t="s">
        <v>865</v>
      </c>
      <c r="P124" s="62">
        <v>1</v>
      </c>
    </row>
    <row r="125" spans="2:16">
      <c r="B125" s="53" t="s">
        <v>5031</v>
      </c>
      <c r="C125" s="62" t="s">
        <v>1438</v>
      </c>
      <c r="D125" s="62" t="s">
        <v>2233</v>
      </c>
      <c r="E125" s="62" t="s">
        <v>5180</v>
      </c>
      <c r="F125" s="62"/>
      <c r="G125" s="62"/>
      <c r="H125" s="65" t="s">
        <v>3837</v>
      </c>
      <c r="I125" s="66">
        <v>1</v>
      </c>
      <c r="J125" s="66"/>
      <c r="K125" s="62"/>
      <c r="L125" s="62" t="s">
        <v>5198</v>
      </c>
      <c r="M125" s="62"/>
      <c r="N125" s="64" t="s">
        <v>3822</v>
      </c>
      <c r="O125" s="62" t="s">
        <v>865</v>
      </c>
      <c r="P125" s="62">
        <v>1</v>
      </c>
    </row>
    <row r="126" spans="2:16">
      <c r="B126" s="53" t="s">
        <v>5031</v>
      </c>
      <c r="C126" s="62" t="s">
        <v>1438</v>
      </c>
      <c r="D126" s="62" t="s">
        <v>2233</v>
      </c>
      <c r="E126" s="62" t="s">
        <v>5181</v>
      </c>
      <c r="F126" s="62"/>
      <c r="G126" s="62"/>
      <c r="H126" s="65" t="s">
        <v>3837</v>
      </c>
      <c r="I126" s="66">
        <v>1</v>
      </c>
      <c r="J126" s="66"/>
      <c r="K126" s="62"/>
      <c r="L126" s="62" t="s">
        <v>5199</v>
      </c>
      <c r="M126" s="62"/>
      <c r="N126" s="64" t="s">
        <v>3822</v>
      </c>
      <c r="O126" s="62" t="s">
        <v>865</v>
      </c>
      <c r="P126" s="62">
        <v>1</v>
      </c>
    </row>
    <row r="127" spans="2:16">
      <c r="B127" s="53" t="s">
        <v>5031</v>
      </c>
      <c r="C127" s="62" t="s">
        <v>1438</v>
      </c>
      <c r="D127" s="62" t="s">
        <v>2233</v>
      </c>
      <c r="E127" s="62" t="s">
        <v>5052</v>
      </c>
      <c r="F127" s="62"/>
      <c r="G127" s="62"/>
      <c r="H127" s="65" t="s">
        <v>3837</v>
      </c>
      <c r="I127" s="66">
        <v>1</v>
      </c>
      <c r="J127" s="66"/>
      <c r="K127" s="62"/>
      <c r="L127" s="62" t="s">
        <v>5138</v>
      </c>
      <c r="M127" s="62"/>
      <c r="N127" s="64" t="s">
        <v>3822</v>
      </c>
      <c r="O127" s="62" t="s">
        <v>865</v>
      </c>
      <c r="P127" s="62">
        <v>1</v>
      </c>
    </row>
    <row r="128" spans="2:16">
      <c r="B128" s="53" t="s">
        <v>5031</v>
      </c>
      <c r="C128" s="62" t="s">
        <v>1438</v>
      </c>
      <c r="D128" s="62" t="s">
        <v>2233</v>
      </c>
      <c r="E128" s="62" t="s">
        <v>5053</v>
      </c>
      <c r="F128" s="62"/>
      <c r="G128" s="62"/>
      <c r="H128" s="65" t="s">
        <v>3837</v>
      </c>
      <c r="I128" s="66">
        <v>1</v>
      </c>
      <c r="J128" s="66"/>
      <c r="K128" s="62"/>
      <c r="L128" s="62" t="s">
        <v>5139</v>
      </c>
      <c r="M128" s="62"/>
      <c r="N128" s="64" t="s">
        <v>3822</v>
      </c>
      <c r="O128" s="62" t="s">
        <v>865</v>
      </c>
      <c r="P128" s="62">
        <v>1</v>
      </c>
    </row>
    <row r="129" spans="2:16">
      <c r="B129" s="53" t="s">
        <v>5031</v>
      </c>
      <c r="C129" s="62" t="s">
        <v>1438</v>
      </c>
      <c r="D129" s="62" t="s">
        <v>2233</v>
      </c>
      <c r="E129" s="62" t="s">
        <v>5054</v>
      </c>
      <c r="F129" s="62"/>
      <c r="G129" s="62"/>
      <c r="H129" s="65" t="s">
        <v>3837</v>
      </c>
      <c r="I129" s="66">
        <v>1</v>
      </c>
      <c r="J129" s="66"/>
      <c r="K129" s="62"/>
      <c r="L129" s="62" t="s">
        <v>5098</v>
      </c>
      <c r="M129" s="62"/>
      <c r="N129" s="64" t="s">
        <v>3822</v>
      </c>
      <c r="O129" s="62" t="s">
        <v>865</v>
      </c>
      <c r="P129" s="62">
        <v>1</v>
      </c>
    </row>
    <row r="130" spans="2:16">
      <c r="B130" s="53" t="s">
        <v>5031</v>
      </c>
      <c r="C130" s="62" t="s">
        <v>1438</v>
      </c>
      <c r="D130" s="62" t="s">
        <v>2233</v>
      </c>
      <c r="E130" s="62" t="s">
        <v>5055</v>
      </c>
      <c r="F130" s="62"/>
      <c r="G130" s="62"/>
      <c r="H130" s="65" t="s">
        <v>3837</v>
      </c>
      <c r="I130" s="66">
        <v>1</v>
      </c>
      <c r="J130" s="66"/>
      <c r="K130" s="62"/>
      <c r="L130" s="62" t="s">
        <v>5099</v>
      </c>
      <c r="M130" s="62"/>
      <c r="N130" s="64" t="s">
        <v>3822</v>
      </c>
      <c r="O130" s="62" t="s">
        <v>865</v>
      </c>
      <c r="P130" s="62">
        <v>1</v>
      </c>
    </row>
    <row r="131" spans="2:16">
      <c r="B131" s="53" t="s">
        <v>5031</v>
      </c>
      <c r="C131" s="62" t="s">
        <v>1438</v>
      </c>
      <c r="D131" s="62" t="s">
        <v>2233</v>
      </c>
      <c r="E131" s="62" t="s">
        <v>5245</v>
      </c>
      <c r="F131" s="62"/>
      <c r="G131" s="62"/>
      <c r="H131" s="65" t="s">
        <v>3837</v>
      </c>
      <c r="I131" s="66">
        <v>1</v>
      </c>
      <c r="J131" s="66"/>
      <c r="K131" s="62"/>
      <c r="L131" s="62" t="s">
        <v>5100</v>
      </c>
      <c r="M131" s="62"/>
      <c r="N131" s="64" t="s">
        <v>3822</v>
      </c>
      <c r="O131" s="62" t="s">
        <v>865</v>
      </c>
      <c r="P131" s="62">
        <v>1</v>
      </c>
    </row>
    <row r="132" spans="2:16">
      <c r="B132" s="53" t="s">
        <v>5031</v>
      </c>
      <c r="C132" s="62" t="s">
        <v>1438</v>
      </c>
      <c r="D132" s="62" t="s">
        <v>2233</v>
      </c>
      <c r="E132" s="62" t="s">
        <v>5056</v>
      </c>
      <c r="F132" s="62"/>
      <c r="G132" s="62"/>
      <c r="H132" s="65" t="s">
        <v>3837</v>
      </c>
      <c r="I132" s="66">
        <v>1</v>
      </c>
      <c r="J132" s="66"/>
      <c r="K132" s="62"/>
      <c r="L132" s="62" t="s">
        <v>5101</v>
      </c>
      <c r="M132" s="62"/>
      <c r="N132" s="64" t="s">
        <v>3822</v>
      </c>
      <c r="O132" s="62" t="s">
        <v>865</v>
      </c>
      <c r="P132" s="62">
        <v>1</v>
      </c>
    </row>
    <row r="133" spans="2:16">
      <c r="B133" s="53" t="s">
        <v>5031</v>
      </c>
      <c r="C133" s="62" t="s">
        <v>1438</v>
      </c>
      <c r="D133" s="62" t="s">
        <v>2233</v>
      </c>
      <c r="E133" s="62" t="s">
        <v>5057</v>
      </c>
      <c r="F133" s="62"/>
      <c r="G133" s="62"/>
      <c r="H133" s="65" t="s">
        <v>3837</v>
      </c>
      <c r="I133" s="66">
        <v>1</v>
      </c>
      <c r="J133" s="66"/>
      <c r="K133" s="62"/>
      <c r="L133" s="62" t="s">
        <v>5102</v>
      </c>
      <c r="M133" s="62"/>
      <c r="N133" s="64" t="s">
        <v>3822</v>
      </c>
      <c r="O133" s="62" t="s">
        <v>865</v>
      </c>
      <c r="P133" s="62">
        <v>1</v>
      </c>
    </row>
    <row r="134" spans="2:16">
      <c r="B134" s="53" t="s">
        <v>5031</v>
      </c>
      <c r="C134" s="62" t="s">
        <v>1438</v>
      </c>
      <c r="D134" s="62" t="s">
        <v>2233</v>
      </c>
      <c r="E134" s="62" t="s">
        <v>5075</v>
      </c>
      <c r="F134" s="62"/>
      <c r="G134" s="62"/>
      <c r="H134" s="65" t="s">
        <v>3837</v>
      </c>
      <c r="I134" s="66">
        <v>1</v>
      </c>
      <c r="J134" s="66"/>
      <c r="K134" s="62"/>
      <c r="L134" s="62" t="s">
        <v>5120</v>
      </c>
      <c r="M134" s="62"/>
      <c r="N134" s="64" t="s">
        <v>3822</v>
      </c>
      <c r="O134" s="62" t="s">
        <v>865</v>
      </c>
      <c r="P134" s="62">
        <v>1</v>
      </c>
    </row>
    <row r="135" spans="2:16">
      <c r="B135" s="53" t="s">
        <v>3832</v>
      </c>
      <c r="C135" s="62">
        <v>86</v>
      </c>
      <c r="D135" s="62" t="s">
        <v>2233</v>
      </c>
      <c r="E135" s="62" t="s">
        <v>3175</v>
      </c>
      <c r="F135" s="62"/>
      <c r="G135" s="62"/>
      <c r="H135" s="65" t="s">
        <v>873</v>
      </c>
      <c r="I135" s="66"/>
      <c r="J135" s="66"/>
      <c r="K135" s="62"/>
      <c r="L135" s="62" t="s">
        <v>3174</v>
      </c>
      <c r="M135" s="62"/>
      <c r="N135" s="64" t="s">
        <v>3822</v>
      </c>
      <c r="O135" s="62" t="s">
        <v>867</v>
      </c>
      <c r="P135" s="62">
        <v>0</v>
      </c>
    </row>
    <row r="136" spans="2:16">
      <c r="B136" s="53" t="s">
        <v>3832</v>
      </c>
      <c r="C136" s="62">
        <v>87</v>
      </c>
      <c r="D136" s="62" t="s">
        <v>2233</v>
      </c>
      <c r="E136" s="62" t="s">
        <v>3177</v>
      </c>
      <c r="F136" s="62"/>
      <c r="G136" s="62"/>
      <c r="H136" s="65" t="s">
        <v>873</v>
      </c>
      <c r="I136" s="66"/>
      <c r="J136" s="66"/>
      <c r="K136" s="62"/>
      <c r="L136" s="62" t="s">
        <v>3176</v>
      </c>
      <c r="M136" s="62"/>
      <c r="N136" s="64" t="s">
        <v>3827</v>
      </c>
      <c r="O136" s="62" t="s">
        <v>867</v>
      </c>
      <c r="P136" s="62">
        <v>0</v>
      </c>
    </row>
    <row r="137" spans="2:16">
      <c r="B137" s="53" t="s">
        <v>3832</v>
      </c>
      <c r="C137" s="62">
        <v>88</v>
      </c>
      <c r="D137" s="62" t="s">
        <v>2237</v>
      </c>
      <c r="E137" s="62" t="s">
        <v>481</v>
      </c>
      <c r="F137" s="62">
        <v>1</v>
      </c>
      <c r="G137" s="62"/>
      <c r="H137" s="65" t="s">
        <v>3835</v>
      </c>
      <c r="I137" s="63">
        <v>20</v>
      </c>
      <c r="J137" s="63"/>
      <c r="K137" s="62" t="s">
        <v>2238</v>
      </c>
      <c r="L137" s="62" t="s">
        <v>3062</v>
      </c>
      <c r="M137" s="62"/>
      <c r="N137" s="64" t="s">
        <v>3822</v>
      </c>
      <c r="O137" s="62" t="s">
        <v>869</v>
      </c>
      <c r="P137" s="62">
        <v>20</v>
      </c>
    </row>
    <row r="138" spans="2:16">
      <c r="B138" s="53" t="s">
        <v>3832</v>
      </c>
      <c r="C138" s="62">
        <v>89</v>
      </c>
      <c r="D138" s="62" t="s">
        <v>2237</v>
      </c>
      <c r="E138" s="62" t="s">
        <v>3179</v>
      </c>
      <c r="F138" s="62">
        <v>2</v>
      </c>
      <c r="G138" s="62"/>
      <c r="H138" s="65" t="s">
        <v>3835</v>
      </c>
      <c r="I138" s="66">
        <v>50</v>
      </c>
      <c r="J138" s="66"/>
      <c r="K138" s="62"/>
      <c r="L138" s="62" t="s">
        <v>3178</v>
      </c>
      <c r="M138" s="62"/>
      <c r="N138" s="64" t="s">
        <v>3827</v>
      </c>
      <c r="O138" s="62" t="s">
        <v>869</v>
      </c>
      <c r="P138" s="62">
        <v>4000</v>
      </c>
    </row>
    <row r="139" spans="2:16">
      <c r="B139" s="53" t="s">
        <v>3832</v>
      </c>
      <c r="C139" s="62">
        <v>90</v>
      </c>
      <c r="D139" s="62" t="s">
        <v>2239</v>
      </c>
      <c r="E139" s="62" t="s">
        <v>481</v>
      </c>
      <c r="F139" s="62">
        <v>1</v>
      </c>
      <c r="G139" s="62"/>
      <c r="H139" s="65" t="s">
        <v>3819</v>
      </c>
      <c r="I139" s="63">
        <v>20</v>
      </c>
      <c r="J139" s="63"/>
      <c r="K139" s="62" t="s">
        <v>2240</v>
      </c>
      <c r="L139" s="62" t="s">
        <v>3062</v>
      </c>
      <c r="M139" s="62"/>
      <c r="N139" s="64" t="s">
        <v>3822</v>
      </c>
      <c r="O139" s="62" t="s">
        <v>869</v>
      </c>
      <c r="P139" s="62">
        <v>20</v>
      </c>
    </row>
    <row r="140" spans="2:16">
      <c r="B140" s="53" t="s">
        <v>3832</v>
      </c>
      <c r="C140" s="62">
        <v>91</v>
      </c>
      <c r="D140" s="62" t="s">
        <v>2239</v>
      </c>
      <c r="E140" s="62" t="s">
        <v>3051</v>
      </c>
      <c r="F140" s="62">
        <v>2</v>
      </c>
      <c r="G140" s="62"/>
      <c r="H140" s="65" t="s">
        <v>3853</v>
      </c>
      <c r="I140" s="66">
        <v>10</v>
      </c>
      <c r="J140" s="66"/>
      <c r="K140" s="62"/>
      <c r="L140" s="62" t="s">
        <v>3050</v>
      </c>
      <c r="M140" s="62"/>
      <c r="N140" s="64" t="s">
        <v>3822</v>
      </c>
      <c r="O140" s="62" t="s">
        <v>869</v>
      </c>
      <c r="P140" s="62">
        <v>4000</v>
      </c>
    </row>
    <row r="141" spans="2:16">
      <c r="B141" s="53" t="s">
        <v>3832</v>
      </c>
      <c r="C141" s="62">
        <v>92</v>
      </c>
      <c r="D141" s="62" t="s">
        <v>2239</v>
      </c>
      <c r="E141" s="62" t="s">
        <v>3180</v>
      </c>
      <c r="F141" s="62"/>
      <c r="G141" s="62"/>
      <c r="H141" s="65" t="s">
        <v>3821</v>
      </c>
      <c r="I141" s="66"/>
      <c r="J141" s="66"/>
      <c r="K141" s="62"/>
      <c r="L141" s="62" t="s">
        <v>3455</v>
      </c>
      <c r="M141" s="62"/>
      <c r="N141" s="64" t="s">
        <v>3854</v>
      </c>
      <c r="O141" s="62" t="s">
        <v>869</v>
      </c>
      <c r="P141" s="62">
        <v>4000</v>
      </c>
    </row>
    <row r="142" spans="2:16">
      <c r="B142" s="53" t="s">
        <v>3832</v>
      </c>
      <c r="C142" s="62">
        <v>93</v>
      </c>
      <c r="D142" s="62" t="s">
        <v>2239</v>
      </c>
      <c r="E142" s="62" t="s">
        <v>3181</v>
      </c>
      <c r="F142" s="62"/>
      <c r="G142" s="62"/>
      <c r="H142" s="65" t="s">
        <v>3821</v>
      </c>
      <c r="I142" s="66"/>
      <c r="J142" s="66"/>
      <c r="K142" s="62"/>
      <c r="L142" s="62" t="s">
        <v>3456</v>
      </c>
      <c r="M142" s="62"/>
      <c r="N142" s="64" t="s">
        <v>3822</v>
      </c>
      <c r="O142" s="62" t="s">
        <v>869</v>
      </c>
      <c r="P142" s="62">
        <v>4000</v>
      </c>
    </row>
    <row r="143" spans="2:16">
      <c r="B143" s="53" t="s">
        <v>3832</v>
      </c>
      <c r="C143" s="62">
        <v>94</v>
      </c>
      <c r="D143" s="62" t="s">
        <v>2239</v>
      </c>
      <c r="E143" s="62" t="s">
        <v>3182</v>
      </c>
      <c r="F143" s="62"/>
      <c r="G143" s="62"/>
      <c r="H143" s="65" t="s">
        <v>3821</v>
      </c>
      <c r="I143" s="66"/>
      <c r="J143" s="66"/>
      <c r="K143" s="62"/>
      <c r="L143" s="62" t="s">
        <v>3457</v>
      </c>
      <c r="M143" s="62"/>
      <c r="N143" s="64" t="s">
        <v>3822</v>
      </c>
      <c r="O143" s="62" t="s">
        <v>869</v>
      </c>
      <c r="P143" s="62">
        <v>4000</v>
      </c>
    </row>
    <row r="144" spans="2:16">
      <c r="B144" s="53" t="s">
        <v>3832</v>
      </c>
      <c r="C144" s="62">
        <v>95</v>
      </c>
      <c r="D144" s="62" t="s">
        <v>2239</v>
      </c>
      <c r="E144" s="62" t="s">
        <v>54</v>
      </c>
      <c r="F144" s="62"/>
      <c r="G144" s="62"/>
      <c r="H144" s="65" t="s">
        <v>3821</v>
      </c>
      <c r="I144" s="66"/>
      <c r="J144" s="66"/>
      <c r="K144" s="62"/>
      <c r="L144" s="62" t="s">
        <v>3458</v>
      </c>
      <c r="M144" s="62"/>
      <c r="N144" s="64" t="s">
        <v>3822</v>
      </c>
      <c r="O144" s="62" t="s">
        <v>869</v>
      </c>
      <c r="P144" s="62">
        <v>4000</v>
      </c>
    </row>
    <row r="145" spans="2:17">
      <c r="B145" s="53" t="s">
        <v>3832</v>
      </c>
      <c r="C145" s="62">
        <v>96</v>
      </c>
      <c r="D145" s="62" t="s">
        <v>3855</v>
      </c>
      <c r="E145" s="62" t="s">
        <v>481</v>
      </c>
      <c r="F145" s="62">
        <v>1</v>
      </c>
      <c r="G145" s="62"/>
      <c r="H145" s="65" t="s">
        <v>3856</v>
      </c>
      <c r="I145" s="63">
        <v>20</v>
      </c>
      <c r="J145" s="63"/>
      <c r="K145" s="62" t="s">
        <v>2236</v>
      </c>
      <c r="L145" s="62" t="s">
        <v>3062</v>
      </c>
      <c r="M145" s="62"/>
      <c r="N145" s="64" t="s">
        <v>3822</v>
      </c>
      <c r="O145" s="62" t="s">
        <v>869</v>
      </c>
      <c r="P145" s="62">
        <v>20</v>
      </c>
    </row>
    <row r="146" spans="2:17">
      <c r="B146" s="53" t="s">
        <v>3832</v>
      </c>
      <c r="C146" s="62">
        <v>97</v>
      </c>
      <c r="D146" s="62" t="s">
        <v>2235</v>
      </c>
      <c r="E146" s="62" t="s">
        <v>3184</v>
      </c>
      <c r="F146" s="62">
        <v>2</v>
      </c>
      <c r="G146" s="62"/>
      <c r="H146" s="62" t="s">
        <v>1581</v>
      </c>
      <c r="I146" s="63">
        <v>22</v>
      </c>
      <c r="J146" s="63"/>
      <c r="K146" s="62"/>
      <c r="L146" s="62" t="s">
        <v>3183</v>
      </c>
      <c r="M146" s="62"/>
      <c r="N146" s="64" t="s">
        <v>3827</v>
      </c>
      <c r="O146" s="62" t="s">
        <v>1055</v>
      </c>
      <c r="P146" s="62">
        <v>22</v>
      </c>
    </row>
    <row r="147" spans="2:17">
      <c r="B147" s="53" t="s">
        <v>3826</v>
      </c>
      <c r="C147" s="62">
        <v>98</v>
      </c>
      <c r="D147" s="62" t="s">
        <v>2235</v>
      </c>
      <c r="E147" s="62" t="s">
        <v>3186</v>
      </c>
      <c r="F147" s="62"/>
      <c r="G147" s="62"/>
      <c r="H147" s="65" t="s">
        <v>3835</v>
      </c>
      <c r="I147" s="63">
        <v>20</v>
      </c>
      <c r="J147" s="63"/>
      <c r="K147" s="62"/>
      <c r="L147" s="62" t="s">
        <v>3185</v>
      </c>
      <c r="M147" s="62"/>
      <c r="N147" s="64" t="s">
        <v>3854</v>
      </c>
      <c r="O147" s="62" t="s">
        <v>869</v>
      </c>
      <c r="P147" s="62">
        <v>20</v>
      </c>
    </row>
    <row r="148" spans="2:17">
      <c r="B148" s="53" t="s">
        <v>3832</v>
      </c>
      <c r="C148" s="62">
        <v>99</v>
      </c>
      <c r="D148" s="62" t="s">
        <v>2241</v>
      </c>
      <c r="E148" s="62" t="s">
        <v>1811</v>
      </c>
      <c r="F148" s="62">
        <v>1</v>
      </c>
      <c r="G148" s="62"/>
      <c r="H148" s="65" t="s">
        <v>3835</v>
      </c>
      <c r="I148" s="63">
        <v>20</v>
      </c>
      <c r="J148" s="63"/>
      <c r="K148" s="62" t="s">
        <v>2242</v>
      </c>
      <c r="L148" s="62" t="s">
        <v>1817</v>
      </c>
      <c r="M148" s="62"/>
      <c r="N148" s="64" t="s">
        <v>3827</v>
      </c>
      <c r="O148" s="62" t="s">
        <v>869</v>
      </c>
      <c r="P148" s="62">
        <v>20</v>
      </c>
    </row>
    <row r="149" spans="2:17">
      <c r="B149" s="53" t="s">
        <v>3832</v>
      </c>
      <c r="C149" s="62">
        <v>100</v>
      </c>
      <c r="D149" s="62" t="s">
        <v>2241</v>
      </c>
      <c r="E149" s="62" t="s">
        <v>481</v>
      </c>
      <c r="F149" s="62">
        <v>2</v>
      </c>
      <c r="G149" s="62"/>
      <c r="H149" s="65" t="s">
        <v>3819</v>
      </c>
      <c r="I149" s="63">
        <v>20</v>
      </c>
      <c r="J149" s="63"/>
      <c r="K149" s="62"/>
      <c r="L149" s="62" t="s">
        <v>3062</v>
      </c>
      <c r="M149" s="62"/>
      <c r="N149" s="64" t="s">
        <v>3822</v>
      </c>
      <c r="O149" s="62" t="s">
        <v>869</v>
      </c>
      <c r="P149" s="62">
        <v>20</v>
      </c>
    </row>
    <row r="150" spans="2:17">
      <c r="B150" s="53" t="s">
        <v>3826</v>
      </c>
      <c r="C150" s="62">
        <v>101</v>
      </c>
      <c r="D150" s="62" t="s">
        <v>2241</v>
      </c>
      <c r="E150" s="62" t="s">
        <v>3187</v>
      </c>
      <c r="F150" s="62"/>
      <c r="G150" s="62"/>
      <c r="H150" s="62" t="s">
        <v>1581</v>
      </c>
      <c r="I150" s="63">
        <v>22</v>
      </c>
      <c r="J150" s="63"/>
      <c r="K150" s="62"/>
      <c r="L150" s="62" t="s">
        <v>35</v>
      </c>
      <c r="M150" s="62"/>
      <c r="N150" s="64" t="s">
        <v>3822</v>
      </c>
      <c r="O150" s="62" t="s">
        <v>1055</v>
      </c>
      <c r="P150" s="62">
        <v>22</v>
      </c>
    </row>
    <row r="151" spans="2:17">
      <c r="B151" s="53" t="s">
        <v>3832</v>
      </c>
      <c r="C151" s="62">
        <v>102</v>
      </c>
      <c r="D151" s="62" t="s">
        <v>3857</v>
      </c>
      <c r="E151" s="62" t="s">
        <v>481</v>
      </c>
      <c r="F151" s="62">
        <v>1</v>
      </c>
      <c r="G151" s="62"/>
      <c r="H151" s="65" t="s">
        <v>3858</v>
      </c>
      <c r="I151" s="63">
        <v>20</v>
      </c>
      <c r="J151" s="63"/>
      <c r="K151" s="62" t="s">
        <v>4402</v>
      </c>
      <c r="L151" s="62" t="s">
        <v>3062</v>
      </c>
      <c r="M151" s="62"/>
      <c r="N151" s="64" t="s">
        <v>3822</v>
      </c>
      <c r="O151" s="62" t="s">
        <v>869</v>
      </c>
      <c r="P151" s="62">
        <v>20</v>
      </c>
    </row>
    <row r="152" spans="2:17">
      <c r="B152" s="53" t="s">
        <v>3832</v>
      </c>
      <c r="C152" s="62">
        <v>103</v>
      </c>
      <c r="D152" s="62" t="s">
        <v>2243</v>
      </c>
      <c r="E152" s="62" t="s">
        <v>2038</v>
      </c>
      <c r="F152" s="62"/>
      <c r="G152" s="62"/>
      <c r="H152" s="65" t="s">
        <v>3824</v>
      </c>
      <c r="I152" s="66"/>
      <c r="J152" s="66"/>
      <c r="K152" s="62"/>
      <c r="L152" s="62" t="s">
        <v>1522</v>
      </c>
      <c r="M152" s="62"/>
      <c r="N152" s="64" t="s">
        <v>3822</v>
      </c>
      <c r="O152" s="62" t="s">
        <v>869</v>
      </c>
      <c r="P152" s="62">
        <v>4000</v>
      </c>
    </row>
    <row r="153" spans="2:17">
      <c r="B153" s="53" t="s">
        <v>3859</v>
      </c>
      <c r="C153" s="62">
        <v>104</v>
      </c>
      <c r="D153" s="62" t="s">
        <v>2243</v>
      </c>
      <c r="E153" s="62" t="s">
        <v>3064</v>
      </c>
      <c r="F153" s="62"/>
      <c r="G153" s="62"/>
      <c r="H153" s="65" t="s">
        <v>3821</v>
      </c>
      <c r="I153" s="66"/>
      <c r="J153" s="66"/>
      <c r="K153" s="62"/>
      <c r="L153" s="62" t="s">
        <v>3063</v>
      </c>
      <c r="M153" s="62"/>
      <c r="N153" s="64" t="s">
        <v>3822</v>
      </c>
      <c r="O153" s="62" t="s">
        <v>869</v>
      </c>
      <c r="P153" s="62">
        <v>4000</v>
      </c>
    </row>
    <row r="154" spans="2:17">
      <c r="B154" s="53" t="s">
        <v>3832</v>
      </c>
      <c r="C154" s="62">
        <v>105</v>
      </c>
      <c r="D154" s="62" t="s">
        <v>2243</v>
      </c>
      <c r="E154" s="62" t="s">
        <v>366</v>
      </c>
      <c r="F154" s="62"/>
      <c r="G154" s="62"/>
      <c r="H154" s="65" t="s">
        <v>3860</v>
      </c>
      <c r="I154" s="66"/>
      <c r="J154" s="66"/>
      <c r="K154" s="62"/>
      <c r="L154" s="62" t="s">
        <v>3065</v>
      </c>
      <c r="M154" s="62"/>
      <c r="N154" s="64" t="s">
        <v>3822</v>
      </c>
      <c r="O154" s="62" t="s">
        <v>869</v>
      </c>
      <c r="P154" s="62">
        <v>4000</v>
      </c>
    </row>
    <row r="155" spans="2:17">
      <c r="B155" s="53" t="s">
        <v>3832</v>
      </c>
      <c r="C155" s="62">
        <v>106</v>
      </c>
      <c r="D155" s="62" t="s">
        <v>2243</v>
      </c>
      <c r="E155" s="62" t="s">
        <v>383</v>
      </c>
      <c r="F155" s="62"/>
      <c r="G155" s="62"/>
      <c r="H155" s="65" t="s">
        <v>3831</v>
      </c>
      <c r="I155" s="66"/>
      <c r="J155" s="66"/>
      <c r="K155" s="62"/>
      <c r="L155" s="62" t="s">
        <v>4857</v>
      </c>
      <c r="M155" s="62"/>
      <c r="N155" s="64" t="s">
        <v>3822</v>
      </c>
      <c r="O155" s="62" t="s">
        <v>869</v>
      </c>
      <c r="P155" s="62">
        <v>4000</v>
      </c>
      <c r="Q155" s="53" t="s">
        <v>4864</v>
      </c>
    </row>
    <row r="156" spans="2:17">
      <c r="B156" s="1" t="s">
        <v>1501</v>
      </c>
      <c r="C156" s="62" t="s">
        <v>1438</v>
      </c>
      <c r="D156" s="62" t="s">
        <v>2243</v>
      </c>
      <c r="E156" s="62" t="s">
        <v>3861</v>
      </c>
      <c r="F156" s="62"/>
      <c r="G156" s="62"/>
      <c r="H156" s="65" t="s">
        <v>3860</v>
      </c>
      <c r="I156" s="66"/>
      <c r="J156" s="66"/>
      <c r="K156" s="62"/>
      <c r="L156" s="62" t="s">
        <v>3862</v>
      </c>
      <c r="M156" s="62"/>
      <c r="N156" s="64" t="s">
        <v>121</v>
      </c>
      <c r="O156" s="62"/>
      <c r="P156" s="62"/>
      <c r="Q156" s="53" t="s">
        <v>4864</v>
      </c>
    </row>
    <row r="157" spans="2:17">
      <c r="B157" s="53" t="s">
        <v>3832</v>
      </c>
      <c r="C157" s="62">
        <v>107</v>
      </c>
      <c r="D157" s="62" t="s">
        <v>2243</v>
      </c>
      <c r="E157" s="62" t="s">
        <v>3188</v>
      </c>
      <c r="F157" s="62"/>
      <c r="G157" s="62"/>
      <c r="H157" s="65" t="s">
        <v>3860</v>
      </c>
      <c r="I157" s="66"/>
      <c r="J157" s="66"/>
      <c r="K157" s="62"/>
      <c r="L157" s="62" t="s">
        <v>4856</v>
      </c>
      <c r="M157" s="62"/>
      <c r="N157" s="64" t="s">
        <v>3822</v>
      </c>
      <c r="O157" s="62" t="s">
        <v>869</v>
      </c>
      <c r="P157" s="62">
        <v>4000</v>
      </c>
      <c r="Q157" s="53" t="s">
        <v>4864</v>
      </c>
    </row>
    <row r="158" spans="2:17">
      <c r="B158" s="53" t="s">
        <v>3832</v>
      </c>
      <c r="C158" s="62">
        <v>108</v>
      </c>
      <c r="D158" s="62" t="s">
        <v>2243</v>
      </c>
      <c r="E158" s="62" t="s">
        <v>3089</v>
      </c>
      <c r="F158" s="62"/>
      <c r="G158" s="62"/>
      <c r="H158" s="65" t="s">
        <v>3837</v>
      </c>
      <c r="I158" s="66">
        <v>1</v>
      </c>
      <c r="J158" s="66"/>
      <c r="K158" s="62"/>
      <c r="L158" s="62" t="s">
        <v>3088</v>
      </c>
      <c r="M158" s="62"/>
      <c r="N158" s="64" t="s">
        <v>3822</v>
      </c>
      <c r="O158" s="62" t="s">
        <v>865</v>
      </c>
      <c r="P158" s="62">
        <v>1</v>
      </c>
    </row>
    <row r="159" spans="2:17">
      <c r="B159" s="53" t="s">
        <v>3832</v>
      </c>
      <c r="C159" s="62">
        <v>109</v>
      </c>
      <c r="D159" s="62" t="s">
        <v>2243</v>
      </c>
      <c r="E159" s="62" t="s">
        <v>3120</v>
      </c>
      <c r="F159" s="62"/>
      <c r="G159" s="62"/>
      <c r="H159" s="65" t="s">
        <v>3863</v>
      </c>
      <c r="I159" s="66">
        <v>1</v>
      </c>
      <c r="J159" s="66"/>
      <c r="K159" s="62"/>
      <c r="L159" s="62" t="s">
        <v>3119</v>
      </c>
      <c r="M159" s="62"/>
      <c r="N159" s="64" t="s">
        <v>3822</v>
      </c>
      <c r="O159" s="62" t="s">
        <v>865</v>
      </c>
      <c r="P159" s="62">
        <v>1</v>
      </c>
    </row>
    <row r="160" spans="2:17">
      <c r="B160" s="53" t="s">
        <v>3832</v>
      </c>
      <c r="C160" s="62">
        <v>110</v>
      </c>
      <c r="D160" s="62" t="s">
        <v>2243</v>
      </c>
      <c r="E160" s="62" t="s">
        <v>3122</v>
      </c>
      <c r="F160" s="62"/>
      <c r="G160" s="62"/>
      <c r="H160" s="65" t="s">
        <v>3837</v>
      </c>
      <c r="I160" s="66">
        <v>1</v>
      </c>
      <c r="J160" s="66"/>
      <c r="K160" s="62"/>
      <c r="L160" s="62" t="s">
        <v>3121</v>
      </c>
      <c r="M160" s="62"/>
      <c r="N160" s="64" t="s">
        <v>3854</v>
      </c>
      <c r="O160" s="62" t="s">
        <v>865</v>
      </c>
      <c r="P160" s="62">
        <v>1</v>
      </c>
    </row>
    <row r="161" spans="2:16">
      <c r="B161" s="53" t="s">
        <v>3832</v>
      </c>
      <c r="C161" s="62">
        <v>111</v>
      </c>
      <c r="D161" s="62" t="s">
        <v>2243</v>
      </c>
      <c r="E161" s="62" t="s">
        <v>3124</v>
      </c>
      <c r="F161" s="62"/>
      <c r="G161" s="62"/>
      <c r="H161" s="65" t="s">
        <v>3837</v>
      </c>
      <c r="I161" s="66">
        <v>1</v>
      </c>
      <c r="J161" s="66"/>
      <c r="K161" s="62"/>
      <c r="L161" s="62" t="s">
        <v>3123</v>
      </c>
      <c r="M161" s="62"/>
      <c r="N161" s="64" t="s">
        <v>3822</v>
      </c>
      <c r="O161" s="62" t="s">
        <v>865</v>
      </c>
      <c r="P161" s="62">
        <v>1</v>
      </c>
    </row>
    <row r="162" spans="2:16">
      <c r="B162" s="53" t="s">
        <v>3832</v>
      </c>
      <c r="C162" s="62">
        <v>112</v>
      </c>
      <c r="D162" s="62" t="s">
        <v>2243</v>
      </c>
      <c r="E162" s="62" t="s">
        <v>3126</v>
      </c>
      <c r="F162" s="62"/>
      <c r="G162" s="62"/>
      <c r="H162" s="65" t="s">
        <v>3837</v>
      </c>
      <c r="I162" s="66">
        <v>1</v>
      </c>
      <c r="J162" s="66"/>
      <c r="K162" s="62"/>
      <c r="L162" s="62" t="s">
        <v>3125</v>
      </c>
      <c r="M162" s="62"/>
      <c r="N162" s="64" t="s">
        <v>3822</v>
      </c>
      <c r="O162" s="62" t="s">
        <v>865</v>
      </c>
      <c r="P162" s="62">
        <v>1</v>
      </c>
    </row>
    <row r="163" spans="2:16">
      <c r="B163" s="53" t="s">
        <v>3832</v>
      </c>
      <c r="C163" s="62">
        <v>113</v>
      </c>
      <c r="D163" s="62" t="s">
        <v>2243</v>
      </c>
      <c r="E163" s="62" t="s">
        <v>3128</v>
      </c>
      <c r="F163" s="62"/>
      <c r="G163" s="62"/>
      <c r="H163" s="65" t="s">
        <v>3864</v>
      </c>
      <c r="I163" s="66">
        <v>1</v>
      </c>
      <c r="J163" s="66"/>
      <c r="K163" s="62"/>
      <c r="L163" s="62" t="s">
        <v>3127</v>
      </c>
      <c r="M163" s="62"/>
      <c r="N163" s="64" t="s">
        <v>3822</v>
      </c>
      <c r="O163" s="62" t="s">
        <v>865</v>
      </c>
      <c r="P163" s="62">
        <v>1</v>
      </c>
    </row>
    <row r="164" spans="2:16">
      <c r="B164" s="53" t="s">
        <v>3832</v>
      </c>
      <c r="C164" s="62">
        <v>114</v>
      </c>
      <c r="D164" s="62" t="s">
        <v>2243</v>
      </c>
      <c r="E164" s="62" t="s">
        <v>3130</v>
      </c>
      <c r="F164" s="62"/>
      <c r="G164" s="62"/>
      <c r="H164" s="65" t="s">
        <v>3837</v>
      </c>
      <c r="I164" s="66">
        <v>1</v>
      </c>
      <c r="J164" s="66"/>
      <c r="K164" s="62"/>
      <c r="L164" s="62" t="s">
        <v>3129</v>
      </c>
      <c r="M164" s="62"/>
      <c r="N164" s="64" t="s">
        <v>3854</v>
      </c>
      <c r="O164" s="62" t="s">
        <v>865</v>
      </c>
      <c r="P164" s="62">
        <v>1</v>
      </c>
    </row>
    <row r="165" spans="2:16">
      <c r="B165" s="53" t="s">
        <v>3832</v>
      </c>
      <c r="C165" s="62">
        <v>115</v>
      </c>
      <c r="D165" s="62" t="s">
        <v>2243</v>
      </c>
      <c r="E165" s="62" t="s">
        <v>3132</v>
      </c>
      <c r="F165" s="62"/>
      <c r="G165" s="62"/>
      <c r="H165" s="65" t="s">
        <v>3837</v>
      </c>
      <c r="I165" s="66">
        <v>1</v>
      </c>
      <c r="J165" s="66"/>
      <c r="K165" s="62"/>
      <c r="L165" s="62" t="s">
        <v>3131</v>
      </c>
      <c r="M165" s="62"/>
      <c r="N165" s="64" t="s">
        <v>3827</v>
      </c>
      <c r="O165" s="62" t="s">
        <v>865</v>
      </c>
      <c r="P165" s="62">
        <v>1</v>
      </c>
    </row>
    <row r="166" spans="2:16">
      <c r="B166" s="53" t="s">
        <v>3832</v>
      </c>
      <c r="C166" s="62">
        <v>116</v>
      </c>
      <c r="D166" s="62" t="s">
        <v>2243</v>
      </c>
      <c r="E166" s="62" t="s">
        <v>3134</v>
      </c>
      <c r="F166" s="62"/>
      <c r="G166" s="62"/>
      <c r="H166" s="65" t="s">
        <v>3837</v>
      </c>
      <c r="I166" s="66">
        <v>1</v>
      </c>
      <c r="J166" s="66"/>
      <c r="K166" s="62"/>
      <c r="L166" s="62" t="s">
        <v>3133</v>
      </c>
      <c r="M166" s="62"/>
      <c r="N166" s="64" t="s">
        <v>3827</v>
      </c>
      <c r="O166" s="62" t="s">
        <v>865</v>
      </c>
      <c r="P166" s="62">
        <v>1</v>
      </c>
    </row>
    <row r="167" spans="2:16">
      <c r="B167" s="53" t="s">
        <v>3826</v>
      </c>
      <c r="C167" s="62">
        <v>117</v>
      </c>
      <c r="D167" s="62" t="s">
        <v>2243</v>
      </c>
      <c r="E167" s="62" t="s">
        <v>3136</v>
      </c>
      <c r="F167" s="62"/>
      <c r="G167" s="62"/>
      <c r="H167" s="65" t="s">
        <v>3837</v>
      </c>
      <c r="I167" s="66">
        <v>1</v>
      </c>
      <c r="J167" s="66"/>
      <c r="K167" s="62"/>
      <c r="L167" s="62" t="s">
        <v>3135</v>
      </c>
      <c r="M167" s="62"/>
      <c r="N167" s="64" t="s">
        <v>3822</v>
      </c>
      <c r="O167" s="62" t="s">
        <v>865</v>
      </c>
      <c r="P167" s="62">
        <v>1</v>
      </c>
    </row>
    <row r="168" spans="2:16">
      <c r="B168" s="53" t="s">
        <v>3832</v>
      </c>
      <c r="C168" s="62">
        <v>118</v>
      </c>
      <c r="D168" s="62" t="s">
        <v>2243</v>
      </c>
      <c r="E168" s="62" t="s">
        <v>3138</v>
      </c>
      <c r="F168" s="62"/>
      <c r="G168" s="62"/>
      <c r="H168" s="65" t="s">
        <v>3863</v>
      </c>
      <c r="I168" s="66">
        <v>1</v>
      </c>
      <c r="J168" s="66"/>
      <c r="K168" s="62"/>
      <c r="L168" s="62" t="s">
        <v>3137</v>
      </c>
      <c r="M168" s="62"/>
      <c r="N168" s="64" t="s">
        <v>3822</v>
      </c>
      <c r="O168" s="62" t="s">
        <v>865</v>
      </c>
      <c r="P168" s="62">
        <v>1</v>
      </c>
    </row>
    <row r="169" spans="2:16">
      <c r="B169" s="53" t="s">
        <v>3832</v>
      </c>
      <c r="C169" s="62">
        <v>119</v>
      </c>
      <c r="D169" s="62" t="s">
        <v>2243</v>
      </c>
      <c r="E169" s="62" t="s">
        <v>3140</v>
      </c>
      <c r="F169" s="62"/>
      <c r="G169" s="62"/>
      <c r="H169" s="65" t="s">
        <v>3837</v>
      </c>
      <c r="I169" s="66">
        <v>1</v>
      </c>
      <c r="J169" s="66"/>
      <c r="K169" s="62"/>
      <c r="L169" s="62" t="s">
        <v>3139</v>
      </c>
      <c r="M169" s="62"/>
      <c r="N169" s="64" t="s">
        <v>3822</v>
      </c>
      <c r="O169" s="62" t="s">
        <v>865</v>
      </c>
      <c r="P169" s="62">
        <v>1</v>
      </c>
    </row>
    <row r="170" spans="2:16">
      <c r="B170" s="53" t="s">
        <v>3832</v>
      </c>
      <c r="C170" s="62">
        <v>120</v>
      </c>
      <c r="D170" s="62" t="s">
        <v>2243</v>
      </c>
      <c r="E170" s="62" t="s">
        <v>3142</v>
      </c>
      <c r="F170" s="62"/>
      <c r="G170" s="62"/>
      <c r="H170" s="65" t="s">
        <v>3864</v>
      </c>
      <c r="I170" s="66">
        <v>1</v>
      </c>
      <c r="J170" s="66"/>
      <c r="K170" s="62"/>
      <c r="L170" s="62" t="s">
        <v>3141</v>
      </c>
      <c r="M170" s="62"/>
      <c r="N170" s="64" t="s">
        <v>3822</v>
      </c>
      <c r="O170" s="62" t="s">
        <v>865</v>
      </c>
      <c r="P170" s="62">
        <v>1</v>
      </c>
    </row>
    <row r="171" spans="2:16">
      <c r="B171" s="53" t="s">
        <v>3826</v>
      </c>
      <c r="C171" s="62">
        <v>121</v>
      </c>
      <c r="D171" s="62" t="s">
        <v>2243</v>
      </c>
      <c r="E171" s="62" t="s">
        <v>3144</v>
      </c>
      <c r="F171" s="62"/>
      <c r="G171" s="62"/>
      <c r="H171" s="65" t="s">
        <v>3837</v>
      </c>
      <c r="I171" s="66">
        <v>1</v>
      </c>
      <c r="J171" s="66"/>
      <c r="K171" s="62"/>
      <c r="L171" s="62" t="s">
        <v>3143</v>
      </c>
      <c r="M171" s="62"/>
      <c r="N171" s="64" t="s">
        <v>3822</v>
      </c>
      <c r="O171" s="62" t="s">
        <v>865</v>
      </c>
      <c r="P171" s="62">
        <v>1</v>
      </c>
    </row>
    <row r="172" spans="2:16">
      <c r="B172" s="53" t="s">
        <v>3832</v>
      </c>
      <c r="C172" s="62">
        <v>122</v>
      </c>
      <c r="D172" s="62" t="s">
        <v>2243</v>
      </c>
      <c r="E172" s="62" t="s">
        <v>3146</v>
      </c>
      <c r="F172" s="62"/>
      <c r="G172" s="62"/>
      <c r="H172" s="65" t="s">
        <v>3837</v>
      </c>
      <c r="I172" s="66">
        <v>1</v>
      </c>
      <c r="J172" s="66"/>
      <c r="K172" s="62"/>
      <c r="L172" s="62" t="s">
        <v>3145</v>
      </c>
      <c r="M172" s="62"/>
      <c r="N172" s="64" t="s">
        <v>3827</v>
      </c>
      <c r="O172" s="62" t="s">
        <v>865</v>
      </c>
      <c r="P172" s="62">
        <v>1</v>
      </c>
    </row>
    <row r="173" spans="2:16">
      <c r="B173" s="53" t="s">
        <v>3832</v>
      </c>
      <c r="C173" s="62">
        <v>123</v>
      </c>
      <c r="D173" s="62" t="s">
        <v>2243</v>
      </c>
      <c r="E173" s="62" t="s">
        <v>3148</v>
      </c>
      <c r="F173" s="62"/>
      <c r="G173" s="62"/>
      <c r="H173" s="65" t="s">
        <v>3837</v>
      </c>
      <c r="I173" s="66">
        <v>1</v>
      </c>
      <c r="J173" s="66"/>
      <c r="K173" s="62"/>
      <c r="L173" s="62" t="s">
        <v>3147</v>
      </c>
      <c r="M173" s="62"/>
      <c r="N173" s="64" t="s">
        <v>3822</v>
      </c>
      <c r="O173" s="62" t="s">
        <v>865</v>
      </c>
      <c r="P173" s="62">
        <v>1</v>
      </c>
    </row>
    <row r="174" spans="2:16">
      <c r="B174" s="53" t="s">
        <v>3832</v>
      </c>
      <c r="C174" s="62">
        <v>124</v>
      </c>
      <c r="D174" s="62" t="s">
        <v>2243</v>
      </c>
      <c r="E174" s="62" t="s">
        <v>3150</v>
      </c>
      <c r="F174" s="62"/>
      <c r="G174" s="62"/>
      <c r="H174" s="65" t="s">
        <v>3837</v>
      </c>
      <c r="I174" s="66">
        <v>1</v>
      </c>
      <c r="J174" s="66"/>
      <c r="K174" s="62"/>
      <c r="L174" s="62" t="s">
        <v>3149</v>
      </c>
      <c r="M174" s="62"/>
      <c r="N174" s="64" t="s">
        <v>3822</v>
      </c>
      <c r="O174" s="62" t="s">
        <v>865</v>
      </c>
      <c r="P174" s="62">
        <v>1</v>
      </c>
    </row>
    <row r="175" spans="2:16">
      <c r="B175" s="53" t="s">
        <v>3832</v>
      </c>
      <c r="C175" s="62">
        <v>125</v>
      </c>
      <c r="D175" s="62" t="s">
        <v>2243</v>
      </c>
      <c r="E175" s="62" t="s">
        <v>3152</v>
      </c>
      <c r="F175" s="62"/>
      <c r="G175" s="62"/>
      <c r="H175" s="65" t="s">
        <v>3863</v>
      </c>
      <c r="I175" s="66">
        <v>1</v>
      </c>
      <c r="J175" s="66"/>
      <c r="K175" s="62"/>
      <c r="L175" s="62" t="s">
        <v>3151</v>
      </c>
      <c r="M175" s="62"/>
      <c r="N175" s="64" t="s">
        <v>3822</v>
      </c>
      <c r="O175" s="62" t="s">
        <v>865</v>
      </c>
      <c r="P175" s="62">
        <v>1</v>
      </c>
    </row>
    <row r="176" spans="2:16">
      <c r="B176" s="53" t="s">
        <v>3832</v>
      </c>
      <c r="C176" s="62">
        <v>126</v>
      </c>
      <c r="D176" s="62" t="s">
        <v>2243</v>
      </c>
      <c r="E176" s="62" t="s">
        <v>3154</v>
      </c>
      <c r="F176" s="62"/>
      <c r="G176" s="62"/>
      <c r="H176" s="65" t="s">
        <v>3837</v>
      </c>
      <c r="I176" s="66">
        <v>1</v>
      </c>
      <c r="J176" s="66"/>
      <c r="K176" s="62"/>
      <c r="L176" s="62" t="s">
        <v>3153</v>
      </c>
      <c r="M176" s="62"/>
      <c r="N176" s="64" t="s">
        <v>3822</v>
      </c>
      <c r="O176" s="62" t="s">
        <v>865</v>
      </c>
      <c r="P176" s="62">
        <v>1</v>
      </c>
    </row>
    <row r="177" spans="2:16">
      <c r="B177" s="53" t="s">
        <v>3815</v>
      </c>
      <c r="C177" s="62">
        <v>127</v>
      </c>
      <c r="D177" s="62" t="s">
        <v>2243</v>
      </c>
      <c r="E177" s="62" t="s">
        <v>3156</v>
      </c>
      <c r="F177" s="62"/>
      <c r="G177" s="62"/>
      <c r="H177" s="65" t="s">
        <v>3837</v>
      </c>
      <c r="I177" s="66">
        <v>1</v>
      </c>
      <c r="J177" s="66"/>
      <c r="K177" s="62"/>
      <c r="L177" s="62" t="s">
        <v>3155</v>
      </c>
      <c r="M177" s="62"/>
      <c r="N177" s="64" t="s">
        <v>3822</v>
      </c>
      <c r="O177" s="62" t="s">
        <v>865</v>
      </c>
      <c r="P177" s="62">
        <v>1</v>
      </c>
    </row>
    <row r="178" spans="2:16">
      <c r="B178" s="53" t="s">
        <v>3832</v>
      </c>
      <c r="C178" s="62">
        <v>128</v>
      </c>
      <c r="D178" s="62" t="s">
        <v>2243</v>
      </c>
      <c r="E178" s="62" t="s">
        <v>3158</v>
      </c>
      <c r="F178" s="62"/>
      <c r="G178" s="62"/>
      <c r="H178" s="65" t="s">
        <v>3837</v>
      </c>
      <c r="I178" s="66">
        <v>1</v>
      </c>
      <c r="J178" s="66"/>
      <c r="K178" s="62"/>
      <c r="L178" s="62" t="s">
        <v>3157</v>
      </c>
      <c r="M178" s="62"/>
      <c r="N178" s="64" t="s">
        <v>3822</v>
      </c>
      <c r="O178" s="62" t="s">
        <v>865</v>
      </c>
      <c r="P178" s="62">
        <v>1</v>
      </c>
    </row>
    <row r="179" spans="2:16">
      <c r="B179" s="53" t="s">
        <v>3832</v>
      </c>
      <c r="C179" s="62">
        <v>129</v>
      </c>
      <c r="D179" s="62" t="s">
        <v>2243</v>
      </c>
      <c r="E179" s="62" t="s">
        <v>3160</v>
      </c>
      <c r="F179" s="62"/>
      <c r="G179" s="62"/>
      <c r="H179" s="65" t="s">
        <v>3837</v>
      </c>
      <c r="I179" s="66">
        <v>1</v>
      </c>
      <c r="J179" s="66"/>
      <c r="K179" s="62"/>
      <c r="L179" s="62" t="s">
        <v>3159</v>
      </c>
      <c r="M179" s="62"/>
      <c r="N179" s="64" t="s">
        <v>3822</v>
      </c>
      <c r="O179" s="62" t="s">
        <v>865</v>
      </c>
      <c r="P179" s="62">
        <v>1</v>
      </c>
    </row>
    <row r="180" spans="2:16">
      <c r="B180" s="53" t="s">
        <v>3832</v>
      </c>
      <c r="C180" s="62">
        <v>130</v>
      </c>
      <c r="D180" s="62" t="s">
        <v>2243</v>
      </c>
      <c r="E180" s="62" t="s">
        <v>3162</v>
      </c>
      <c r="F180" s="62"/>
      <c r="G180" s="62"/>
      <c r="H180" s="65" t="s">
        <v>3837</v>
      </c>
      <c r="I180" s="66">
        <v>1</v>
      </c>
      <c r="J180" s="66"/>
      <c r="K180" s="62"/>
      <c r="L180" s="62" t="s">
        <v>3161</v>
      </c>
      <c r="M180" s="62"/>
      <c r="N180" s="64" t="s">
        <v>3822</v>
      </c>
      <c r="O180" s="62" t="s">
        <v>865</v>
      </c>
      <c r="P180" s="62">
        <v>1</v>
      </c>
    </row>
    <row r="181" spans="2:16">
      <c r="B181" s="53" t="s">
        <v>3832</v>
      </c>
      <c r="C181" s="62">
        <v>131</v>
      </c>
      <c r="D181" s="62" t="s">
        <v>2243</v>
      </c>
      <c r="E181" s="62" t="s">
        <v>3164</v>
      </c>
      <c r="F181" s="62"/>
      <c r="G181" s="62"/>
      <c r="H181" s="65" t="s">
        <v>3837</v>
      </c>
      <c r="I181" s="66">
        <v>1</v>
      </c>
      <c r="J181" s="66"/>
      <c r="K181" s="62"/>
      <c r="L181" s="62" t="s">
        <v>3163</v>
      </c>
      <c r="M181" s="62"/>
      <c r="N181" s="64" t="s">
        <v>3822</v>
      </c>
      <c r="O181" s="62" t="s">
        <v>865</v>
      </c>
      <c r="P181" s="62">
        <v>1</v>
      </c>
    </row>
    <row r="182" spans="2:16">
      <c r="B182" s="53" t="s">
        <v>3826</v>
      </c>
      <c r="C182" s="62">
        <v>132</v>
      </c>
      <c r="D182" s="62" t="s">
        <v>2243</v>
      </c>
      <c r="E182" s="62" t="s">
        <v>3166</v>
      </c>
      <c r="F182" s="62"/>
      <c r="G182" s="62"/>
      <c r="H182" s="65" t="s">
        <v>3837</v>
      </c>
      <c r="I182" s="66">
        <v>1</v>
      </c>
      <c r="J182" s="66"/>
      <c r="K182" s="62"/>
      <c r="L182" s="62" t="s">
        <v>3165</v>
      </c>
      <c r="M182" s="62"/>
      <c r="N182" s="64" t="s">
        <v>3822</v>
      </c>
      <c r="O182" s="62" t="s">
        <v>865</v>
      </c>
      <c r="P182" s="62">
        <v>1</v>
      </c>
    </row>
    <row r="183" spans="2:16">
      <c r="B183" s="53" t="s">
        <v>3859</v>
      </c>
      <c r="C183" s="62">
        <v>133</v>
      </c>
      <c r="D183" s="62" t="s">
        <v>2243</v>
      </c>
      <c r="E183" s="62" t="s">
        <v>3168</v>
      </c>
      <c r="F183" s="62"/>
      <c r="G183" s="62"/>
      <c r="H183" s="65" t="s">
        <v>3837</v>
      </c>
      <c r="I183" s="66">
        <v>1</v>
      </c>
      <c r="J183" s="66"/>
      <c r="K183" s="62"/>
      <c r="L183" s="62" t="s">
        <v>3167</v>
      </c>
      <c r="M183" s="62"/>
      <c r="N183" s="64" t="s">
        <v>3822</v>
      </c>
      <c r="O183" s="62" t="s">
        <v>865</v>
      </c>
      <c r="P183" s="62">
        <v>1</v>
      </c>
    </row>
    <row r="184" spans="2:16">
      <c r="B184" s="53" t="s">
        <v>3832</v>
      </c>
      <c r="C184" s="62" t="s">
        <v>1438</v>
      </c>
      <c r="D184" s="62" t="s">
        <v>2243</v>
      </c>
      <c r="E184" s="62" t="s">
        <v>3865</v>
      </c>
      <c r="F184" s="62"/>
      <c r="G184" s="62"/>
      <c r="H184" s="65" t="s">
        <v>865</v>
      </c>
      <c r="I184" s="66">
        <v>1</v>
      </c>
      <c r="J184" s="66"/>
      <c r="K184" s="62"/>
      <c r="L184" s="62" t="s">
        <v>3844</v>
      </c>
      <c r="M184" s="62"/>
      <c r="N184" s="64" t="s">
        <v>3822</v>
      </c>
      <c r="O184" s="62"/>
      <c r="P184" s="62"/>
    </row>
    <row r="185" spans="2:16">
      <c r="B185" s="53" t="s">
        <v>3832</v>
      </c>
      <c r="C185" s="62" t="s">
        <v>1438</v>
      </c>
      <c r="D185" s="62" t="s">
        <v>2243</v>
      </c>
      <c r="E185" s="62" t="s">
        <v>3866</v>
      </c>
      <c r="F185" s="62"/>
      <c r="G185" s="62"/>
      <c r="H185" s="65" t="s">
        <v>865</v>
      </c>
      <c r="I185" s="66">
        <v>1</v>
      </c>
      <c r="J185" s="66"/>
      <c r="K185" s="62"/>
      <c r="L185" s="62" t="s">
        <v>3867</v>
      </c>
      <c r="M185" s="62"/>
      <c r="N185" s="64" t="s">
        <v>3822</v>
      </c>
      <c r="O185" s="62"/>
      <c r="P185" s="62"/>
    </row>
    <row r="186" spans="2:16">
      <c r="B186" s="53" t="s">
        <v>3832</v>
      </c>
      <c r="C186" s="62" t="s">
        <v>1438</v>
      </c>
      <c r="D186" s="62" t="s">
        <v>2243</v>
      </c>
      <c r="E186" s="62" t="s">
        <v>3847</v>
      </c>
      <c r="F186" s="62"/>
      <c r="G186" s="62"/>
      <c r="H186" s="65" t="s">
        <v>865</v>
      </c>
      <c r="I186" s="66">
        <v>1</v>
      </c>
      <c r="J186" s="66"/>
      <c r="K186" s="62"/>
      <c r="L186" s="62" t="s">
        <v>3848</v>
      </c>
      <c r="M186" s="62"/>
      <c r="N186" s="64" t="s">
        <v>3822</v>
      </c>
      <c r="O186" s="62"/>
      <c r="P186" s="62"/>
    </row>
    <row r="187" spans="2:16">
      <c r="B187" s="53" t="s">
        <v>3832</v>
      </c>
      <c r="C187" s="62">
        <v>134</v>
      </c>
      <c r="D187" s="62" t="s">
        <v>2243</v>
      </c>
      <c r="E187" s="62" t="s">
        <v>3169</v>
      </c>
      <c r="F187" s="62"/>
      <c r="G187" s="62"/>
      <c r="H187" s="65" t="s">
        <v>3863</v>
      </c>
      <c r="I187" s="66">
        <v>1</v>
      </c>
      <c r="J187" s="66"/>
      <c r="K187" s="62"/>
      <c r="L187" s="62" t="s">
        <v>3454</v>
      </c>
      <c r="M187" s="62"/>
      <c r="N187" s="64" t="s">
        <v>3822</v>
      </c>
      <c r="O187" s="62" t="s">
        <v>865</v>
      </c>
      <c r="P187" s="62">
        <v>1</v>
      </c>
    </row>
    <row r="188" spans="2:16">
      <c r="B188" s="53" t="s">
        <v>3815</v>
      </c>
      <c r="C188" s="62">
        <v>135</v>
      </c>
      <c r="D188" s="62" t="s">
        <v>2243</v>
      </c>
      <c r="E188" s="62" t="s">
        <v>3171</v>
      </c>
      <c r="F188" s="62"/>
      <c r="G188" s="62"/>
      <c r="H188" s="65" t="s">
        <v>3837</v>
      </c>
      <c r="I188" s="66">
        <v>1</v>
      </c>
      <c r="J188" s="66"/>
      <c r="K188" s="62"/>
      <c r="L188" s="62" t="s">
        <v>3170</v>
      </c>
      <c r="M188" s="62"/>
      <c r="N188" s="64" t="s">
        <v>3827</v>
      </c>
      <c r="O188" s="62" t="s">
        <v>865</v>
      </c>
      <c r="P188" s="62">
        <v>1</v>
      </c>
    </row>
    <row r="189" spans="2:16">
      <c r="B189" s="1" t="s">
        <v>1501</v>
      </c>
      <c r="C189" s="62" t="s">
        <v>1438</v>
      </c>
      <c r="D189" s="62" t="s">
        <v>2243</v>
      </c>
      <c r="E189" s="62" t="s">
        <v>3849</v>
      </c>
      <c r="F189" s="62"/>
      <c r="G189" s="62"/>
      <c r="H189" s="65" t="s">
        <v>865</v>
      </c>
      <c r="I189" s="66">
        <v>1</v>
      </c>
      <c r="J189" s="66"/>
      <c r="K189" s="62"/>
      <c r="L189" s="62" t="s">
        <v>3868</v>
      </c>
      <c r="M189" s="62"/>
      <c r="N189" s="64" t="s">
        <v>121</v>
      </c>
      <c r="O189" s="62"/>
      <c r="P189" s="62"/>
    </row>
    <row r="190" spans="2:16">
      <c r="B190" s="1" t="s">
        <v>1501</v>
      </c>
      <c r="C190" s="62" t="s">
        <v>1438</v>
      </c>
      <c r="D190" s="62" t="s">
        <v>2243</v>
      </c>
      <c r="E190" s="62" t="s">
        <v>3851</v>
      </c>
      <c r="F190" s="62"/>
      <c r="G190" s="62"/>
      <c r="H190" s="65" t="s">
        <v>865</v>
      </c>
      <c r="I190" s="66">
        <v>1</v>
      </c>
      <c r="J190" s="66"/>
      <c r="K190" s="62"/>
      <c r="L190" s="62" t="s">
        <v>3869</v>
      </c>
      <c r="M190" s="62"/>
      <c r="N190" s="64" t="s">
        <v>121</v>
      </c>
      <c r="O190" s="62"/>
      <c r="P190" s="62"/>
    </row>
    <row r="191" spans="2:16">
      <c r="B191" s="53" t="s">
        <v>3832</v>
      </c>
      <c r="C191" s="62">
        <v>137</v>
      </c>
      <c r="D191" s="62" t="s">
        <v>2243</v>
      </c>
      <c r="E191" s="62" t="s">
        <v>5219</v>
      </c>
      <c r="F191" s="62"/>
      <c r="G191" s="62"/>
      <c r="H191" s="65" t="s">
        <v>3837</v>
      </c>
      <c r="I191" s="66">
        <v>1</v>
      </c>
      <c r="J191" s="66"/>
      <c r="K191" s="62"/>
      <c r="L191" s="62" t="s">
        <v>3172</v>
      </c>
      <c r="M191" s="62"/>
      <c r="N191" s="64" t="s">
        <v>3822</v>
      </c>
      <c r="O191" s="62" t="s">
        <v>865</v>
      </c>
      <c r="P191" s="62">
        <v>1</v>
      </c>
    </row>
    <row r="192" spans="2:16">
      <c r="B192" s="53" t="s">
        <v>5031</v>
      </c>
      <c r="C192" s="62" t="s">
        <v>1438</v>
      </c>
      <c r="D192" s="62" t="s">
        <v>2243</v>
      </c>
      <c r="E192" s="62" t="s">
        <v>5121</v>
      </c>
      <c r="F192" s="62"/>
      <c r="G192" s="62"/>
      <c r="H192" s="65" t="s">
        <v>3837</v>
      </c>
      <c r="I192" s="66">
        <v>1</v>
      </c>
      <c r="J192" s="66"/>
      <c r="K192" s="62"/>
      <c r="L192" s="62" t="s">
        <v>5129</v>
      </c>
      <c r="M192" s="62"/>
      <c r="N192" s="64" t="s">
        <v>3822</v>
      </c>
      <c r="O192" s="62" t="s">
        <v>865</v>
      </c>
      <c r="P192" s="62">
        <v>1</v>
      </c>
    </row>
    <row r="193" spans="2:16">
      <c r="B193" s="53" t="s">
        <v>5031</v>
      </c>
      <c r="C193" s="62" t="s">
        <v>1438</v>
      </c>
      <c r="D193" s="62" t="s">
        <v>2243</v>
      </c>
      <c r="E193" s="62" t="s">
        <v>5033</v>
      </c>
      <c r="F193" s="62"/>
      <c r="G193" s="62"/>
      <c r="H193" s="65" t="s">
        <v>3837</v>
      </c>
      <c r="I193" s="66">
        <v>1</v>
      </c>
      <c r="J193" s="66"/>
      <c r="K193" s="62"/>
      <c r="L193" s="62" t="s">
        <v>5077</v>
      </c>
      <c r="M193" s="62"/>
      <c r="N193" s="64" t="s">
        <v>3822</v>
      </c>
      <c r="O193" s="62" t="s">
        <v>865</v>
      </c>
      <c r="P193" s="62">
        <v>1</v>
      </c>
    </row>
    <row r="194" spans="2:16">
      <c r="B194" s="53" t="s">
        <v>5031</v>
      </c>
      <c r="C194" s="62" t="s">
        <v>1438</v>
      </c>
      <c r="D194" s="62" t="s">
        <v>2243</v>
      </c>
      <c r="E194" s="62" t="s">
        <v>5201</v>
      </c>
      <c r="F194" s="62"/>
      <c r="G194" s="62"/>
      <c r="H194" s="65" t="s">
        <v>3837</v>
      </c>
      <c r="I194" s="66">
        <v>1</v>
      </c>
      <c r="J194" s="66"/>
      <c r="K194" s="62"/>
      <c r="L194" s="62" t="s">
        <v>5152</v>
      </c>
      <c r="M194" s="62"/>
      <c r="N194" s="64" t="s">
        <v>3822</v>
      </c>
      <c r="O194" s="62" t="s">
        <v>865</v>
      </c>
      <c r="P194" s="62">
        <v>1</v>
      </c>
    </row>
    <row r="195" spans="2:16">
      <c r="B195" s="53" t="s">
        <v>5031</v>
      </c>
      <c r="C195" s="62" t="s">
        <v>1438</v>
      </c>
      <c r="D195" s="62" t="s">
        <v>2243</v>
      </c>
      <c r="E195" s="62" t="s">
        <v>5142</v>
      </c>
      <c r="F195" s="62"/>
      <c r="G195" s="62"/>
      <c r="H195" s="65" t="s">
        <v>3837</v>
      </c>
      <c r="I195" s="66">
        <v>1</v>
      </c>
      <c r="J195" s="66"/>
      <c r="K195" s="62"/>
      <c r="L195" s="62" t="s">
        <v>5153</v>
      </c>
      <c r="M195" s="62"/>
      <c r="N195" s="64" t="s">
        <v>3822</v>
      </c>
      <c r="O195" s="62" t="s">
        <v>865</v>
      </c>
      <c r="P195" s="62">
        <v>1</v>
      </c>
    </row>
    <row r="196" spans="2:16">
      <c r="B196" s="53" t="s">
        <v>5031</v>
      </c>
      <c r="C196" s="62" t="s">
        <v>1438</v>
      </c>
      <c r="D196" s="62" t="s">
        <v>2243</v>
      </c>
      <c r="E196" s="62" t="s">
        <v>5202</v>
      </c>
      <c r="F196" s="62"/>
      <c r="G196" s="62"/>
      <c r="H196" s="65" t="s">
        <v>3837</v>
      </c>
      <c r="I196" s="66">
        <v>1</v>
      </c>
      <c r="J196" s="66"/>
      <c r="K196" s="62"/>
      <c r="L196" s="62" t="s">
        <v>5183</v>
      </c>
      <c r="M196" s="62"/>
      <c r="N196" s="64" t="s">
        <v>3822</v>
      </c>
      <c r="O196" s="62" t="s">
        <v>865</v>
      </c>
      <c r="P196" s="62">
        <v>1</v>
      </c>
    </row>
    <row r="197" spans="2:16">
      <c r="B197" s="53" t="s">
        <v>5031</v>
      </c>
      <c r="C197" s="62" t="s">
        <v>1438</v>
      </c>
      <c r="D197" s="62" t="s">
        <v>2243</v>
      </c>
      <c r="E197" s="62" t="s">
        <v>5203</v>
      </c>
      <c r="F197" s="62"/>
      <c r="G197" s="62"/>
      <c r="H197" s="65" t="s">
        <v>3837</v>
      </c>
      <c r="I197" s="66">
        <v>1</v>
      </c>
      <c r="J197" s="66"/>
      <c r="K197" s="62"/>
      <c r="L197" s="62" t="s">
        <v>5211</v>
      </c>
      <c r="M197" s="62"/>
      <c r="N197" s="64" t="s">
        <v>3822</v>
      </c>
      <c r="O197" s="62" t="s">
        <v>865</v>
      </c>
      <c r="P197" s="62">
        <v>1</v>
      </c>
    </row>
    <row r="198" spans="2:16">
      <c r="B198" s="53" t="s">
        <v>5031</v>
      </c>
      <c r="C198" s="62" t="s">
        <v>1438</v>
      </c>
      <c r="D198" s="62" t="s">
        <v>2243</v>
      </c>
      <c r="E198" s="62" t="s">
        <v>5204</v>
      </c>
      <c r="F198" s="62"/>
      <c r="G198" s="62"/>
      <c r="H198" s="65" t="s">
        <v>3837</v>
      </c>
      <c r="I198" s="66">
        <v>1</v>
      </c>
      <c r="J198" s="66"/>
      <c r="K198" s="62"/>
      <c r="L198" s="62" t="s">
        <v>5212</v>
      </c>
      <c r="M198" s="62"/>
      <c r="N198" s="64" t="s">
        <v>3822</v>
      </c>
      <c r="O198" s="62" t="s">
        <v>865</v>
      </c>
      <c r="P198" s="62">
        <v>1</v>
      </c>
    </row>
    <row r="199" spans="2:16">
      <c r="B199" s="53" t="s">
        <v>5031</v>
      </c>
      <c r="C199" s="62" t="s">
        <v>1438</v>
      </c>
      <c r="D199" s="62" t="s">
        <v>2243</v>
      </c>
      <c r="E199" s="62" t="s">
        <v>5205</v>
      </c>
      <c r="F199" s="62"/>
      <c r="G199" s="62"/>
      <c r="H199" s="65" t="s">
        <v>3837</v>
      </c>
      <c r="I199" s="66">
        <v>1</v>
      </c>
      <c r="J199" s="66"/>
      <c r="K199" s="62"/>
      <c r="L199" s="62" t="s">
        <v>5130</v>
      </c>
      <c r="M199" s="62"/>
      <c r="N199" s="64" t="s">
        <v>3822</v>
      </c>
      <c r="O199" s="62" t="s">
        <v>865</v>
      </c>
      <c r="P199" s="62">
        <v>1</v>
      </c>
    </row>
    <row r="200" spans="2:16">
      <c r="B200" s="53" t="s">
        <v>5031</v>
      </c>
      <c r="C200" s="62" t="s">
        <v>1438</v>
      </c>
      <c r="D200" s="62" t="s">
        <v>2243</v>
      </c>
      <c r="E200" s="62" t="s">
        <v>5126</v>
      </c>
      <c r="F200" s="62"/>
      <c r="G200" s="62"/>
      <c r="H200" s="65" t="s">
        <v>3837</v>
      </c>
      <c r="I200" s="66">
        <v>1</v>
      </c>
      <c r="J200" s="66"/>
      <c r="K200" s="62"/>
      <c r="L200" s="62" t="s">
        <v>5213</v>
      </c>
      <c r="M200" s="62"/>
      <c r="N200" s="64" t="s">
        <v>3822</v>
      </c>
      <c r="O200" s="62" t="s">
        <v>865</v>
      </c>
      <c r="P200" s="62">
        <v>1</v>
      </c>
    </row>
    <row r="201" spans="2:16">
      <c r="B201" s="53" t="s">
        <v>5031</v>
      </c>
      <c r="C201" s="62" t="s">
        <v>1438</v>
      </c>
      <c r="D201" s="62" t="s">
        <v>2243</v>
      </c>
      <c r="E201" s="62" t="s">
        <v>5206</v>
      </c>
      <c r="F201" s="62"/>
      <c r="G201" s="62"/>
      <c r="H201" s="65" t="s">
        <v>3837</v>
      </c>
      <c r="I201" s="66">
        <v>1</v>
      </c>
      <c r="J201" s="66"/>
      <c r="K201" s="62"/>
      <c r="L201" s="62" t="s">
        <v>5214</v>
      </c>
      <c r="M201" s="62"/>
      <c r="N201" s="64" t="s">
        <v>3822</v>
      </c>
      <c r="O201" s="62" t="s">
        <v>865</v>
      </c>
      <c r="P201" s="62">
        <v>1</v>
      </c>
    </row>
    <row r="202" spans="2:16">
      <c r="B202" s="53" t="s">
        <v>5031</v>
      </c>
      <c r="C202" s="62" t="s">
        <v>1438</v>
      </c>
      <c r="D202" s="62" t="s">
        <v>2243</v>
      </c>
      <c r="E202" s="62" t="s">
        <v>5207</v>
      </c>
      <c r="F202" s="62"/>
      <c r="G202" s="62"/>
      <c r="H202" s="65" t="s">
        <v>3837</v>
      </c>
      <c r="I202" s="66">
        <v>1</v>
      </c>
      <c r="J202" s="66"/>
      <c r="K202" s="62"/>
      <c r="L202" s="62" t="s">
        <v>5215</v>
      </c>
      <c r="M202" s="62"/>
      <c r="N202" s="64" t="s">
        <v>3822</v>
      </c>
      <c r="O202" s="62" t="s">
        <v>865</v>
      </c>
      <c r="P202" s="62">
        <v>1</v>
      </c>
    </row>
    <row r="203" spans="2:16">
      <c r="B203" s="53" t="s">
        <v>5031</v>
      </c>
      <c r="C203" s="62" t="s">
        <v>1438</v>
      </c>
      <c r="D203" s="62" t="s">
        <v>2243</v>
      </c>
      <c r="E203" s="62" t="s">
        <v>5208</v>
      </c>
      <c r="F203" s="62"/>
      <c r="G203" s="62"/>
      <c r="H203" s="65" t="s">
        <v>3837</v>
      </c>
      <c r="I203" s="66">
        <v>1</v>
      </c>
      <c r="J203" s="66"/>
      <c r="K203" s="62"/>
      <c r="L203" s="62" t="s">
        <v>5216</v>
      </c>
      <c r="M203" s="62"/>
      <c r="N203" s="64" t="s">
        <v>3822</v>
      </c>
      <c r="O203" s="62" t="s">
        <v>865</v>
      </c>
      <c r="P203" s="62">
        <v>1</v>
      </c>
    </row>
    <row r="204" spans="2:16">
      <c r="B204" s="53" t="s">
        <v>5031</v>
      </c>
      <c r="C204" s="62" t="s">
        <v>1438</v>
      </c>
      <c r="D204" s="62" t="s">
        <v>2243</v>
      </c>
      <c r="E204" s="62" t="s">
        <v>5127</v>
      </c>
      <c r="F204" s="62"/>
      <c r="G204" s="62"/>
      <c r="H204" s="65" t="s">
        <v>3837</v>
      </c>
      <c r="I204" s="66">
        <v>1</v>
      </c>
      <c r="J204" s="66"/>
      <c r="K204" s="62"/>
      <c r="L204" s="62" t="s">
        <v>5135</v>
      </c>
      <c r="M204" s="62"/>
      <c r="N204" s="64" t="s">
        <v>3822</v>
      </c>
      <c r="O204" s="62" t="s">
        <v>865</v>
      </c>
      <c r="P204" s="62">
        <v>1</v>
      </c>
    </row>
    <row r="205" spans="2:16">
      <c r="B205" s="53" t="s">
        <v>5031</v>
      </c>
      <c r="C205" s="62" t="s">
        <v>1438</v>
      </c>
      <c r="D205" s="62" t="s">
        <v>2243</v>
      </c>
      <c r="E205" s="62" t="s">
        <v>5051</v>
      </c>
      <c r="F205" s="62"/>
      <c r="G205" s="62"/>
      <c r="H205" s="65" t="s">
        <v>3837</v>
      </c>
      <c r="I205" s="66">
        <v>1</v>
      </c>
      <c r="J205" s="66"/>
      <c r="K205" s="62"/>
      <c r="L205" s="62" t="s">
        <v>5136</v>
      </c>
      <c r="M205" s="62"/>
      <c r="N205" s="64" t="s">
        <v>3822</v>
      </c>
      <c r="O205" s="62" t="s">
        <v>865</v>
      </c>
      <c r="P205" s="62">
        <v>1</v>
      </c>
    </row>
    <row r="206" spans="2:16">
      <c r="B206" s="53" t="s">
        <v>5031</v>
      </c>
      <c r="C206" s="62" t="s">
        <v>1438</v>
      </c>
      <c r="D206" s="62" t="s">
        <v>2243</v>
      </c>
      <c r="E206" s="62" t="s">
        <v>5175</v>
      </c>
      <c r="F206" s="62"/>
      <c r="G206" s="62"/>
      <c r="H206" s="65" t="s">
        <v>3837</v>
      </c>
      <c r="I206" s="66">
        <v>1</v>
      </c>
      <c r="J206" s="66"/>
      <c r="K206" s="62"/>
      <c r="L206" s="62" t="s">
        <v>5193</v>
      </c>
      <c r="M206" s="62"/>
      <c r="N206" s="64" t="s">
        <v>3822</v>
      </c>
      <c r="O206" s="62" t="s">
        <v>865</v>
      </c>
      <c r="P206" s="62">
        <v>1</v>
      </c>
    </row>
    <row r="207" spans="2:16">
      <c r="B207" s="53" t="s">
        <v>5031</v>
      </c>
      <c r="C207" s="62" t="s">
        <v>1438</v>
      </c>
      <c r="D207" s="62" t="s">
        <v>2243</v>
      </c>
      <c r="E207" s="62" t="s">
        <v>5209</v>
      </c>
      <c r="F207" s="62"/>
      <c r="G207" s="62"/>
      <c r="H207" s="65" t="s">
        <v>3837</v>
      </c>
      <c r="I207" s="66">
        <v>1</v>
      </c>
      <c r="J207" s="66"/>
      <c r="K207" s="62"/>
      <c r="L207" s="62" t="s">
        <v>5217</v>
      </c>
      <c r="M207" s="62"/>
      <c r="N207" s="64" t="s">
        <v>3822</v>
      </c>
      <c r="O207" s="62" t="s">
        <v>865</v>
      </c>
      <c r="P207" s="62">
        <v>1</v>
      </c>
    </row>
    <row r="208" spans="2:16">
      <c r="B208" s="53" t="s">
        <v>5031</v>
      </c>
      <c r="C208" s="62" t="s">
        <v>1438</v>
      </c>
      <c r="D208" s="62" t="s">
        <v>2243</v>
      </c>
      <c r="E208" s="62" t="s">
        <v>5052</v>
      </c>
      <c r="F208" s="62"/>
      <c r="G208" s="62"/>
      <c r="H208" s="65" t="s">
        <v>3837</v>
      </c>
      <c r="I208" s="66">
        <v>1</v>
      </c>
      <c r="J208" s="66"/>
      <c r="K208" s="62"/>
      <c r="L208" s="62" t="s">
        <v>5138</v>
      </c>
      <c r="M208" s="62"/>
      <c r="N208" s="64" t="s">
        <v>3822</v>
      </c>
      <c r="O208" s="62" t="s">
        <v>865</v>
      </c>
      <c r="P208" s="62">
        <v>1</v>
      </c>
    </row>
    <row r="209" spans="2:16">
      <c r="B209" s="53" t="s">
        <v>5031</v>
      </c>
      <c r="C209" s="62" t="s">
        <v>1438</v>
      </c>
      <c r="D209" s="62" t="s">
        <v>2243</v>
      </c>
      <c r="E209" s="62" t="s">
        <v>5053</v>
      </c>
      <c r="F209" s="62"/>
      <c r="G209" s="62"/>
      <c r="H209" s="65" t="s">
        <v>3837</v>
      </c>
      <c r="I209" s="66">
        <v>1</v>
      </c>
      <c r="J209" s="66"/>
      <c r="K209" s="62"/>
      <c r="L209" s="62" t="s">
        <v>5139</v>
      </c>
      <c r="M209" s="62"/>
      <c r="N209" s="64" t="s">
        <v>3822</v>
      </c>
      <c r="O209" s="62" t="s">
        <v>865</v>
      </c>
      <c r="P209" s="62">
        <v>1</v>
      </c>
    </row>
    <row r="210" spans="2:16">
      <c r="B210" s="53" t="s">
        <v>5031</v>
      </c>
      <c r="C210" s="62" t="s">
        <v>1438</v>
      </c>
      <c r="D210" s="62" t="s">
        <v>2243</v>
      </c>
      <c r="E210" s="62" t="s">
        <v>5066</v>
      </c>
      <c r="F210" s="62"/>
      <c r="G210" s="62"/>
      <c r="H210" s="65" t="s">
        <v>3837</v>
      </c>
      <c r="I210" s="66">
        <v>1</v>
      </c>
      <c r="J210" s="66"/>
      <c r="K210" s="62"/>
      <c r="L210" s="62" t="s">
        <v>5111</v>
      </c>
      <c r="M210" s="62"/>
      <c r="N210" s="64" t="s">
        <v>3822</v>
      </c>
      <c r="O210" s="62" t="s">
        <v>865</v>
      </c>
      <c r="P210" s="62">
        <v>1</v>
      </c>
    </row>
    <row r="211" spans="2:16">
      <c r="B211" s="53" t="s">
        <v>5031</v>
      </c>
      <c r="C211" s="62" t="s">
        <v>1438</v>
      </c>
      <c r="D211" s="62" t="s">
        <v>2243</v>
      </c>
      <c r="E211" s="62" t="s">
        <v>5067</v>
      </c>
      <c r="F211" s="62"/>
      <c r="G211" s="62"/>
      <c r="H211" s="65" t="s">
        <v>3837</v>
      </c>
      <c r="I211" s="66">
        <v>1</v>
      </c>
      <c r="J211" s="66"/>
      <c r="K211" s="62"/>
      <c r="L211" s="62" t="s">
        <v>5112</v>
      </c>
      <c r="M211" s="62"/>
      <c r="N211" s="64" t="s">
        <v>3822</v>
      </c>
      <c r="O211" s="62" t="s">
        <v>865</v>
      </c>
      <c r="P211" s="62">
        <v>1</v>
      </c>
    </row>
    <row r="212" spans="2:16">
      <c r="B212" s="53" t="s">
        <v>5031</v>
      </c>
      <c r="C212" s="62" t="s">
        <v>1438</v>
      </c>
      <c r="D212" s="62" t="s">
        <v>2243</v>
      </c>
      <c r="E212" s="62" t="s">
        <v>5068</v>
      </c>
      <c r="F212" s="62"/>
      <c r="G212" s="62"/>
      <c r="H212" s="65" t="s">
        <v>3837</v>
      </c>
      <c r="I212" s="66">
        <v>1</v>
      </c>
      <c r="J212" s="66"/>
      <c r="K212" s="62"/>
      <c r="L212" s="62" t="s">
        <v>5113</v>
      </c>
      <c r="M212" s="62"/>
      <c r="N212" s="64" t="s">
        <v>3822</v>
      </c>
      <c r="O212" s="62" t="s">
        <v>865</v>
      </c>
      <c r="P212" s="62">
        <v>1</v>
      </c>
    </row>
    <row r="213" spans="2:16">
      <c r="B213" s="53" t="s">
        <v>5031</v>
      </c>
      <c r="C213" s="62" t="s">
        <v>1438</v>
      </c>
      <c r="D213" s="62" t="s">
        <v>2243</v>
      </c>
      <c r="E213" s="62" t="s">
        <v>5210</v>
      </c>
      <c r="F213" s="62"/>
      <c r="G213" s="62"/>
      <c r="H213" s="65" t="s">
        <v>3837</v>
      </c>
      <c r="I213" s="66">
        <v>1</v>
      </c>
      <c r="J213" s="66"/>
      <c r="K213" s="62"/>
      <c r="L213" s="62" t="s">
        <v>5218</v>
      </c>
      <c r="M213" s="62"/>
      <c r="N213" s="64" t="s">
        <v>3822</v>
      </c>
      <c r="O213" s="62" t="s">
        <v>865</v>
      </c>
      <c r="P213" s="62">
        <v>1</v>
      </c>
    </row>
    <row r="214" spans="2:16">
      <c r="B214" s="53" t="s">
        <v>5031</v>
      </c>
      <c r="C214" s="62" t="s">
        <v>1438</v>
      </c>
      <c r="D214" s="62" t="s">
        <v>2243</v>
      </c>
      <c r="E214" s="62" t="s">
        <v>5054</v>
      </c>
      <c r="F214" s="62"/>
      <c r="G214" s="62"/>
      <c r="H214" s="65" t="s">
        <v>3837</v>
      </c>
      <c r="I214" s="66">
        <v>1</v>
      </c>
      <c r="J214" s="66"/>
      <c r="K214" s="62"/>
      <c r="L214" s="62" t="s">
        <v>5098</v>
      </c>
      <c r="M214" s="62"/>
      <c r="N214" s="64" t="s">
        <v>3822</v>
      </c>
      <c r="O214" s="62" t="s">
        <v>865</v>
      </c>
      <c r="P214" s="62">
        <v>1</v>
      </c>
    </row>
    <row r="215" spans="2:16">
      <c r="B215" s="53" t="s">
        <v>5031</v>
      </c>
      <c r="C215" s="62" t="s">
        <v>1438</v>
      </c>
      <c r="D215" s="62" t="s">
        <v>2243</v>
      </c>
      <c r="E215" s="62" t="s">
        <v>5055</v>
      </c>
      <c r="F215" s="62"/>
      <c r="G215" s="62"/>
      <c r="H215" s="65" t="s">
        <v>3837</v>
      </c>
      <c r="I215" s="66">
        <v>1</v>
      </c>
      <c r="J215" s="66"/>
      <c r="K215" s="62"/>
      <c r="L215" s="62" t="s">
        <v>5099</v>
      </c>
      <c r="M215" s="62"/>
      <c r="N215" s="64" t="s">
        <v>3822</v>
      </c>
      <c r="O215" s="62" t="s">
        <v>865</v>
      </c>
      <c r="P215" s="62">
        <v>1</v>
      </c>
    </row>
    <row r="216" spans="2:16">
      <c r="B216" s="53" t="s">
        <v>5031</v>
      </c>
      <c r="C216" s="62" t="s">
        <v>1438</v>
      </c>
      <c r="D216" s="62" t="s">
        <v>2243</v>
      </c>
      <c r="E216" s="62" t="s">
        <v>5245</v>
      </c>
      <c r="F216" s="62"/>
      <c r="G216" s="62"/>
      <c r="H216" s="65" t="s">
        <v>3837</v>
      </c>
      <c r="I216" s="66">
        <v>1</v>
      </c>
      <c r="J216" s="66"/>
      <c r="K216" s="62"/>
      <c r="L216" s="62" t="s">
        <v>5100</v>
      </c>
      <c r="M216" s="62"/>
      <c r="N216" s="64" t="s">
        <v>3822</v>
      </c>
      <c r="O216" s="62" t="s">
        <v>865</v>
      </c>
      <c r="P216" s="62">
        <v>1</v>
      </c>
    </row>
    <row r="217" spans="2:16">
      <c r="B217" s="53" t="s">
        <v>5031</v>
      </c>
      <c r="C217" s="62" t="s">
        <v>1438</v>
      </c>
      <c r="D217" s="62" t="s">
        <v>2243</v>
      </c>
      <c r="E217" s="62" t="s">
        <v>5056</v>
      </c>
      <c r="F217" s="62"/>
      <c r="G217" s="62"/>
      <c r="H217" s="65" t="s">
        <v>3837</v>
      </c>
      <c r="I217" s="66">
        <v>1</v>
      </c>
      <c r="J217" s="66"/>
      <c r="K217" s="62"/>
      <c r="L217" s="62" t="s">
        <v>5101</v>
      </c>
      <c r="M217" s="62"/>
      <c r="N217" s="64" t="s">
        <v>3822</v>
      </c>
      <c r="O217" s="62" t="s">
        <v>865</v>
      </c>
      <c r="P217" s="62">
        <v>1</v>
      </c>
    </row>
    <row r="218" spans="2:16">
      <c r="B218" s="53" t="s">
        <v>5031</v>
      </c>
      <c r="C218" s="62" t="s">
        <v>1438</v>
      </c>
      <c r="D218" s="62" t="s">
        <v>2243</v>
      </c>
      <c r="E218" s="62" t="s">
        <v>5057</v>
      </c>
      <c r="F218" s="62"/>
      <c r="G218" s="62"/>
      <c r="H218" s="65" t="s">
        <v>3837</v>
      </c>
      <c r="I218" s="66">
        <v>1</v>
      </c>
      <c r="J218" s="66"/>
      <c r="K218" s="62"/>
      <c r="L218" s="62" t="s">
        <v>5102</v>
      </c>
      <c r="M218" s="62"/>
      <c r="N218" s="64" t="s">
        <v>3822</v>
      </c>
      <c r="O218" s="62" t="s">
        <v>865</v>
      </c>
      <c r="P218" s="62">
        <v>1</v>
      </c>
    </row>
    <row r="219" spans="2:16">
      <c r="B219" s="53" t="s">
        <v>5031</v>
      </c>
      <c r="C219" s="62" t="s">
        <v>1438</v>
      </c>
      <c r="D219" s="62" t="s">
        <v>2243</v>
      </c>
      <c r="E219" s="62" t="s">
        <v>5058</v>
      </c>
      <c r="F219" s="62"/>
      <c r="G219" s="62"/>
      <c r="H219" s="65" t="s">
        <v>3837</v>
      </c>
      <c r="I219" s="66">
        <v>1</v>
      </c>
      <c r="J219" s="66"/>
      <c r="K219" s="62"/>
      <c r="L219" s="62" t="s">
        <v>5103</v>
      </c>
      <c r="M219" s="62"/>
      <c r="N219" s="64" t="s">
        <v>3822</v>
      </c>
      <c r="O219" s="62" t="s">
        <v>865</v>
      </c>
      <c r="P219" s="62">
        <v>1</v>
      </c>
    </row>
    <row r="220" spans="2:16">
      <c r="B220" s="53" t="s">
        <v>5031</v>
      </c>
      <c r="C220" s="62" t="s">
        <v>1438</v>
      </c>
      <c r="D220" s="62" t="s">
        <v>2243</v>
      </c>
      <c r="E220" s="62" t="s">
        <v>5075</v>
      </c>
      <c r="F220" s="62"/>
      <c r="G220" s="62"/>
      <c r="H220" s="65" t="s">
        <v>3837</v>
      </c>
      <c r="I220" s="66">
        <v>1</v>
      </c>
      <c r="J220" s="66"/>
      <c r="K220" s="62"/>
      <c r="L220" s="62" t="s">
        <v>5120</v>
      </c>
      <c r="M220" s="62"/>
      <c r="N220" s="64" t="s">
        <v>3822</v>
      </c>
      <c r="O220" s="62" t="s">
        <v>865</v>
      </c>
      <c r="P220" s="62">
        <v>1</v>
      </c>
    </row>
    <row r="221" spans="2:16" s="57" customFormat="1">
      <c r="B221" s="57" t="s">
        <v>5371</v>
      </c>
      <c r="C221" s="73" t="s">
        <v>1438</v>
      </c>
      <c r="D221" s="73" t="s">
        <v>2353</v>
      </c>
      <c r="E221" s="73" t="s">
        <v>5332</v>
      </c>
      <c r="F221" s="73"/>
      <c r="G221" s="73"/>
      <c r="H221" s="65" t="s">
        <v>5333</v>
      </c>
      <c r="I221" s="66">
        <v>1</v>
      </c>
      <c r="J221" s="66"/>
      <c r="K221" s="73"/>
      <c r="L221" s="73" t="s">
        <v>5334</v>
      </c>
      <c r="M221" s="73"/>
      <c r="N221" s="64" t="s">
        <v>23</v>
      </c>
      <c r="O221" s="73" t="s">
        <v>865</v>
      </c>
      <c r="P221" s="73">
        <v>1</v>
      </c>
    </row>
    <row r="222" spans="2:16">
      <c r="B222" s="53" t="s">
        <v>3826</v>
      </c>
      <c r="C222" s="62">
        <v>138</v>
      </c>
      <c r="D222" s="62" t="s">
        <v>2243</v>
      </c>
      <c r="E222" s="62" t="s">
        <v>3175</v>
      </c>
      <c r="F222" s="62"/>
      <c r="G222" s="62"/>
      <c r="H222" s="65" t="s">
        <v>873</v>
      </c>
      <c r="I222" s="66"/>
      <c r="J222" s="66"/>
      <c r="K222" s="62"/>
      <c r="L222" s="62" t="s">
        <v>3174</v>
      </c>
      <c r="M222" s="62"/>
      <c r="N222" s="64" t="s">
        <v>3822</v>
      </c>
      <c r="O222" s="62" t="s">
        <v>867</v>
      </c>
      <c r="P222" s="62">
        <v>0</v>
      </c>
    </row>
    <row r="223" spans="2:16">
      <c r="B223" s="53" t="s">
        <v>3832</v>
      </c>
      <c r="C223" s="62">
        <v>139</v>
      </c>
      <c r="D223" s="62" t="s">
        <v>2243</v>
      </c>
      <c r="E223" s="62" t="s">
        <v>3177</v>
      </c>
      <c r="F223" s="62"/>
      <c r="G223" s="62"/>
      <c r="H223" s="65" t="s">
        <v>873</v>
      </c>
      <c r="I223" s="66"/>
      <c r="J223" s="66"/>
      <c r="K223" s="62"/>
      <c r="L223" s="62" t="s">
        <v>3176</v>
      </c>
      <c r="M223" s="62"/>
      <c r="N223" s="64" t="s">
        <v>3822</v>
      </c>
      <c r="O223" s="62" t="s">
        <v>867</v>
      </c>
      <c r="P223" s="62">
        <v>0</v>
      </c>
    </row>
    <row r="224" spans="2:16">
      <c r="B224" s="53" t="s">
        <v>3832</v>
      </c>
      <c r="C224" s="62">
        <v>140</v>
      </c>
      <c r="D224" s="62" t="s">
        <v>2251</v>
      </c>
      <c r="E224" s="62" t="s">
        <v>481</v>
      </c>
      <c r="F224" s="62">
        <v>1</v>
      </c>
      <c r="G224" s="62"/>
      <c r="H224" s="65" t="s">
        <v>3853</v>
      </c>
      <c r="I224" s="63">
        <v>20</v>
      </c>
      <c r="J224" s="63"/>
      <c r="K224" s="62" t="s">
        <v>2252</v>
      </c>
      <c r="L224" s="62" t="s">
        <v>3062</v>
      </c>
      <c r="M224" s="62"/>
      <c r="N224" s="64" t="s">
        <v>3827</v>
      </c>
      <c r="O224" s="62" t="s">
        <v>869</v>
      </c>
      <c r="P224" s="62">
        <v>20</v>
      </c>
    </row>
    <row r="225" spans="2:16">
      <c r="B225" s="53" t="s">
        <v>3826</v>
      </c>
      <c r="C225" s="62">
        <v>141</v>
      </c>
      <c r="D225" s="62" t="s">
        <v>2251</v>
      </c>
      <c r="E225" s="62" t="s">
        <v>3179</v>
      </c>
      <c r="F225" s="62">
        <v>2</v>
      </c>
      <c r="G225" s="62"/>
      <c r="H225" s="65" t="s">
        <v>3835</v>
      </c>
      <c r="I225" s="66">
        <v>50</v>
      </c>
      <c r="J225" s="66"/>
      <c r="K225" s="62"/>
      <c r="L225" s="62" t="s">
        <v>3178</v>
      </c>
      <c r="M225" s="62"/>
      <c r="N225" s="64" t="s">
        <v>3822</v>
      </c>
      <c r="O225" s="62" t="s">
        <v>869</v>
      </c>
      <c r="P225" s="62">
        <v>4000</v>
      </c>
    </row>
    <row r="226" spans="2:16">
      <c r="B226" s="53" t="s">
        <v>3859</v>
      </c>
      <c r="C226" s="62">
        <v>142</v>
      </c>
      <c r="D226" s="62" t="s">
        <v>2253</v>
      </c>
      <c r="E226" s="62" t="s">
        <v>481</v>
      </c>
      <c r="F226" s="62">
        <v>1</v>
      </c>
      <c r="G226" s="62"/>
      <c r="H226" s="65" t="s">
        <v>3835</v>
      </c>
      <c r="I226" s="63">
        <v>20</v>
      </c>
      <c r="J226" s="63"/>
      <c r="K226" s="62" t="s">
        <v>2254</v>
      </c>
      <c r="L226" s="62" t="s">
        <v>3062</v>
      </c>
      <c r="M226" s="62"/>
      <c r="N226" s="64" t="s">
        <v>3822</v>
      </c>
      <c r="O226" s="62" t="s">
        <v>869</v>
      </c>
      <c r="P226" s="62">
        <v>20</v>
      </c>
    </row>
    <row r="227" spans="2:16">
      <c r="B227" s="53" t="s">
        <v>3832</v>
      </c>
      <c r="C227" s="62">
        <v>143</v>
      </c>
      <c r="D227" s="62" t="s">
        <v>2253</v>
      </c>
      <c r="E227" s="62" t="s">
        <v>3051</v>
      </c>
      <c r="F227" s="62">
        <v>2</v>
      </c>
      <c r="G227" s="62"/>
      <c r="H227" s="65" t="s">
        <v>3835</v>
      </c>
      <c r="I227" s="66">
        <v>10</v>
      </c>
      <c r="J227" s="66"/>
      <c r="K227" s="62"/>
      <c r="L227" s="62" t="s">
        <v>3050</v>
      </c>
      <c r="M227" s="62"/>
      <c r="N227" s="64" t="s">
        <v>3822</v>
      </c>
      <c r="O227" s="62" t="s">
        <v>869</v>
      </c>
      <c r="P227" s="62">
        <v>4000</v>
      </c>
    </row>
    <row r="228" spans="2:16">
      <c r="B228" s="53" t="s">
        <v>3832</v>
      </c>
      <c r="C228" s="62">
        <v>144</v>
      </c>
      <c r="D228" s="62" t="s">
        <v>2253</v>
      </c>
      <c r="E228" s="62" t="s">
        <v>3181</v>
      </c>
      <c r="F228" s="62"/>
      <c r="G228" s="62"/>
      <c r="H228" s="65" t="s">
        <v>3821</v>
      </c>
      <c r="I228" s="66"/>
      <c r="J228" s="66"/>
      <c r="K228" s="62"/>
      <c r="L228" s="62" t="s">
        <v>3456</v>
      </c>
      <c r="M228" s="62"/>
      <c r="N228" s="64" t="s">
        <v>3822</v>
      </c>
      <c r="O228" s="62" t="s">
        <v>869</v>
      </c>
      <c r="P228" s="62">
        <v>4000</v>
      </c>
    </row>
    <row r="229" spans="2:16">
      <c r="B229" s="1" t="s">
        <v>1501</v>
      </c>
      <c r="C229" s="62" t="s">
        <v>1438</v>
      </c>
      <c r="D229" s="62" t="s">
        <v>2253</v>
      </c>
      <c r="E229" s="62" t="s">
        <v>3870</v>
      </c>
      <c r="F229" s="62"/>
      <c r="G229" s="62"/>
      <c r="H229" s="65" t="s">
        <v>1480</v>
      </c>
      <c r="I229" s="66"/>
      <c r="J229" s="66"/>
      <c r="K229" s="62"/>
      <c r="L229" s="62" t="s">
        <v>4854</v>
      </c>
      <c r="M229" s="62"/>
      <c r="N229" s="64" t="s">
        <v>121</v>
      </c>
      <c r="O229" s="62"/>
      <c r="P229" s="62"/>
    </row>
    <row r="230" spans="2:16">
      <c r="B230" s="34" t="s">
        <v>4861</v>
      </c>
      <c r="C230" s="62" t="s">
        <v>1438</v>
      </c>
      <c r="D230" s="62" t="s">
        <v>2253</v>
      </c>
      <c r="E230" s="62" t="s">
        <v>3861</v>
      </c>
      <c r="F230" s="62"/>
      <c r="G230" s="62"/>
      <c r="H230" s="65" t="s">
        <v>1480</v>
      </c>
      <c r="I230" s="66"/>
      <c r="J230" s="66"/>
      <c r="K230" s="62"/>
      <c r="L230" s="62" t="s">
        <v>4855</v>
      </c>
      <c r="M230" s="62"/>
      <c r="N230" s="64" t="s">
        <v>121</v>
      </c>
      <c r="O230" s="62" t="s">
        <v>869</v>
      </c>
      <c r="P230" s="62">
        <v>4000</v>
      </c>
    </row>
    <row r="231" spans="2:16">
      <c r="B231" s="34" t="s">
        <v>4860</v>
      </c>
      <c r="C231" s="62" t="s">
        <v>1438</v>
      </c>
      <c r="D231" s="62" t="s">
        <v>2253</v>
      </c>
      <c r="E231" s="62" t="s">
        <v>383</v>
      </c>
      <c r="F231" s="62"/>
      <c r="G231" s="62"/>
      <c r="H231" s="65" t="s">
        <v>1480</v>
      </c>
      <c r="I231" s="66"/>
      <c r="J231" s="66"/>
      <c r="K231" s="62"/>
      <c r="L231" s="62" t="s">
        <v>4858</v>
      </c>
      <c r="M231" s="62"/>
      <c r="N231" s="64" t="s">
        <v>121</v>
      </c>
      <c r="O231" s="62" t="s">
        <v>869</v>
      </c>
      <c r="P231" s="62">
        <v>4000</v>
      </c>
    </row>
    <row r="232" spans="2:16">
      <c r="B232" s="34" t="s">
        <v>4860</v>
      </c>
      <c r="C232" s="62" t="s">
        <v>1438</v>
      </c>
      <c r="D232" s="62" t="s">
        <v>2253</v>
      </c>
      <c r="E232" s="62" t="s">
        <v>3188</v>
      </c>
      <c r="F232" s="62"/>
      <c r="G232" s="62"/>
      <c r="H232" s="65" t="s">
        <v>1480</v>
      </c>
      <c r="I232" s="66"/>
      <c r="J232" s="66"/>
      <c r="K232" s="62"/>
      <c r="L232" s="62" t="s">
        <v>4862</v>
      </c>
      <c r="M232" s="62"/>
      <c r="N232" s="64" t="s">
        <v>121</v>
      </c>
      <c r="O232" s="62" t="s">
        <v>4859</v>
      </c>
      <c r="P232" s="62">
        <v>4000</v>
      </c>
    </row>
    <row r="233" spans="2:16">
      <c r="B233" s="1" t="s">
        <v>1501</v>
      </c>
      <c r="C233" s="62" t="s">
        <v>1438</v>
      </c>
      <c r="D233" s="62" t="s">
        <v>2253</v>
      </c>
      <c r="E233" s="62" t="s">
        <v>3871</v>
      </c>
      <c r="F233" s="62"/>
      <c r="G233" s="62"/>
      <c r="H233" s="65" t="s">
        <v>1480</v>
      </c>
      <c r="I233" s="66"/>
      <c r="J233" s="66"/>
      <c r="K233" s="62"/>
      <c r="L233" s="62" t="s">
        <v>3872</v>
      </c>
      <c r="M233" s="62"/>
      <c r="N233" s="64" t="s">
        <v>121</v>
      </c>
      <c r="O233" s="62"/>
      <c r="P233" s="62"/>
    </row>
    <row r="234" spans="2:16">
      <c r="B234" s="53" t="s">
        <v>3826</v>
      </c>
      <c r="C234" s="62">
        <v>145</v>
      </c>
      <c r="D234" s="62" t="s">
        <v>2253</v>
      </c>
      <c r="E234" s="62" t="s">
        <v>3189</v>
      </c>
      <c r="F234" s="62"/>
      <c r="G234" s="62"/>
      <c r="H234" s="65" t="s">
        <v>3831</v>
      </c>
      <c r="I234" s="66"/>
      <c r="J234" s="66"/>
      <c r="K234" s="62"/>
      <c r="L234" s="62" t="s">
        <v>3459</v>
      </c>
      <c r="M234" s="62"/>
      <c r="N234" s="64" t="s">
        <v>3822</v>
      </c>
      <c r="O234" s="62" t="s">
        <v>869</v>
      </c>
      <c r="P234" s="62">
        <v>4000</v>
      </c>
    </row>
    <row r="235" spans="2:16">
      <c r="B235" s="53" t="s">
        <v>3832</v>
      </c>
      <c r="C235" s="62">
        <v>146</v>
      </c>
      <c r="D235" s="62" t="s">
        <v>2253</v>
      </c>
      <c r="E235" s="62" t="s">
        <v>54</v>
      </c>
      <c r="F235" s="62"/>
      <c r="G235" s="62"/>
      <c r="H235" s="65" t="s">
        <v>3821</v>
      </c>
      <c r="I235" s="66"/>
      <c r="J235" s="66"/>
      <c r="K235" s="62"/>
      <c r="L235" s="62" t="s">
        <v>3458</v>
      </c>
      <c r="M235" s="62"/>
      <c r="N235" s="64" t="s">
        <v>3822</v>
      </c>
      <c r="O235" s="62" t="s">
        <v>869</v>
      </c>
      <c r="P235" s="62">
        <v>4000</v>
      </c>
    </row>
    <row r="236" spans="2:16">
      <c r="B236" s="53" t="s">
        <v>3826</v>
      </c>
      <c r="C236" s="62">
        <v>147</v>
      </c>
      <c r="D236" s="62" t="s">
        <v>2253</v>
      </c>
      <c r="E236" s="62" t="s">
        <v>3191</v>
      </c>
      <c r="F236" s="62"/>
      <c r="G236" s="62"/>
      <c r="H236" s="65" t="s">
        <v>3831</v>
      </c>
      <c r="I236" s="66"/>
      <c r="J236" s="66"/>
      <c r="K236" s="62"/>
      <c r="L236" s="62" t="s">
        <v>3190</v>
      </c>
      <c r="M236" s="62"/>
      <c r="N236" s="64" t="s">
        <v>3822</v>
      </c>
      <c r="O236" s="62" t="s">
        <v>869</v>
      </c>
      <c r="P236" s="62">
        <v>4000</v>
      </c>
    </row>
    <row r="237" spans="2:16">
      <c r="B237" s="53" t="s">
        <v>3826</v>
      </c>
      <c r="C237" s="62">
        <v>148</v>
      </c>
      <c r="D237" s="62" t="s">
        <v>2249</v>
      </c>
      <c r="E237" s="62" t="s">
        <v>481</v>
      </c>
      <c r="F237" s="62">
        <v>1</v>
      </c>
      <c r="G237" s="62"/>
      <c r="H237" s="65" t="s">
        <v>3853</v>
      </c>
      <c r="I237" s="63">
        <v>20</v>
      </c>
      <c r="J237" s="63"/>
      <c r="K237" s="62" t="s">
        <v>2250</v>
      </c>
      <c r="L237" s="62" t="s">
        <v>3062</v>
      </c>
      <c r="M237" s="62"/>
      <c r="N237" s="64" t="s">
        <v>3822</v>
      </c>
      <c r="O237" s="62" t="s">
        <v>869</v>
      </c>
      <c r="P237" s="62">
        <v>20</v>
      </c>
    </row>
    <row r="238" spans="2:16">
      <c r="B238" s="53" t="s">
        <v>3832</v>
      </c>
      <c r="C238" s="62">
        <v>149</v>
      </c>
      <c r="D238" s="62" t="s">
        <v>2249</v>
      </c>
      <c r="E238" s="62" t="s">
        <v>3184</v>
      </c>
      <c r="F238" s="62">
        <v>2</v>
      </c>
      <c r="G238" s="62"/>
      <c r="H238" s="62" t="s">
        <v>1581</v>
      </c>
      <c r="I238" s="63">
        <v>22</v>
      </c>
      <c r="J238" s="63"/>
      <c r="K238" s="62"/>
      <c r="L238" s="62" t="s">
        <v>3183</v>
      </c>
      <c r="M238" s="62"/>
      <c r="N238" s="64" t="s">
        <v>3827</v>
      </c>
      <c r="O238" s="62" t="s">
        <v>1055</v>
      </c>
      <c r="P238" s="62">
        <v>22</v>
      </c>
    </row>
    <row r="239" spans="2:16">
      <c r="B239" s="53" t="s">
        <v>3859</v>
      </c>
      <c r="C239" s="62">
        <v>150</v>
      </c>
      <c r="D239" s="62" t="s">
        <v>2249</v>
      </c>
      <c r="E239" s="62" t="s">
        <v>3186</v>
      </c>
      <c r="F239" s="62"/>
      <c r="G239" s="62"/>
      <c r="H239" s="65" t="s">
        <v>3835</v>
      </c>
      <c r="I239" s="63">
        <v>20</v>
      </c>
      <c r="J239" s="63"/>
      <c r="K239" s="62"/>
      <c r="L239" s="62" t="s">
        <v>3185</v>
      </c>
      <c r="M239" s="62"/>
      <c r="N239" s="64" t="s">
        <v>3822</v>
      </c>
      <c r="O239" s="62" t="s">
        <v>869</v>
      </c>
      <c r="P239" s="62">
        <v>20</v>
      </c>
    </row>
    <row r="240" spans="2:16">
      <c r="B240" s="53" t="s">
        <v>3826</v>
      </c>
      <c r="C240" s="62">
        <v>151</v>
      </c>
      <c r="D240" s="62" t="s">
        <v>2247</v>
      </c>
      <c r="E240" s="62" t="s">
        <v>481</v>
      </c>
      <c r="F240" s="62">
        <v>1</v>
      </c>
      <c r="G240" s="62"/>
      <c r="H240" s="65" t="s">
        <v>3835</v>
      </c>
      <c r="I240" s="63">
        <v>20</v>
      </c>
      <c r="J240" s="63"/>
      <c r="K240" s="62" t="s">
        <v>2248</v>
      </c>
      <c r="L240" s="62" t="s">
        <v>3062</v>
      </c>
      <c r="M240" s="62"/>
      <c r="N240" s="64" t="s">
        <v>3822</v>
      </c>
      <c r="O240" s="62" t="s">
        <v>869</v>
      </c>
      <c r="P240" s="62">
        <v>20</v>
      </c>
    </row>
    <row r="241" spans="2:16">
      <c r="B241" s="53" t="s">
        <v>3826</v>
      </c>
      <c r="C241" s="62">
        <v>152</v>
      </c>
      <c r="D241" s="62" t="s">
        <v>3873</v>
      </c>
      <c r="E241" s="62" t="s">
        <v>3184</v>
      </c>
      <c r="F241" s="62">
        <v>2</v>
      </c>
      <c r="G241" s="62"/>
      <c r="H241" s="62" t="s">
        <v>1581</v>
      </c>
      <c r="I241" s="63">
        <v>22</v>
      </c>
      <c r="J241" s="63"/>
      <c r="K241" s="62"/>
      <c r="L241" s="62" t="s">
        <v>3183</v>
      </c>
      <c r="M241" s="62"/>
      <c r="N241" s="64" t="s">
        <v>3822</v>
      </c>
      <c r="O241" s="62" t="s">
        <v>1055</v>
      </c>
      <c r="P241" s="62">
        <v>22</v>
      </c>
    </row>
    <row r="242" spans="2:16">
      <c r="B242" s="53" t="s">
        <v>5250</v>
      </c>
      <c r="C242" s="62" t="s">
        <v>1438</v>
      </c>
      <c r="D242" s="62" t="s">
        <v>2355</v>
      </c>
      <c r="E242" s="62" t="s">
        <v>5253</v>
      </c>
      <c r="F242" s="62"/>
      <c r="G242" s="62"/>
      <c r="H242" s="65" t="s">
        <v>1499</v>
      </c>
      <c r="I242" s="66"/>
      <c r="J242" s="66"/>
      <c r="K242" s="62"/>
      <c r="L242" s="62" t="s">
        <v>5251</v>
      </c>
      <c r="M242" s="62"/>
      <c r="N242" s="64" t="s">
        <v>23</v>
      </c>
      <c r="O242" s="62" t="s">
        <v>869</v>
      </c>
      <c r="P242" s="62">
        <v>4000</v>
      </c>
    </row>
    <row r="243" spans="2:16">
      <c r="B243" s="53" t="s">
        <v>3832</v>
      </c>
      <c r="C243" s="62">
        <v>153</v>
      </c>
      <c r="D243" s="62" t="s">
        <v>2247</v>
      </c>
      <c r="E243" s="62" t="s">
        <v>383</v>
      </c>
      <c r="F243" s="62"/>
      <c r="G243" s="62"/>
      <c r="H243" s="65" t="s">
        <v>3831</v>
      </c>
      <c r="I243" s="66"/>
      <c r="J243" s="66"/>
      <c r="K243" s="62"/>
      <c r="L243" s="62" t="s">
        <v>1186</v>
      </c>
      <c r="M243" s="62"/>
      <c r="N243" s="64" t="s">
        <v>3827</v>
      </c>
      <c r="O243" s="62" t="s">
        <v>869</v>
      </c>
      <c r="P243" s="62">
        <v>4000</v>
      </c>
    </row>
    <row r="244" spans="2:16">
      <c r="B244" s="53" t="s">
        <v>3826</v>
      </c>
      <c r="C244" s="62">
        <v>154</v>
      </c>
      <c r="D244" s="62" t="s">
        <v>2247</v>
      </c>
      <c r="E244" s="62" t="s">
        <v>2711</v>
      </c>
      <c r="F244" s="62"/>
      <c r="G244" s="62"/>
      <c r="H244" s="62" t="s">
        <v>1581</v>
      </c>
      <c r="I244" s="63">
        <v>22</v>
      </c>
      <c r="J244" s="63"/>
      <c r="K244" s="62"/>
      <c r="L244" s="62" t="s">
        <v>3460</v>
      </c>
      <c r="M244" s="62"/>
      <c r="N244" s="64" t="s">
        <v>3822</v>
      </c>
      <c r="O244" s="62" t="s">
        <v>1055</v>
      </c>
      <c r="P244" s="62">
        <v>22</v>
      </c>
    </row>
    <row r="245" spans="2:16">
      <c r="B245" s="53" t="s">
        <v>3832</v>
      </c>
      <c r="C245" s="62">
        <v>155</v>
      </c>
      <c r="D245" s="62" t="s">
        <v>2247</v>
      </c>
      <c r="E245" s="62" t="s">
        <v>3193</v>
      </c>
      <c r="F245" s="62"/>
      <c r="G245" s="62"/>
      <c r="H245" s="65" t="s">
        <v>873</v>
      </c>
      <c r="I245" s="66"/>
      <c r="J245" s="66"/>
      <c r="K245" s="62"/>
      <c r="L245" s="62" t="s">
        <v>3192</v>
      </c>
      <c r="M245" s="62"/>
      <c r="N245" s="64" t="s">
        <v>3822</v>
      </c>
      <c r="O245" s="62" t="s">
        <v>867</v>
      </c>
      <c r="P245" s="62">
        <v>0</v>
      </c>
    </row>
    <row r="246" spans="2:16">
      <c r="B246" s="53" t="s">
        <v>3832</v>
      </c>
      <c r="C246" s="62">
        <v>156</v>
      </c>
      <c r="D246" s="62" t="s">
        <v>2247</v>
      </c>
      <c r="E246" s="62" t="s">
        <v>3187</v>
      </c>
      <c r="F246" s="62"/>
      <c r="G246" s="62"/>
      <c r="H246" s="62" t="s">
        <v>1581</v>
      </c>
      <c r="I246" s="63">
        <v>22</v>
      </c>
      <c r="J246" s="63"/>
      <c r="K246" s="62"/>
      <c r="L246" s="62" t="s">
        <v>35</v>
      </c>
      <c r="M246" s="62"/>
      <c r="N246" s="64" t="s">
        <v>3827</v>
      </c>
      <c r="O246" s="62" t="s">
        <v>1055</v>
      </c>
      <c r="P246" s="62">
        <v>22</v>
      </c>
    </row>
    <row r="247" spans="2:16">
      <c r="B247" s="53" t="s">
        <v>3832</v>
      </c>
      <c r="C247" s="62">
        <v>157</v>
      </c>
      <c r="D247" s="62" t="s">
        <v>2247</v>
      </c>
      <c r="E247" s="62" t="s">
        <v>1051</v>
      </c>
      <c r="F247" s="62"/>
      <c r="G247" s="62"/>
      <c r="H247" s="65" t="s">
        <v>3821</v>
      </c>
      <c r="I247" s="66"/>
      <c r="J247" s="66"/>
      <c r="K247" s="62"/>
      <c r="L247" s="62" t="s">
        <v>1711</v>
      </c>
      <c r="M247" s="62"/>
      <c r="N247" s="64" t="s">
        <v>3827</v>
      </c>
      <c r="O247" s="62" t="s">
        <v>869</v>
      </c>
      <c r="P247" s="62">
        <v>4000</v>
      </c>
    </row>
    <row r="248" spans="2:16">
      <c r="B248" s="53" t="s">
        <v>3832</v>
      </c>
      <c r="C248" s="62">
        <v>158</v>
      </c>
      <c r="D248" s="62" t="s">
        <v>2245</v>
      </c>
      <c r="E248" s="62" t="s">
        <v>481</v>
      </c>
      <c r="F248" s="62">
        <v>1</v>
      </c>
      <c r="G248" s="62"/>
      <c r="H248" s="65" t="s">
        <v>3853</v>
      </c>
      <c r="I248" s="63">
        <v>20</v>
      </c>
      <c r="J248" s="63"/>
      <c r="K248" s="62" t="s">
        <v>2246</v>
      </c>
      <c r="L248" s="62" t="s">
        <v>3062</v>
      </c>
      <c r="M248" s="62"/>
      <c r="N248" s="64" t="s">
        <v>3827</v>
      </c>
      <c r="O248" s="62" t="s">
        <v>869</v>
      </c>
      <c r="P248" s="62">
        <v>20</v>
      </c>
    </row>
    <row r="249" spans="2:16">
      <c r="B249" s="53" t="s">
        <v>3832</v>
      </c>
      <c r="C249" s="62">
        <v>159</v>
      </c>
      <c r="D249" s="62" t="s">
        <v>2245</v>
      </c>
      <c r="E249" s="62" t="s">
        <v>3184</v>
      </c>
      <c r="F249" s="62">
        <v>2</v>
      </c>
      <c r="G249" s="62"/>
      <c r="H249" s="62" t="s">
        <v>1581</v>
      </c>
      <c r="I249" s="63">
        <v>22</v>
      </c>
      <c r="J249" s="63"/>
      <c r="K249" s="62"/>
      <c r="L249" s="62" t="s">
        <v>3183</v>
      </c>
      <c r="M249" s="62"/>
      <c r="N249" s="64" t="s">
        <v>3822</v>
      </c>
      <c r="O249" s="62" t="s">
        <v>1055</v>
      </c>
      <c r="P249" s="62">
        <v>22</v>
      </c>
    </row>
    <row r="250" spans="2:16">
      <c r="B250" s="53" t="s">
        <v>3826</v>
      </c>
      <c r="C250" s="62">
        <v>160</v>
      </c>
      <c r="D250" s="62" t="s">
        <v>2245</v>
      </c>
      <c r="E250" s="62" t="s">
        <v>3051</v>
      </c>
      <c r="F250" s="62">
        <v>3</v>
      </c>
      <c r="G250" s="62"/>
      <c r="H250" s="65" t="s">
        <v>3853</v>
      </c>
      <c r="I250" s="66">
        <v>10</v>
      </c>
      <c r="J250" s="66"/>
      <c r="K250" s="62"/>
      <c r="L250" s="62" t="s">
        <v>3050</v>
      </c>
      <c r="M250" s="62"/>
      <c r="N250" s="64" t="s">
        <v>3822</v>
      </c>
      <c r="O250" s="62" t="s">
        <v>869</v>
      </c>
      <c r="P250" s="62">
        <v>4000</v>
      </c>
    </row>
    <row r="251" spans="2:16">
      <c r="B251" s="53" t="s">
        <v>3815</v>
      </c>
      <c r="C251" s="62">
        <v>161</v>
      </c>
      <c r="D251" s="62" t="s">
        <v>2245</v>
      </c>
      <c r="E251" s="62" t="s">
        <v>3194</v>
      </c>
      <c r="F251" s="62"/>
      <c r="G251" s="62"/>
      <c r="H251" s="65" t="s">
        <v>3821</v>
      </c>
      <c r="I251" s="66"/>
      <c r="J251" s="66"/>
      <c r="K251" s="62"/>
      <c r="L251" s="62" t="s">
        <v>3461</v>
      </c>
      <c r="M251" s="62"/>
      <c r="N251" s="64" t="s">
        <v>3822</v>
      </c>
      <c r="O251" s="62" t="s">
        <v>869</v>
      </c>
      <c r="P251" s="62">
        <v>4000</v>
      </c>
    </row>
    <row r="252" spans="2:16">
      <c r="B252" s="53" t="s">
        <v>3832</v>
      </c>
      <c r="C252" s="62">
        <v>162</v>
      </c>
      <c r="D252" s="62" t="s">
        <v>2245</v>
      </c>
      <c r="E252" s="62" t="s">
        <v>3195</v>
      </c>
      <c r="F252" s="62"/>
      <c r="G252" s="62"/>
      <c r="H252" s="65" t="s">
        <v>3821</v>
      </c>
      <c r="I252" s="66"/>
      <c r="J252" s="66"/>
      <c r="K252" s="62"/>
      <c r="L252" s="62" t="s">
        <v>3462</v>
      </c>
      <c r="M252" s="62"/>
      <c r="N252" s="64" t="s">
        <v>3822</v>
      </c>
      <c r="O252" s="62" t="s">
        <v>869</v>
      </c>
      <c r="P252" s="62">
        <v>4000</v>
      </c>
    </row>
    <row r="253" spans="2:16">
      <c r="B253" s="53" t="s">
        <v>5540</v>
      </c>
      <c r="C253" s="62" t="s">
        <v>1438</v>
      </c>
      <c r="D253" s="62" t="s">
        <v>2245</v>
      </c>
      <c r="E253" s="62" t="s">
        <v>3991</v>
      </c>
      <c r="F253" s="62"/>
      <c r="G253" s="62"/>
      <c r="H253" s="65" t="s">
        <v>1499</v>
      </c>
      <c r="I253" s="66"/>
      <c r="J253" s="66"/>
      <c r="K253" s="62"/>
      <c r="L253" s="62" t="s">
        <v>4858</v>
      </c>
      <c r="M253" s="62"/>
      <c r="N253" s="64" t="s">
        <v>23</v>
      </c>
      <c r="O253" s="62" t="s">
        <v>869</v>
      </c>
      <c r="P253" s="62">
        <v>4000</v>
      </c>
    </row>
    <row r="254" spans="2:16">
      <c r="B254" s="53" t="s">
        <v>3832</v>
      </c>
      <c r="C254" s="62">
        <v>163</v>
      </c>
      <c r="D254" s="62" t="s">
        <v>2257</v>
      </c>
      <c r="E254" s="62" t="s">
        <v>481</v>
      </c>
      <c r="F254" s="62">
        <v>1</v>
      </c>
      <c r="G254" s="62"/>
      <c r="H254" s="65" t="s">
        <v>3835</v>
      </c>
      <c r="I254" s="63">
        <v>20</v>
      </c>
      <c r="J254" s="63"/>
      <c r="K254" s="62" t="s">
        <v>2258</v>
      </c>
      <c r="L254" s="62" t="s">
        <v>3062</v>
      </c>
      <c r="M254" s="62"/>
      <c r="N254" s="64" t="s">
        <v>3822</v>
      </c>
      <c r="O254" s="62" t="s">
        <v>869</v>
      </c>
      <c r="P254" s="62">
        <v>20</v>
      </c>
    </row>
    <row r="255" spans="2:16">
      <c r="B255" s="53" t="s">
        <v>3832</v>
      </c>
      <c r="C255" s="62">
        <v>164</v>
      </c>
      <c r="D255" s="62" t="s">
        <v>2257</v>
      </c>
      <c r="E255" s="62" t="s">
        <v>2038</v>
      </c>
      <c r="F255" s="62"/>
      <c r="G255" s="62"/>
      <c r="H255" s="65" t="s">
        <v>3821</v>
      </c>
      <c r="I255" s="66"/>
      <c r="J255" s="66"/>
      <c r="K255" s="62"/>
      <c r="L255" s="62" t="s">
        <v>1522</v>
      </c>
      <c r="M255" s="62"/>
      <c r="N255" s="64" t="s">
        <v>3822</v>
      </c>
      <c r="O255" s="62" t="s">
        <v>869</v>
      </c>
      <c r="P255" s="62">
        <v>4000</v>
      </c>
    </row>
    <row r="256" spans="2:16">
      <c r="B256" s="53" t="s">
        <v>3832</v>
      </c>
      <c r="C256" s="62">
        <v>165</v>
      </c>
      <c r="D256" s="62" t="s">
        <v>2257</v>
      </c>
      <c r="E256" s="62" t="s">
        <v>3064</v>
      </c>
      <c r="F256" s="62"/>
      <c r="G256" s="62"/>
      <c r="H256" s="65" t="s">
        <v>3821</v>
      </c>
      <c r="I256" s="66"/>
      <c r="J256" s="66"/>
      <c r="K256" s="62"/>
      <c r="L256" s="62" t="s">
        <v>3063</v>
      </c>
      <c r="M256" s="62"/>
      <c r="N256" s="64" t="s">
        <v>3822</v>
      </c>
      <c r="O256" s="62" t="s">
        <v>869</v>
      </c>
      <c r="P256" s="62">
        <v>4000</v>
      </c>
    </row>
    <row r="257" spans="2:16">
      <c r="B257" s="53" t="s">
        <v>3832</v>
      </c>
      <c r="C257" s="62">
        <v>166</v>
      </c>
      <c r="D257" s="62" t="s">
        <v>2257</v>
      </c>
      <c r="E257" s="62" t="s">
        <v>366</v>
      </c>
      <c r="F257" s="62"/>
      <c r="G257" s="62"/>
      <c r="H257" s="65" t="s">
        <v>3821</v>
      </c>
      <c r="I257" s="66"/>
      <c r="J257" s="66"/>
      <c r="K257" s="62"/>
      <c r="L257" s="62" t="s">
        <v>3065</v>
      </c>
      <c r="M257" s="62"/>
      <c r="N257" s="64" t="s">
        <v>3822</v>
      </c>
      <c r="O257" s="62" t="s">
        <v>869</v>
      </c>
      <c r="P257" s="62">
        <v>4000</v>
      </c>
    </row>
    <row r="258" spans="2:16">
      <c r="B258" s="53" t="s">
        <v>3832</v>
      </c>
      <c r="C258" s="62">
        <v>167</v>
      </c>
      <c r="D258" s="62" t="s">
        <v>2257</v>
      </c>
      <c r="E258" s="62" t="s">
        <v>3067</v>
      </c>
      <c r="F258" s="62"/>
      <c r="G258" s="62"/>
      <c r="H258" s="65" t="s">
        <v>3863</v>
      </c>
      <c r="I258" s="66">
        <v>1</v>
      </c>
      <c r="J258" s="66"/>
      <c r="K258" s="62"/>
      <c r="L258" s="62" t="s">
        <v>3066</v>
      </c>
      <c r="M258" s="62"/>
      <c r="N258" s="64" t="s">
        <v>3827</v>
      </c>
      <c r="O258" s="62" t="s">
        <v>865</v>
      </c>
      <c r="P258" s="62">
        <v>1</v>
      </c>
    </row>
    <row r="259" spans="2:16">
      <c r="B259" s="53" t="s">
        <v>3832</v>
      </c>
      <c r="C259" s="62">
        <v>168</v>
      </c>
      <c r="D259" s="62" t="s">
        <v>2257</v>
      </c>
      <c r="E259" s="62" t="s">
        <v>3069</v>
      </c>
      <c r="F259" s="62"/>
      <c r="G259" s="62"/>
      <c r="H259" s="65" t="s">
        <v>3821</v>
      </c>
      <c r="I259" s="66"/>
      <c r="J259" s="66"/>
      <c r="K259" s="62"/>
      <c r="L259" s="62" t="s">
        <v>3068</v>
      </c>
      <c r="M259" s="62"/>
      <c r="N259" s="64" t="s">
        <v>3822</v>
      </c>
      <c r="O259" s="62" t="s">
        <v>869</v>
      </c>
      <c r="P259" s="62">
        <v>4000</v>
      </c>
    </row>
    <row r="260" spans="2:16">
      <c r="B260" s="53" t="s">
        <v>3832</v>
      </c>
      <c r="C260" s="62">
        <v>169</v>
      </c>
      <c r="D260" s="62" t="s">
        <v>2257</v>
      </c>
      <c r="E260" s="62" t="s">
        <v>3070</v>
      </c>
      <c r="F260" s="62"/>
      <c r="G260" s="62"/>
      <c r="H260" s="65" t="s">
        <v>3821</v>
      </c>
      <c r="I260" s="66"/>
      <c r="J260" s="66"/>
      <c r="K260" s="62"/>
      <c r="L260" s="62" t="s">
        <v>1162</v>
      </c>
      <c r="M260" s="62"/>
      <c r="N260" s="64" t="s">
        <v>3822</v>
      </c>
      <c r="O260" s="62" t="s">
        <v>869</v>
      </c>
      <c r="P260" s="62">
        <v>4000</v>
      </c>
    </row>
    <row r="261" spans="2:16">
      <c r="B261" s="53" t="s">
        <v>3832</v>
      </c>
      <c r="C261" s="62">
        <v>170</v>
      </c>
      <c r="D261" s="62" t="s">
        <v>2257</v>
      </c>
      <c r="E261" s="62" t="s">
        <v>3072</v>
      </c>
      <c r="F261" s="62"/>
      <c r="G261" s="62"/>
      <c r="H261" s="65" t="s">
        <v>3821</v>
      </c>
      <c r="I261" s="66"/>
      <c r="J261" s="66"/>
      <c r="K261" s="62"/>
      <c r="L261" s="62" t="s">
        <v>3071</v>
      </c>
      <c r="M261" s="62"/>
      <c r="N261" s="64" t="s">
        <v>3822</v>
      </c>
      <c r="O261" s="62" t="s">
        <v>869</v>
      </c>
      <c r="P261" s="62">
        <v>4000</v>
      </c>
    </row>
    <row r="262" spans="2:16">
      <c r="B262" s="53" t="s">
        <v>3832</v>
      </c>
      <c r="C262" s="62">
        <v>171</v>
      </c>
      <c r="D262" s="62" t="s">
        <v>2257</v>
      </c>
      <c r="E262" s="62" t="s">
        <v>3074</v>
      </c>
      <c r="F262" s="62"/>
      <c r="G262" s="62"/>
      <c r="H262" s="65" t="s">
        <v>3821</v>
      </c>
      <c r="I262" s="66"/>
      <c r="J262" s="66"/>
      <c r="K262" s="62"/>
      <c r="L262" s="62" t="s">
        <v>3073</v>
      </c>
      <c r="M262" s="62"/>
      <c r="N262" s="64" t="s">
        <v>3827</v>
      </c>
      <c r="O262" s="62" t="s">
        <v>869</v>
      </c>
      <c r="P262" s="62">
        <v>4000</v>
      </c>
    </row>
    <row r="263" spans="2:16">
      <c r="B263" s="53" t="s">
        <v>3832</v>
      </c>
      <c r="C263" s="62">
        <v>172</v>
      </c>
      <c r="D263" s="62" t="s">
        <v>2257</v>
      </c>
      <c r="E263" s="62" t="s">
        <v>3076</v>
      </c>
      <c r="F263" s="62"/>
      <c r="G263" s="62"/>
      <c r="H263" s="65" t="s">
        <v>3821</v>
      </c>
      <c r="I263" s="66"/>
      <c r="J263" s="66"/>
      <c r="K263" s="62"/>
      <c r="L263" s="62" t="s">
        <v>3075</v>
      </c>
      <c r="M263" s="62"/>
      <c r="N263" s="64" t="s">
        <v>3822</v>
      </c>
      <c r="O263" s="62" t="s">
        <v>869</v>
      </c>
      <c r="P263" s="62">
        <v>4000</v>
      </c>
    </row>
    <row r="264" spans="2:16">
      <c r="B264" s="53" t="s">
        <v>3832</v>
      </c>
      <c r="C264" s="62">
        <v>173</v>
      </c>
      <c r="D264" s="62" t="s">
        <v>2257</v>
      </c>
      <c r="E264" s="62" t="s">
        <v>3080</v>
      </c>
      <c r="F264" s="62"/>
      <c r="G264" s="62"/>
      <c r="H264" s="65" t="s">
        <v>873</v>
      </c>
      <c r="I264" s="66"/>
      <c r="J264" s="66"/>
      <c r="K264" s="62"/>
      <c r="L264" s="62" t="s">
        <v>3079</v>
      </c>
      <c r="M264" s="62"/>
      <c r="N264" s="64" t="s">
        <v>3827</v>
      </c>
      <c r="O264" s="62" t="s">
        <v>867</v>
      </c>
      <c r="P264" s="62">
        <v>0</v>
      </c>
    </row>
    <row r="265" spans="2:16">
      <c r="B265" s="53" t="s">
        <v>3832</v>
      </c>
      <c r="C265" s="62">
        <v>174</v>
      </c>
      <c r="D265" s="62" t="s">
        <v>2257</v>
      </c>
      <c r="E265" s="62" t="s">
        <v>3082</v>
      </c>
      <c r="F265" s="62"/>
      <c r="G265" s="62"/>
      <c r="H265" s="65" t="s">
        <v>873</v>
      </c>
      <c r="I265" s="66"/>
      <c r="J265" s="66"/>
      <c r="K265" s="62"/>
      <c r="L265" s="62" t="s">
        <v>3081</v>
      </c>
      <c r="M265" s="62"/>
      <c r="N265" s="64" t="s">
        <v>3822</v>
      </c>
      <c r="O265" s="62" t="s">
        <v>867</v>
      </c>
      <c r="P265" s="62">
        <v>0</v>
      </c>
    </row>
    <row r="266" spans="2:16">
      <c r="B266" s="53" t="s">
        <v>3832</v>
      </c>
      <c r="C266" s="62">
        <v>175</v>
      </c>
      <c r="D266" s="62" t="s">
        <v>2257</v>
      </c>
      <c r="E266" s="62" t="s">
        <v>44</v>
      </c>
      <c r="F266" s="62"/>
      <c r="G266" s="62"/>
      <c r="H266" s="65" t="s">
        <v>3837</v>
      </c>
      <c r="I266" s="66">
        <v>1</v>
      </c>
      <c r="J266" s="66"/>
      <c r="K266" s="62"/>
      <c r="L266" s="62" t="s">
        <v>45</v>
      </c>
      <c r="M266" s="62"/>
      <c r="N266" s="64" t="s">
        <v>3822</v>
      </c>
      <c r="O266" s="62" t="s">
        <v>865</v>
      </c>
      <c r="P266" s="62">
        <v>1</v>
      </c>
    </row>
    <row r="267" spans="2:16">
      <c r="B267" s="53" t="s">
        <v>3826</v>
      </c>
      <c r="C267" s="62">
        <v>176</v>
      </c>
      <c r="D267" s="62" t="s">
        <v>2257</v>
      </c>
      <c r="E267" s="62" t="s">
        <v>3084</v>
      </c>
      <c r="F267" s="62"/>
      <c r="G267" s="62"/>
      <c r="H267" s="65" t="s">
        <v>3837</v>
      </c>
      <c r="I267" s="66">
        <v>1</v>
      </c>
      <c r="J267" s="66"/>
      <c r="K267" s="62"/>
      <c r="L267" s="62" t="s">
        <v>3083</v>
      </c>
      <c r="M267" s="62"/>
      <c r="N267" s="64" t="s">
        <v>3822</v>
      </c>
      <c r="O267" s="62" t="s">
        <v>865</v>
      </c>
      <c r="P267" s="62">
        <v>1</v>
      </c>
    </row>
    <row r="268" spans="2:16">
      <c r="B268" s="53" t="s">
        <v>3826</v>
      </c>
      <c r="C268" s="62">
        <v>177</v>
      </c>
      <c r="D268" s="62" t="s">
        <v>2257</v>
      </c>
      <c r="E268" s="62" t="s">
        <v>3086</v>
      </c>
      <c r="F268" s="62"/>
      <c r="G268" s="62"/>
      <c r="H268" s="65" t="s">
        <v>3863</v>
      </c>
      <c r="I268" s="66">
        <v>1</v>
      </c>
      <c r="J268" s="66"/>
      <c r="K268" s="62"/>
      <c r="L268" s="62" t="s">
        <v>3085</v>
      </c>
      <c r="M268" s="62"/>
      <c r="N268" s="64" t="s">
        <v>3822</v>
      </c>
      <c r="O268" s="62" t="s">
        <v>865</v>
      </c>
      <c r="P268" s="62">
        <v>1</v>
      </c>
    </row>
    <row r="269" spans="2:16">
      <c r="B269" s="53" t="s">
        <v>3815</v>
      </c>
      <c r="C269" s="62">
        <v>178</v>
      </c>
      <c r="D269" s="62" t="s">
        <v>2257</v>
      </c>
      <c r="E269" s="62" t="s">
        <v>3087</v>
      </c>
      <c r="F269" s="62"/>
      <c r="G269" s="62"/>
      <c r="H269" s="65" t="s">
        <v>3821</v>
      </c>
      <c r="I269" s="66"/>
      <c r="J269" s="66"/>
      <c r="K269" s="62"/>
      <c r="L269" s="62" t="s">
        <v>1173</v>
      </c>
      <c r="M269" s="62"/>
      <c r="N269" s="64" t="s">
        <v>3822</v>
      </c>
      <c r="O269" s="62" t="s">
        <v>869</v>
      </c>
      <c r="P269" s="62">
        <v>4000</v>
      </c>
    </row>
    <row r="270" spans="2:16">
      <c r="B270" s="53" t="s">
        <v>3832</v>
      </c>
      <c r="C270" s="62">
        <v>179</v>
      </c>
      <c r="D270" s="62" t="s">
        <v>2257</v>
      </c>
      <c r="E270" s="62" t="s">
        <v>2908</v>
      </c>
      <c r="F270" s="62"/>
      <c r="G270" s="62"/>
      <c r="H270" s="62" t="s">
        <v>1581</v>
      </c>
      <c r="I270" s="63">
        <v>22</v>
      </c>
      <c r="J270" s="63"/>
      <c r="K270" s="62"/>
      <c r="L270" s="62" t="s">
        <v>1174</v>
      </c>
      <c r="M270" s="62"/>
      <c r="N270" s="64" t="s">
        <v>3822</v>
      </c>
      <c r="O270" s="62" t="s">
        <v>1055</v>
      </c>
      <c r="P270" s="62">
        <v>22</v>
      </c>
    </row>
    <row r="271" spans="2:16">
      <c r="B271" s="53" t="s">
        <v>3832</v>
      </c>
      <c r="C271" s="62">
        <v>180</v>
      </c>
      <c r="D271" s="62" t="s">
        <v>2257</v>
      </c>
      <c r="E271" s="62" t="s">
        <v>3197</v>
      </c>
      <c r="F271" s="62"/>
      <c r="G271" s="62"/>
      <c r="H271" s="65" t="s">
        <v>3837</v>
      </c>
      <c r="I271" s="66">
        <v>1</v>
      </c>
      <c r="J271" s="66"/>
      <c r="K271" s="62"/>
      <c r="L271" s="62" t="s">
        <v>3196</v>
      </c>
      <c r="M271" s="62"/>
      <c r="N271" s="64" t="s">
        <v>3822</v>
      </c>
      <c r="O271" s="62" t="s">
        <v>865</v>
      </c>
      <c r="P271" s="62">
        <v>1</v>
      </c>
    </row>
    <row r="272" spans="2:16">
      <c r="B272" s="53" t="s">
        <v>3826</v>
      </c>
      <c r="C272" s="62">
        <v>181</v>
      </c>
      <c r="D272" s="62" t="s">
        <v>2257</v>
      </c>
      <c r="E272" s="62" t="s">
        <v>3198</v>
      </c>
      <c r="F272" s="62"/>
      <c r="G272" s="62"/>
      <c r="H272" s="65" t="s">
        <v>3821</v>
      </c>
      <c r="I272" s="66"/>
      <c r="J272" s="66"/>
      <c r="K272" s="62"/>
      <c r="L272" s="62" t="s">
        <v>1170</v>
      </c>
      <c r="M272" s="62"/>
      <c r="N272" s="64" t="s">
        <v>3822</v>
      </c>
      <c r="O272" s="62" t="s">
        <v>869</v>
      </c>
      <c r="P272" s="62">
        <v>4000</v>
      </c>
    </row>
    <row r="273" spans="2:16">
      <c r="B273" s="53" t="s">
        <v>3832</v>
      </c>
      <c r="C273" s="62">
        <v>182</v>
      </c>
      <c r="D273" s="62" t="s">
        <v>2257</v>
      </c>
      <c r="E273" s="62" t="s">
        <v>3200</v>
      </c>
      <c r="F273" s="62"/>
      <c r="G273" s="62"/>
      <c r="H273" s="65" t="s">
        <v>3821</v>
      </c>
      <c r="I273" s="66"/>
      <c r="J273" s="66"/>
      <c r="K273" s="62"/>
      <c r="L273" s="62" t="s">
        <v>3199</v>
      </c>
      <c r="M273" s="62"/>
      <c r="N273" s="64" t="s">
        <v>3822</v>
      </c>
      <c r="O273" s="62" t="s">
        <v>869</v>
      </c>
      <c r="P273" s="62">
        <v>4000</v>
      </c>
    </row>
    <row r="274" spans="2:16">
      <c r="B274" s="53" t="s">
        <v>3832</v>
      </c>
      <c r="C274" s="62">
        <v>183</v>
      </c>
      <c r="D274" s="62" t="s">
        <v>2257</v>
      </c>
      <c r="E274" s="62" t="s">
        <v>3089</v>
      </c>
      <c r="F274" s="62"/>
      <c r="G274" s="62"/>
      <c r="H274" s="65" t="s">
        <v>3837</v>
      </c>
      <c r="I274" s="66">
        <v>1</v>
      </c>
      <c r="J274" s="66"/>
      <c r="K274" s="62"/>
      <c r="L274" s="62" t="s">
        <v>3088</v>
      </c>
      <c r="M274" s="62"/>
      <c r="N274" s="64" t="s">
        <v>3822</v>
      </c>
      <c r="O274" s="62" t="s">
        <v>865</v>
      </c>
      <c r="P274" s="62">
        <v>1</v>
      </c>
    </row>
    <row r="275" spans="2:16">
      <c r="B275" s="53" t="s">
        <v>3832</v>
      </c>
      <c r="C275" s="62">
        <v>184</v>
      </c>
      <c r="D275" s="62" t="s">
        <v>2257</v>
      </c>
      <c r="E275" s="62" t="s">
        <v>3090</v>
      </c>
      <c r="F275" s="62"/>
      <c r="G275" s="62"/>
      <c r="H275" s="62" t="s">
        <v>1581</v>
      </c>
      <c r="I275" s="63">
        <v>22</v>
      </c>
      <c r="J275" s="63"/>
      <c r="K275" s="62"/>
      <c r="L275" s="62" t="s">
        <v>3435</v>
      </c>
      <c r="M275" s="62"/>
      <c r="N275" s="64" t="s">
        <v>3822</v>
      </c>
      <c r="O275" s="62" t="s">
        <v>1055</v>
      </c>
      <c r="P275" s="62">
        <v>22</v>
      </c>
    </row>
    <row r="276" spans="2:16">
      <c r="B276" s="53" t="s">
        <v>3832</v>
      </c>
      <c r="C276" s="62">
        <v>185</v>
      </c>
      <c r="D276" s="62" t="s">
        <v>2257</v>
      </c>
      <c r="E276" s="62" t="s">
        <v>3092</v>
      </c>
      <c r="F276" s="62"/>
      <c r="G276" s="62"/>
      <c r="H276" s="65" t="s">
        <v>3821</v>
      </c>
      <c r="I276" s="66"/>
      <c r="J276" s="66"/>
      <c r="K276" s="62"/>
      <c r="L276" s="62" t="s">
        <v>3091</v>
      </c>
      <c r="M276" s="62"/>
      <c r="N276" s="64" t="s">
        <v>3822</v>
      </c>
      <c r="O276" s="62" t="s">
        <v>869</v>
      </c>
      <c r="P276" s="62">
        <v>4000</v>
      </c>
    </row>
    <row r="277" spans="2:16">
      <c r="B277" s="53" t="s">
        <v>3832</v>
      </c>
      <c r="C277" s="62">
        <v>186</v>
      </c>
      <c r="D277" s="62" t="s">
        <v>2257</v>
      </c>
      <c r="E277" s="62" t="s">
        <v>3093</v>
      </c>
      <c r="F277" s="62"/>
      <c r="G277" s="62"/>
      <c r="H277" s="65" t="s">
        <v>873</v>
      </c>
      <c r="I277" s="66"/>
      <c r="J277" s="66"/>
      <c r="K277" s="62"/>
      <c r="L277" s="62" t="s">
        <v>3436</v>
      </c>
      <c r="M277" s="62"/>
      <c r="N277" s="64" t="s">
        <v>3822</v>
      </c>
      <c r="O277" s="62" t="s">
        <v>867</v>
      </c>
      <c r="P277" s="62">
        <v>0</v>
      </c>
    </row>
    <row r="278" spans="2:16">
      <c r="B278" s="53" t="s">
        <v>3832</v>
      </c>
      <c r="C278" s="62">
        <v>187</v>
      </c>
      <c r="D278" s="62" t="s">
        <v>2257</v>
      </c>
      <c r="E278" s="62" t="s">
        <v>3094</v>
      </c>
      <c r="F278" s="62"/>
      <c r="G278" s="62"/>
      <c r="H278" s="62" t="s">
        <v>1581</v>
      </c>
      <c r="I278" s="63">
        <v>22</v>
      </c>
      <c r="J278" s="63"/>
      <c r="K278" s="62"/>
      <c r="L278" s="62" t="s">
        <v>3437</v>
      </c>
      <c r="M278" s="62"/>
      <c r="N278" s="64" t="s">
        <v>3822</v>
      </c>
      <c r="O278" s="62" t="s">
        <v>1055</v>
      </c>
      <c r="P278" s="62">
        <v>22</v>
      </c>
    </row>
    <row r="279" spans="2:16">
      <c r="B279" s="53" t="s">
        <v>3832</v>
      </c>
      <c r="C279" s="62">
        <v>188</v>
      </c>
      <c r="D279" s="62" t="s">
        <v>2257</v>
      </c>
      <c r="E279" s="62" t="s">
        <v>3096</v>
      </c>
      <c r="F279" s="62"/>
      <c r="G279" s="62"/>
      <c r="H279" s="65" t="s">
        <v>3821</v>
      </c>
      <c r="I279" s="66"/>
      <c r="J279" s="66"/>
      <c r="K279" s="62"/>
      <c r="L279" s="62" t="s">
        <v>3095</v>
      </c>
      <c r="M279" s="62"/>
      <c r="N279" s="64" t="s">
        <v>3827</v>
      </c>
      <c r="O279" s="62" t="s">
        <v>869</v>
      </c>
      <c r="P279" s="62">
        <v>4000</v>
      </c>
    </row>
    <row r="280" spans="2:16">
      <c r="B280" s="53" t="s">
        <v>3832</v>
      </c>
      <c r="C280" s="62">
        <v>189</v>
      </c>
      <c r="D280" s="62" t="s">
        <v>2257</v>
      </c>
      <c r="E280" s="62" t="s">
        <v>3097</v>
      </c>
      <c r="F280" s="62"/>
      <c r="G280" s="62"/>
      <c r="H280" s="65" t="s">
        <v>873</v>
      </c>
      <c r="I280" s="66"/>
      <c r="J280" s="66"/>
      <c r="K280" s="62"/>
      <c r="L280" s="62" t="s">
        <v>3438</v>
      </c>
      <c r="M280" s="62"/>
      <c r="N280" s="64" t="s">
        <v>3822</v>
      </c>
      <c r="O280" s="62" t="s">
        <v>867</v>
      </c>
      <c r="P280" s="62">
        <v>0</v>
      </c>
    </row>
    <row r="281" spans="2:16">
      <c r="B281" s="53" t="s">
        <v>3832</v>
      </c>
      <c r="C281" s="62">
        <v>190</v>
      </c>
      <c r="D281" s="62" t="s">
        <v>2257</v>
      </c>
      <c r="E281" s="62" t="s">
        <v>3098</v>
      </c>
      <c r="F281" s="62"/>
      <c r="G281" s="62"/>
      <c r="H281" s="62" t="s">
        <v>1581</v>
      </c>
      <c r="I281" s="63">
        <v>22</v>
      </c>
      <c r="J281" s="63"/>
      <c r="K281" s="62"/>
      <c r="L281" s="62" t="s">
        <v>3439</v>
      </c>
      <c r="M281" s="62"/>
      <c r="N281" s="64" t="s">
        <v>3822</v>
      </c>
      <c r="O281" s="62" t="s">
        <v>1055</v>
      </c>
      <c r="P281" s="62">
        <v>22</v>
      </c>
    </row>
    <row r="282" spans="2:16">
      <c r="B282" s="53" t="s">
        <v>3832</v>
      </c>
      <c r="C282" s="62">
        <v>191</v>
      </c>
      <c r="D282" s="62" t="s">
        <v>2257</v>
      </c>
      <c r="E282" s="62" t="s">
        <v>3100</v>
      </c>
      <c r="F282" s="62"/>
      <c r="G282" s="62"/>
      <c r="H282" s="65" t="s">
        <v>3821</v>
      </c>
      <c r="I282" s="66"/>
      <c r="J282" s="66"/>
      <c r="K282" s="62"/>
      <c r="L282" s="62" t="s">
        <v>3099</v>
      </c>
      <c r="M282" s="62"/>
      <c r="N282" s="64" t="s">
        <v>3822</v>
      </c>
      <c r="O282" s="62" t="s">
        <v>869</v>
      </c>
      <c r="P282" s="62">
        <v>4000</v>
      </c>
    </row>
    <row r="283" spans="2:16">
      <c r="B283" s="53" t="s">
        <v>3832</v>
      </c>
      <c r="C283" s="62">
        <v>192</v>
      </c>
      <c r="D283" s="62" t="s">
        <v>2257</v>
      </c>
      <c r="E283" s="62" t="s">
        <v>3101</v>
      </c>
      <c r="F283" s="62"/>
      <c r="G283" s="62"/>
      <c r="H283" s="65" t="s">
        <v>873</v>
      </c>
      <c r="I283" s="66"/>
      <c r="J283" s="66"/>
      <c r="K283" s="62"/>
      <c r="L283" s="62" t="s">
        <v>3440</v>
      </c>
      <c r="M283" s="62"/>
      <c r="N283" s="64" t="s">
        <v>3822</v>
      </c>
      <c r="O283" s="62" t="s">
        <v>867</v>
      </c>
      <c r="P283" s="62">
        <v>0</v>
      </c>
    </row>
    <row r="284" spans="2:16">
      <c r="B284" s="53" t="s">
        <v>3832</v>
      </c>
      <c r="C284" s="62">
        <v>193</v>
      </c>
      <c r="D284" s="62" t="s">
        <v>2257</v>
      </c>
      <c r="E284" s="62" t="s">
        <v>3102</v>
      </c>
      <c r="F284" s="62"/>
      <c r="G284" s="62"/>
      <c r="H284" s="62" t="s">
        <v>1581</v>
      </c>
      <c r="I284" s="63">
        <v>22</v>
      </c>
      <c r="J284" s="63"/>
      <c r="K284" s="62"/>
      <c r="L284" s="62" t="s">
        <v>3441</v>
      </c>
      <c r="M284" s="62"/>
      <c r="N284" s="64" t="s">
        <v>3822</v>
      </c>
      <c r="O284" s="62" t="s">
        <v>1055</v>
      </c>
      <c r="P284" s="62">
        <v>22</v>
      </c>
    </row>
    <row r="285" spans="2:16">
      <c r="B285" s="53" t="s">
        <v>3832</v>
      </c>
      <c r="C285" s="62">
        <v>194</v>
      </c>
      <c r="D285" s="62" t="s">
        <v>2257</v>
      </c>
      <c r="E285" s="62" t="s">
        <v>3104</v>
      </c>
      <c r="F285" s="62"/>
      <c r="G285" s="62"/>
      <c r="H285" s="65" t="s">
        <v>3821</v>
      </c>
      <c r="I285" s="66"/>
      <c r="J285" s="66"/>
      <c r="K285" s="62"/>
      <c r="L285" s="62" t="s">
        <v>3103</v>
      </c>
      <c r="M285" s="62"/>
      <c r="N285" s="64" t="s">
        <v>3822</v>
      </c>
      <c r="O285" s="62" t="s">
        <v>869</v>
      </c>
      <c r="P285" s="62">
        <v>4000</v>
      </c>
    </row>
    <row r="286" spans="2:16">
      <c r="B286" s="53" t="s">
        <v>3832</v>
      </c>
      <c r="C286" s="62">
        <v>195</v>
      </c>
      <c r="D286" s="62" t="s">
        <v>2257</v>
      </c>
      <c r="E286" s="62" t="s">
        <v>3105</v>
      </c>
      <c r="F286" s="62"/>
      <c r="G286" s="62"/>
      <c r="H286" s="65" t="s">
        <v>873</v>
      </c>
      <c r="I286" s="66"/>
      <c r="J286" s="66"/>
      <c r="K286" s="62"/>
      <c r="L286" s="62" t="s">
        <v>3442</v>
      </c>
      <c r="M286" s="62"/>
      <c r="N286" s="64" t="s">
        <v>3822</v>
      </c>
      <c r="O286" s="62" t="s">
        <v>867</v>
      </c>
      <c r="P286" s="62">
        <v>0</v>
      </c>
    </row>
    <row r="287" spans="2:16">
      <c r="B287" s="53" t="s">
        <v>5390</v>
      </c>
      <c r="C287" s="62" t="s">
        <v>1438</v>
      </c>
      <c r="D287" s="62" t="s">
        <v>2257</v>
      </c>
      <c r="E287" s="62" t="s">
        <v>3110</v>
      </c>
      <c r="F287" s="62"/>
      <c r="G287" s="62"/>
      <c r="H287" s="62" t="s">
        <v>1581</v>
      </c>
      <c r="I287" s="63">
        <v>22</v>
      </c>
      <c r="J287" s="63"/>
      <c r="K287" s="62"/>
      <c r="L287" s="62" t="s">
        <v>3445</v>
      </c>
      <c r="M287" s="62"/>
      <c r="N287" s="64" t="s">
        <v>23</v>
      </c>
      <c r="O287" s="62" t="s">
        <v>1055</v>
      </c>
      <c r="P287" s="62">
        <v>22</v>
      </c>
    </row>
    <row r="288" spans="2:16">
      <c r="B288" s="53" t="s">
        <v>5390</v>
      </c>
      <c r="C288" s="62" t="s">
        <v>1438</v>
      </c>
      <c r="D288" s="62" t="s">
        <v>2257</v>
      </c>
      <c r="E288" s="62" t="s">
        <v>3111</v>
      </c>
      <c r="F288" s="62"/>
      <c r="G288" s="62"/>
      <c r="H288" s="65" t="s">
        <v>1499</v>
      </c>
      <c r="I288" s="66"/>
      <c r="J288" s="66"/>
      <c r="K288" s="62"/>
      <c r="L288" s="62" t="s">
        <v>3446</v>
      </c>
      <c r="M288" s="62"/>
      <c r="N288" s="64" t="s">
        <v>23</v>
      </c>
      <c r="O288" s="62" t="s">
        <v>869</v>
      </c>
      <c r="P288" s="62">
        <v>4000</v>
      </c>
    </row>
    <row r="289" spans="2:16">
      <c r="B289" s="53" t="s">
        <v>5390</v>
      </c>
      <c r="C289" s="62" t="s">
        <v>1438</v>
      </c>
      <c r="D289" s="62" t="s">
        <v>2257</v>
      </c>
      <c r="E289" s="62" t="s">
        <v>3112</v>
      </c>
      <c r="F289" s="62"/>
      <c r="G289" s="62"/>
      <c r="H289" s="65" t="s">
        <v>873</v>
      </c>
      <c r="I289" s="66"/>
      <c r="J289" s="66"/>
      <c r="K289" s="62"/>
      <c r="L289" s="62" t="s">
        <v>3447</v>
      </c>
      <c r="M289" s="62"/>
      <c r="N289" s="64" t="s">
        <v>23</v>
      </c>
      <c r="O289" s="62" t="s">
        <v>867</v>
      </c>
      <c r="P289" s="62">
        <v>0</v>
      </c>
    </row>
    <row r="290" spans="2:16">
      <c r="B290" s="53" t="s">
        <v>5390</v>
      </c>
      <c r="C290" s="62" t="s">
        <v>1438</v>
      </c>
      <c r="D290" s="62" t="s">
        <v>2257</v>
      </c>
      <c r="E290" s="62" t="s">
        <v>3113</v>
      </c>
      <c r="F290" s="62"/>
      <c r="G290" s="62"/>
      <c r="H290" s="62" t="s">
        <v>1581</v>
      </c>
      <c r="I290" s="63">
        <v>22</v>
      </c>
      <c r="J290" s="63"/>
      <c r="K290" s="62"/>
      <c r="L290" s="62" t="s">
        <v>3448</v>
      </c>
      <c r="M290" s="62"/>
      <c r="N290" s="64" t="s">
        <v>23</v>
      </c>
      <c r="O290" s="62" t="s">
        <v>1055</v>
      </c>
      <c r="P290" s="62">
        <v>22</v>
      </c>
    </row>
    <row r="291" spans="2:16">
      <c r="B291" s="53" t="s">
        <v>5390</v>
      </c>
      <c r="C291" s="62" t="s">
        <v>1438</v>
      </c>
      <c r="D291" s="62" t="s">
        <v>2257</v>
      </c>
      <c r="E291" s="62" t="s">
        <v>3114</v>
      </c>
      <c r="F291" s="62"/>
      <c r="G291" s="62"/>
      <c r="H291" s="65" t="s">
        <v>1499</v>
      </c>
      <c r="I291" s="66"/>
      <c r="J291" s="66"/>
      <c r="K291" s="62"/>
      <c r="L291" s="62" t="s">
        <v>3449</v>
      </c>
      <c r="M291" s="62"/>
      <c r="N291" s="64" t="s">
        <v>23</v>
      </c>
      <c r="O291" s="62" t="s">
        <v>869</v>
      </c>
      <c r="P291" s="62">
        <v>4000</v>
      </c>
    </row>
    <row r="292" spans="2:16">
      <c r="B292" s="53" t="s">
        <v>5390</v>
      </c>
      <c r="C292" s="62" t="s">
        <v>1438</v>
      </c>
      <c r="D292" s="62" t="s">
        <v>2257</v>
      </c>
      <c r="E292" s="62" t="s">
        <v>3115</v>
      </c>
      <c r="F292" s="62"/>
      <c r="G292" s="62"/>
      <c r="H292" s="65" t="s">
        <v>873</v>
      </c>
      <c r="I292" s="66"/>
      <c r="J292" s="66"/>
      <c r="K292" s="62"/>
      <c r="L292" s="62" t="s">
        <v>3450</v>
      </c>
      <c r="M292" s="62"/>
      <c r="N292" s="64" t="s">
        <v>23</v>
      </c>
      <c r="O292" s="62" t="s">
        <v>867</v>
      </c>
      <c r="P292" s="62">
        <v>0</v>
      </c>
    </row>
    <row r="293" spans="2:16">
      <c r="B293" s="53" t="s">
        <v>5390</v>
      </c>
      <c r="C293" s="62" t="s">
        <v>1438</v>
      </c>
      <c r="D293" s="62" t="s">
        <v>2257</v>
      </c>
      <c r="E293" s="62" t="s">
        <v>3116</v>
      </c>
      <c r="F293" s="62"/>
      <c r="G293" s="62"/>
      <c r="H293" s="62" t="s">
        <v>1581</v>
      </c>
      <c r="I293" s="63">
        <v>22</v>
      </c>
      <c r="J293" s="63"/>
      <c r="K293" s="62"/>
      <c r="L293" s="62" t="s">
        <v>3451</v>
      </c>
      <c r="M293" s="62"/>
      <c r="N293" s="64" t="s">
        <v>23</v>
      </c>
      <c r="O293" s="62" t="s">
        <v>1055</v>
      </c>
      <c r="P293" s="62">
        <v>22</v>
      </c>
    </row>
    <row r="294" spans="2:16">
      <c r="B294" s="53" t="s">
        <v>5390</v>
      </c>
      <c r="C294" s="62" t="s">
        <v>1438</v>
      </c>
      <c r="D294" s="62" t="s">
        <v>2257</v>
      </c>
      <c r="E294" s="62" t="s">
        <v>3117</v>
      </c>
      <c r="F294" s="62"/>
      <c r="G294" s="62"/>
      <c r="H294" s="65" t="s">
        <v>1499</v>
      </c>
      <c r="I294" s="66"/>
      <c r="J294" s="66"/>
      <c r="K294" s="62"/>
      <c r="L294" s="62" t="s">
        <v>3452</v>
      </c>
      <c r="M294" s="62"/>
      <c r="N294" s="64" t="s">
        <v>23</v>
      </c>
      <c r="O294" s="62" t="s">
        <v>869</v>
      </c>
      <c r="P294" s="62">
        <v>4000</v>
      </c>
    </row>
    <row r="295" spans="2:16">
      <c r="B295" s="53" t="s">
        <v>5390</v>
      </c>
      <c r="C295" s="62" t="s">
        <v>1438</v>
      </c>
      <c r="D295" s="62" t="s">
        <v>2257</v>
      </c>
      <c r="E295" s="62" t="s">
        <v>3118</v>
      </c>
      <c r="F295" s="62"/>
      <c r="G295" s="62"/>
      <c r="H295" s="65" t="s">
        <v>873</v>
      </c>
      <c r="I295" s="66"/>
      <c r="J295" s="66"/>
      <c r="K295" s="62"/>
      <c r="L295" s="62" t="s">
        <v>3453</v>
      </c>
      <c r="M295" s="62"/>
      <c r="N295" s="64" t="s">
        <v>23</v>
      </c>
      <c r="O295" s="62" t="s">
        <v>867</v>
      </c>
      <c r="P295" s="62">
        <v>0</v>
      </c>
    </row>
    <row r="296" spans="2:16">
      <c r="B296" s="53" t="s">
        <v>3832</v>
      </c>
      <c r="C296" s="62">
        <v>196</v>
      </c>
      <c r="D296" s="62" t="s">
        <v>2257</v>
      </c>
      <c r="E296" s="62" t="s">
        <v>3120</v>
      </c>
      <c r="F296" s="62"/>
      <c r="G296" s="62"/>
      <c r="H296" s="65" t="s">
        <v>3837</v>
      </c>
      <c r="I296" s="66">
        <v>1</v>
      </c>
      <c r="J296" s="66"/>
      <c r="K296" s="62"/>
      <c r="L296" s="62" t="s">
        <v>3119</v>
      </c>
      <c r="M296" s="62"/>
      <c r="N296" s="64" t="s">
        <v>3822</v>
      </c>
      <c r="O296" s="62" t="s">
        <v>865</v>
      </c>
      <c r="P296" s="62">
        <v>1</v>
      </c>
    </row>
    <row r="297" spans="2:16">
      <c r="B297" s="53" t="s">
        <v>3832</v>
      </c>
      <c r="C297" s="62">
        <v>197</v>
      </c>
      <c r="D297" s="62" t="s">
        <v>2257</v>
      </c>
      <c r="E297" s="62" t="s">
        <v>3122</v>
      </c>
      <c r="F297" s="62"/>
      <c r="G297" s="62"/>
      <c r="H297" s="65" t="s">
        <v>3837</v>
      </c>
      <c r="I297" s="66">
        <v>1</v>
      </c>
      <c r="J297" s="66"/>
      <c r="K297" s="62"/>
      <c r="L297" s="62" t="s">
        <v>3121</v>
      </c>
      <c r="M297" s="62"/>
      <c r="N297" s="64" t="s">
        <v>3822</v>
      </c>
      <c r="O297" s="62" t="s">
        <v>865</v>
      </c>
      <c r="P297" s="62">
        <v>1</v>
      </c>
    </row>
    <row r="298" spans="2:16">
      <c r="B298" s="53" t="s">
        <v>3832</v>
      </c>
      <c r="C298" s="62">
        <v>198</v>
      </c>
      <c r="D298" s="62" t="s">
        <v>2257</v>
      </c>
      <c r="E298" s="62" t="s">
        <v>3124</v>
      </c>
      <c r="F298" s="62"/>
      <c r="G298" s="62"/>
      <c r="H298" s="65" t="s">
        <v>3837</v>
      </c>
      <c r="I298" s="66">
        <v>1</v>
      </c>
      <c r="J298" s="66"/>
      <c r="K298" s="62"/>
      <c r="L298" s="62" t="s">
        <v>3123</v>
      </c>
      <c r="M298" s="62"/>
      <c r="N298" s="64" t="s">
        <v>3822</v>
      </c>
      <c r="O298" s="62" t="s">
        <v>865</v>
      </c>
      <c r="P298" s="62">
        <v>1</v>
      </c>
    </row>
    <row r="299" spans="2:16">
      <c r="B299" s="53" t="s">
        <v>3832</v>
      </c>
      <c r="C299" s="62">
        <v>199</v>
      </c>
      <c r="D299" s="62" t="s">
        <v>2257</v>
      </c>
      <c r="E299" s="62" t="s">
        <v>3126</v>
      </c>
      <c r="F299" s="62"/>
      <c r="G299" s="62"/>
      <c r="H299" s="65" t="s">
        <v>3837</v>
      </c>
      <c r="I299" s="66">
        <v>1</v>
      </c>
      <c r="J299" s="66"/>
      <c r="K299" s="62"/>
      <c r="L299" s="62" t="s">
        <v>3125</v>
      </c>
      <c r="M299" s="62"/>
      <c r="N299" s="64" t="s">
        <v>3822</v>
      </c>
      <c r="O299" s="62" t="s">
        <v>865</v>
      </c>
      <c r="P299" s="62">
        <v>1</v>
      </c>
    </row>
    <row r="300" spans="2:16">
      <c r="B300" s="53" t="s">
        <v>3832</v>
      </c>
      <c r="C300" s="62">
        <v>200</v>
      </c>
      <c r="D300" s="62" t="s">
        <v>2257</v>
      </c>
      <c r="E300" s="62" t="s">
        <v>3128</v>
      </c>
      <c r="F300" s="62"/>
      <c r="G300" s="62"/>
      <c r="H300" s="65" t="s">
        <v>3837</v>
      </c>
      <c r="I300" s="66">
        <v>1</v>
      </c>
      <c r="J300" s="66"/>
      <c r="K300" s="62"/>
      <c r="L300" s="62" t="s">
        <v>3127</v>
      </c>
      <c r="M300" s="62"/>
      <c r="N300" s="64" t="s">
        <v>3822</v>
      </c>
      <c r="O300" s="62" t="s">
        <v>865</v>
      </c>
      <c r="P300" s="62">
        <v>1</v>
      </c>
    </row>
    <row r="301" spans="2:16">
      <c r="B301" s="53" t="s">
        <v>3832</v>
      </c>
      <c r="C301" s="62">
        <v>201</v>
      </c>
      <c r="D301" s="62" t="s">
        <v>2257</v>
      </c>
      <c r="E301" s="62" t="s">
        <v>3130</v>
      </c>
      <c r="F301" s="62"/>
      <c r="G301" s="62"/>
      <c r="H301" s="65" t="s">
        <v>3837</v>
      </c>
      <c r="I301" s="66">
        <v>1</v>
      </c>
      <c r="J301" s="66"/>
      <c r="K301" s="62"/>
      <c r="L301" s="62" t="s">
        <v>3129</v>
      </c>
      <c r="M301" s="62"/>
      <c r="N301" s="64" t="s">
        <v>3822</v>
      </c>
      <c r="O301" s="62" t="s">
        <v>865</v>
      </c>
      <c r="P301" s="62">
        <v>1</v>
      </c>
    </row>
    <row r="302" spans="2:16">
      <c r="B302" s="53" t="s">
        <v>3832</v>
      </c>
      <c r="C302" s="62">
        <v>202</v>
      </c>
      <c r="D302" s="62" t="s">
        <v>2257</v>
      </c>
      <c r="E302" s="62" t="s">
        <v>3132</v>
      </c>
      <c r="F302" s="62"/>
      <c r="G302" s="62"/>
      <c r="H302" s="65" t="s">
        <v>3837</v>
      </c>
      <c r="I302" s="66">
        <v>1</v>
      </c>
      <c r="J302" s="66"/>
      <c r="K302" s="62"/>
      <c r="L302" s="62" t="s">
        <v>3131</v>
      </c>
      <c r="M302" s="62"/>
      <c r="N302" s="64" t="s">
        <v>3822</v>
      </c>
      <c r="O302" s="62" t="s">
        <v>865</v>
      </c>
      <c r="P302" s="62">
        <v>1</v>
      </c>
    </row>
    <row r="303" spans="2:16">
      <c r="B303" s="53" t="s">
        <v>3832</v>
      </c>
      <c r="C303" s="62">
        <v>203</v>
      </c>
      <c r="D303" s="62" t="s">
        <v>2257</v>
      </c>
      <c r="E303" s="62" t="s">
        <v>3134</v>
      </c>
      <c r="F303" s="62"/>
      <c r="G303" s="62"/>
      <c r="H303" s="65" t="s">
        <v>3837</v>
      </c>
      <c r="I303" s="66">
        <v>1</v>
      </c>
      <c r="J303" s="66"/>
      <c r="K303" s="62"/>
      <c r="L303" s="62" t="s">
        <v>3133</v>
      </c>
      <c r="M303" s="62"/>
      <c r="N303" s="64" t="s">
        <v>3822</v>
      </c>
      <c r="O303" s="62" t="s">
        <v>865</v>
      </c>
      <c r="P303" s="62">
        <v>1</v>
      </c>
    </row>
    <row r="304" spans="2:16">
      <c r="B304" s="53" t="s">
        <v>3832</v>
      </c>
      <c r="C304" s="62">
        <v>204</v>
      </c>
      <c r="D304" s="62" t="s">
        <v>2257</v>
      </c>
      <c r="E304" s="62" t="s">
        <v>3136</v>
      </c>
      <c r="F304" s="62"/>
      <c r="G304" s="62"/>
      <c r="H304" s="65" t="s">
        <v>3837</v>
      </c>
      <c r="I304" s="66">
        <v>1</v>
      </c>
      <c r="J304" s="66"/>
      <c r="K304" s="62"/>
      <c r="L304" s="62" t="s">
        <v>3135</v>
      </c>
      <c r="M304" s="62"/>
      <c r="N304" s="64" t="s">
        <v>3822</v>
      </c>
      <c r="O304" s="62" t="s">
        <v>865</v>
      </c>
      <c r="P304" s="62">
        <v>1</v>
      </c>
    </row>
    <row r="305" spans="2:16">
      <c r="B305" s="53" t="s">
        <v>3832</v>
      </c>
      <c r="C305" s="62">
        <v>205</v>
      </c>
      <c r="D305" s="62" t="s">
        <v>2257</v>
      </c>
      <c r="E305" s="62" t="s">
        <v>3138</v>
      </c>
      <c r="F305" s="62"/>
      <c r="G305" s="62"/>
      <c r="H305" s="65" t="s">
        <v>3837</v>
      </c>
      <c r="I305" s="66">
        <v>1</v>
      </c>
      <c r="J305" s="66"/>
      <c r="K305" s="62"/>
      <c r="L305" s="62" t="s">
        <v>3137</v>
      </c>
      <c r="M305" s="62"/>
      <c r="N305" s="64" t="s">
        <v>3822</v>
      </c>
      <c r="O305" s="62" t="s">
        <v>865</v>
      </c>
      <c r="P305" s="62">
        <v>1</v>
      </c>
    </row>
    <row r="306" spans="2:16">
      <c r="B306" s="53" t="s">
        <v>3832</v>
      </c>
      <c r="C306" s="62">
        <v>206</v>
      </c>
      <c r="D306" s="62" t="s">
        <v>2257</v>
      </c>
      <c r="E306" s="62" t="s">
        <v>3140</v>
      </c>
      <c r="F306" s="62"/>
      <c r="G306" s="62"/>
      <c r="H306" s="65" t="s">
        <v>3837</v>
      </c>
      <c r="I306" s="66">
        <v>1</v>
      </c>
      <c r="J306" s="66"/>
      <c r="K306" s="62"/>
      <c r="L306" s="62" t="s">
        <v>3139</v>
      </c>
      <c r="M306" s="62"/>
      <c r="N306" s="64" t="s">
        <v>3822</v>
      </c>
      <c r="O306" s="62" t="s">
        <v>865</v>
      </c>
      <c r="P306" s="62">
        <v>1</v>
      </c>
    </row>
    <row r="307" spans="2:16">
      <c r="B307" s="53" t="s">
        <v>3832</v>
      </c>
      <c r="C307" s="62">
        <v>207</v>
      </c>
      <c r="D307" s="62" t="s">
        <v>2257</v>
      </c>
      <c r="E307" s="62" t="s">
        <v>3142</v>
      </c>
      <c r="F307" s="62"/>
      <c r="G307" s="62"/>
      <c r="H307" s="65" t="s">
        <v>3837</v>
      </c>
      <c r="I307" s="66">
        <v>1</v>
      </c>
      <c r="J307" s="66"/>
      <c r="K307" s="62"/>
      <c r="L307" s="62" t="s">
        <v>3141</v>
      </c>
      <c r="M307" s="62"/>
      <c r="N307" s="64" t="s">
        <v>3822</v>
      </c>
      <c r="O307" s="62" t="s">
        <v>865</v>
      </c>
      <c r="P307" s="62">
        <v>1</v>
      </c>
    </row>
    <row r="308" spans="2:16">
      <c r="B308" s="53" t="s">
        <v>3832</v>
      </c>
      <c r="C308" s="62">
        <v>208</v>
      </c>
      <c r="D308" s="62" t="s">
        <v>2257</v>
      </c>
      <c r="E308" s="62" t="s">
        <v>3144</v>
      </c>
      <c r="F308" s="62"/>
      <c r="G308" s="62"/>
      <c r="H308" s="65" t="s">
        <v>3837</v>
      </c>
      <c r="I308" s="66">
        <v>1</v>
      </c>
      <c r="J308" s="66"/>
      <c r="K308" s="62"/>
      <c r="L308" s="62" t="s">
        <v>3143</v>
      </c>
      <c r="M308" s="62"/>
      <c r="N308" s="64" t="s">
        <v>3822</v>
      </c>
      <c r="O308" s="62" t="s">
        <v>865</v>
      </c>
      <c r="P308" s="62">
        <v>1</v>
      </c>
    </row>
    <row r="309" spans="2:16">
      <c r="B309" s="53" t="s">
        <v>3832</v>
      </c>
      <c r="C309" s="62">
        <v>209</v>
      </c>
      <c r="D309" s="62" t="s">
        <v>2257</v>
      </c>
      <c r="E309" s="62" t="s">
        <v>3146</v>
      </c>
      <c r="F309" s="62"/>
      <c r="G309" s="62"/>
      <c r="H309" s="65" t="s">
        <v>3837</v>
      </c>
      <c r="I309" s="66">
        <v>1</v>
      </c>
      <c r="J309" s="66"/>
      <c r="K309" s="62"/>
      <c r="L309" s="62" t="s">
        <v>3145</v>
      </c>
      <c r="M309" s="62"/>
      <c r="N309" s="64" t="s">
        <v>3822</v>
      </c>
      <c r="O309" s="62" t="s">
        <v>865</v>
      </c>
      <c r="P309" s="62">
        <v>1</v>
      </c>
    </row>
    <row r="310" spans="2:16">
      <c r="B310" s="53" t="s">
        <v>3832</v>
      </c>
      <c r="C310" s="62">
        <v>210</v>
      </c>
      <c r="D310" s="62" t="s">
        <v>2257</v>
      </c>
      <c r="E310" s="62" t="s">
        <v>3148</v>
      </c>
      <c r="F310" s="62"/>
      <c r="G310" s="62"/>
      <c r="H310" s="65" t="s">
        <v>3837</v>
      </c>
      <c r="I310" s="66">
        <v>1</v>
      </c>
      <c r="J310" s="66"/>
      <c r="K310" s="62"/>
      <c r="L310" s="62" t="s">
        <v>3147</v>
      </c>
      <c r="M310" s="62"/>
      <c r="N310" s="64" t="s">
        <v>3822</v>
      </c>
      <c r="O310" s="62" t="s">
        <v>865</v>
      </c>
      <c r="P310" s="62">
        <v>1</v>
      </c>
    </row>
    <row r="311" spans="2:16">
      <c r="B311" s="53" t="s">
        <v>3832</v>
      </c>
      <c r="C311" s="62">
        <v>211</v>
      </c>
      <c r="D311" s="62" t="s">
        <v>2257</v>
      </c>
      <c r="E311" s="62" t="s">
        <v>3150</v>
      </c>
      <c r="F311" s="62"/>
      <c r="G311" s="62"/>
      <c r="H311" s="65" t="s">
        <v>3837</v>
      </c>
      <c r="I311" s="66">
        <v>1</v>
      </c>
      <c r="J311" s="66"/>
      <c r="K311" s="62"/>
      <c r="L311" s="62" t="s">
        <v>3149</v>
      </c>
      <c r="M311" s="62"/>
      <c r="N311" s="64" t="s">
        <v>3822</v>
      </c>
      <c r="O311" s="62" t="s">
        <v>865</v>
      </c>
      <c r="P311" s="62">
        <v>1</v>
      </c>
    </row>
    <row r="312" spans="2:16">
      <c r="B312" s="53" t="s">
        <v>3832</v>
      </c>
      <c r="C312" s="62">
        <v>212</v>
      </c>
      <c r="D312" s="62" t="s">
        <v>2257</v>
      </c>
      <c r="E312" s="62" t="s">
        <v>3152</v>
      </c>
      <c r="F312" s="62"/>
      <c r="G312" s="62"/>
      <c r="H312" s="65" t="s">
        <v>3837</v>
      </c>
      <c r="I312" s="66">
        <v>1</v>
      </c>
      <c r="J312" s="66"/>
      <c r="K312" s="62"/>
      <c r="L312" s="62" t="s">
        <v>3151</v>
      </c>
      <c r="M312" s="62"/>
      <c r="N312" s="64" t="s">
        <v>3822</v>
      </c>
      <c r="O312" s="62" t="s">
        <v>865</v>
      </c>
      <c r="P312" s="62">
        <v>1</v>
      </c>
    </row>
    <row r="313" spans="2:16">
      <c r="B313" s="53" t="s">
        <v>3832</v>
      </c>
      <c r="C313" s="62">
        <v>213</v>
      </c>
      <c r="D313" s="62" t="s">
        <v>2257</v>
      </c>
      <c r="E313" s="62" t="s">
        <v>3154</v>
      </c>
      <c r="F313" s="62"/>
      <c r="G313" s="62"/>
      <c r="H313" s="65" t="s">
        <v>3837</v>
      </c>
      <c r="I313" s="66">
        <v>1</v>
      </c>
      <c r="J313" s="66"/>
      <c r="K313" s="62"/>
      <c r="L313" s="62" t="s">
        <v>3153</v>
      </c>
      <c r="M313" s="62"/>
      <c r="N313" s="64" t="s">
        <v>3822</v>
      </c>
      <c r="O313" s="62" t="s">
        <v>865</v>
      </c>
      <c r="P313" s="62">
        <v>1</v>
      </c>
    </row>
    <row r="314" spans="2:16">
      <c r="B314" s="53" t="s">
        <v>3832</v>
      </c>
      <c r="C314" s="62">
        <v>214</v>
      </c>
      <c r="D314" s="62" t="s">
        <v>2257</v>
      </c>
      <c r="E314" s="62" t="s">
        <v>3156</v>
      </c>
      <c r="F314" s="62"/>
      <c r="G314" s="62"/>
      <c r="H314" s="65" t="s">
        <v>3837</v>
      </c>
      <c r="I314" s="66">
        <v>1</v>
      </c>
      <c r="J314" s="66"/>
      <c r="K314" s="62"/>
      <c r="L314" s="62" t="s">
        <v>3155</v>
      </c>
      <c r="M314" s="62"/>
      <c r="N314" s="64" t="s">
        <v>3822</v>
      </c>
      <c r="O314" s="62" t="s">
        <v>865</v>
      </c>
      <c r="P314" s="62">
        <v>1</v>
      </c>
    </row>
    <row r="315" spans="2:16">
      <c r="B315" s="53" t="s">
        <v>3832</v>
      </c>
      <c r="C315" s="62">
        <v>215</v>
      </c>
      <c r="D315" s="62" t="s">
        <v>2257</v>
      </c>
      <c r="E315" s="62" t="s">
        <v>3158</v>
      </c>
      <c r="F315" s="62"/>
      <c r="G315" s="62"/>
      <c r="H315" s="65" t="s">
        <v>3837</v>
      </c>
      <c r="I315" s="66">
        <v>1</v>
      </c>
      <c r="J315" s="66"/>
      <c r="K315" s="62"/>
      <c r="L315" s="62" t="s">
        <v>3157</v>
      </c>
      <c r="M315" s="62"/>
      <c r="N315" s="64" t="s">
        <v>3822</v>
      </c>
      <c r="O315" s="62" t="s">
        <v>865</v>
      </c>
      <c r="P315" s="62">
        <v>1</v>
      </c>
    </row>
    <row r="316" spans="2:16">
      <c r="B316" s="53" t="s">
        <v>3832</v>
      </c>
      <c r="C316" s="62">
        <v>216</v>
      </c>
      <c r="D316" s="62" t="s">
        <v>2257</v>
      </c>
      <c r="E316" s="62" t="s">
        <v>3160</v>
      </c>
      <c r="F316" s="62"/>
      <c r="G316" s="62"/>
      <c r="H316" s="65" t="s">
        <v>3837</v>
      </c>
      <c r="I316" s="66">
        <v>1</v>
      </c>
      <c r="J316" s="66"/>
      <c r="K316" s="62"/>
      <c r="L316" s="62" t="s">
        <v>3159</v>
      </c>
      <c r="M316" s="62"/>
      <c r="N316" s="64" t="s">
        <v>3822</v>
      </c>
      <c r="O316" s="62" t="s">
        <v>865</v>
      </c>
      <c r="P316" s="62">
        <v>1</v>
      </c>
    </row>
    <row r="317" spans="2:16">
      <c r="B317" s="53" t="s">
        <v>3832</v>
      </c>
      <c r="C317" s="62">
        <v>217</v>
      </c>
      <c r="D317" s="62" t="s">
        <v>2257</v>
      </c>
      <c r="E317" s="62" t="s">
        <v>3162</v>
      </c>
      <c r="F317" s="62"/>
      <c r="G317" s="62"/>
      <c r="H317" s="65" t="s">
        <v>3837</v>
      </c>
      <c r="I317" s="66">
        <v>1</v>
      </c>
      <c r="J317" s="66"/>
      <c r="K317" s="62"/>
      <c r="L317" s="62" t="s">
        <v>3161</v>
      </c>
      <c r="M317" s="62"/>
      <c r="N317" s="64" t="s">
        <v>3822</v>
      </c>
      <c r="O317" s="62" t="s">
        <v>865</v>
      </c>
      <c r="P317" s="62">
        <v>1</v>
      </c>
    </row>
    <row r="318" spans="2:16">
      <c r="B318" s="53" t="s">
        <v>3832</v>
      </c>
      <c r="C318" s="62">
        <v>218</v>
      </c>
      <c r="D318" s="62" t="s">
        <v>2257</v>
      </c>
      <c r="E318" s="62" t="s">
        <v>3164</v>
      </c>
      <c r="F318" s="62"/>
      <c r="G318" s="62"/>
      <c r="H318" s="65" t="s">
        <v>3837</v>
      </c>
      <c r="I318" s="66">
        <v>1</v>
      </c>
      <c r="J318" s="66"/>
      <c r="K318" s="62"/>
      <c r="L318" s="62" t="s">
        <v>3163</v>
      </c>
      <c r="M318" s="62"/>
      <c r="N318" s="64" t="s">
        <v>3822</v>
      </c>
      <c r="O318" s="62" t="s">
        <v>865</v>
      </c>
      <c r="P318" s="62">
        <v>1</v>
      </c>
    </row>
    <row r="319" spans="2:16">
      <c r="B319" s="53" t="s">
        <v>3832</v>
      </c>
      <c r="C319" s="62">
        <v>219</v>
      </c>
      <c r="D319" s="62" t="s">
        <v>2257</v>
      </c>
      <c r="E319" s="62" t="s">
        <v>3166</v>
      </c>
      <c r="F319" s="62"/>
      <c r="G319" s="62"/>
      <c r="H319" s="65" t="s">
        <v>3837</v>
      </c>
      <c r="I319" s="66">
        <v>1</v>
      </c>
      <c r="J319" s="66"/>
      <c r="K319" s="62"/>
      <c r="L319" s="62" t="s">
        <v>3165</v>
      </c>
      <c r="M319" s="62"/>
      <c r="N319" s="64" t="s">
        <v>3822</v>
      </c>
      <c r="O319" s="62" t="s">
        <v>865</v>
      </c>
      <c r="P319" s="62">
        <v>1</v>
      </c>
    </row>
    <row r="320" spans="2:16">
      <c r="B320" s="53" t="s">
        <v>3832</v>
      </c>
      <c r="C320" s="62">
        <v>220</v>
      </c>
      <c r="D320" s="62" t="s">
        <v>2257</v>
      </c>
      <c r="E320" s="62" t="s">
        <v>3168</v>
      </c>
      <c r="F320" s="62"/>
      <c r="G320" s="62"/>
      <c r="H320" s="65" t="s">
        <v>3837</v>
      </c>
      <c r="I320" s="66">
        <v>1</v>
      </c>
      <c r="J320" s="66"/>
      <c r="K320" s="62"/>
      <c r="L320" s="62" t="s">
        <v>3167</v>
      </c>
      <c r="M320" s="62"/>
      <c r="N320" s="64" t="s">
        <v>3822</v>
      </c>
      <c r="O320" s="62" t="s">
        <v>865</v>
      </c>
      <c r="P320" s="62">
        <v>1</v>
      </c>
    </row>
    <row r="321" spans="2:16">
      <c r="B321" s="53" t="s">
        <v>3832</v>
      </c>
      <c r="C321" s="62" t="s">
        <v>1438</v>
      </c>
      <c r="D321" s="62" t="s">
        <v>2257</v>
      </c>
      <c r="E321" s="62" t="s">
        <v>3843</v>
      </c>
      <c r="F321" s="62"/>
      <c r="G321" s="62"/>
      <c r="H321" s="65" t="s">
        <v>865</v>
      </c>
      <c r="I321" s="66">
        <v>1</v>
      </c>
      <c r="J321" s="66"/>
      <c r="K321" s="62"/>
      <c r="L321" s="62" t="s">
        <v>3844</v>
      </c>
      <c r="M321" s="62"/>
      <c r="N321" s="64" t="s">
        <v>3822</v>
      </c>
      <c r="O321" s="62"/>
      <c r="P321" s="62"/>
    </row>
    <row r="322" spans="2:16">
      <c r="B322" s="53" t="s">
        <v>3832</v>
      </c>
      <c r="C322" s="62" t="s">
        <v>1438</v>
      </c>
      <c r="D322" s="62" t="s">
        <v>2257</v>
      </c>
      <c r="E322" s="62" t="s">
        <v>3845</v>
      </c>
      <c r="F322" s="62"/>
      <c r="G322" s="62"/>
      <c r="H322" s="65" t="s">
        <v>865</v>
      </c>
      <c r="I322" s="66">
        <v>1</v>
      </c>
      <c r="J322" s="66"/>
      <c r="K322" s="62"/>
      <c r="L322" s="62" t="s">
        <v>3867</v>
      </c>
      <c r="M322" s="62"/>
      <c r="N322" s="64" t="s">
        <v>3822</v>
      </c>
      <c r="O322" s="62"/>
      <c r="P322" s="62"/>
    </row>
    <row r="323" spans="2:16">
      <c r="B323" s="53" t="s">
        <v>3832</v>
      </c>
      <c r="C323" s="62" t="s">
        <v>1438</v>
      </c>
      <c r="D323" s="62" t="s">
        <v>2257</v>
      </c>
      <c r="E323" s="62" t="s">
        <v>3847</v>
      </c>
      <c r="F323" s="62"/>
      <c r="G323" s="62"/>
      <c r="H323" s="65" t="s">
        <v>865</v>
      </c>
      <c r="I323" s="66">
        <v>1</v>
      </c>
      <c r="J323" s="66"/>
      <c r="K323" s="62"/>
      <c r="L323" s="62" t="s">
        <v>3848</v>
      </c>
      <c r="M323" s="62"/>
      <c r="N323" s="64" t="s">
        <v>3822</v>
      </c>
      <c r="O323" s="62"/>
      <c r="P323" s="62"/>
    </row>
    <row r="324" spans="2:16">
      <c r="B324" s="53" t="s">
        <v>3832</v>
      </c>
      <c r="C324" s="62">
        <v>221</v>
      </c>
      <c r="D324" s="62" t="s">
        <v>2257</v>
      </c>
      <c r="E324" s="62" t="s">
        <v>3169</v>
      </c>
      <c r="F324" s="62"/>
      <c r="G324" s="62"/>
      <c r="H324" s="65" t="s">
        <v>3837</v>
      </c>
      <c r="I324" s="66">
        <v>1</v>
      </c>
      <c r="J324" s="66"/>
      <c r="K324" s="62"/>
      <c r="L324" s="62" t="s">
        <v>3454</v>
      </c>
      <c r="M324" s="62"/>
      <c r="N324" s="64" t="s">
        <v>3822</v>
      </c>
      <c r="O324" s="62" t="s">
        <v>865</v>
      </c>
      <c r="P324" s="62">
        <v>1</v>
      </c>
    </row>
    <row r="325" spans="2:16">
      <c r="B325" s="53" t="s">
        <v>3826</v>
      </c>
      <c r="C325" s="62">
        <v>222</v>
      </c>
      <c r="D325" s="62" t="s">
        <v>2257</v>
      </c>
      <c r="E325" s="62" t="s">
        <v>3171</v>
      </c>
      <c r="F325" s="62"/>
      <c r="G325" s="62"/>
      <c r="H325" s="65" t="s">
        <v>3863</v>
      </c>
      <c r="I325" s="66">
        <v>1</v>
      </c>
      <c r="J325" s="66"/>
      <c r="K325" s="62"/>
      <c r="L325" s="62" t="s">
        <v>3170</v>
      </c>
      <c r="M325" s="62"/>
      <c r="N325" s="64" t="s">
        <v>3827</v>
      </c>
      <c r="O325" s="62" t="s">
        <v>865</v>
      </c>
      <c r="P325" s="62">
        <v>1</v>
      </c>
    </row>
    <row r="326" spans="2:16">
      <c r="B326" s="1" t="s">
        <v>1501</v>
      </c>
      <c r="C326" s="62" t="s">
        <v>1438</v>
      </c>
      <c r="D326" s="62" t="s">
        <v>2257</v>
      </c>
      <c r="E326" s="62" t="s">
        <v>3849</v>
      </c>
      <c r="F326" s="62"/>
      <c r="G326" s="62"/>
      <c r="H326" s="65" t="s">
        <v>865</v>
      </c>
      <c r="I326" s="66">
        <v>1</v>
      </c>
      <c r="J326" s="66"/>
      <c r="K326" s="62"/>
      <c r="L326" s="62" t="s">
        <v>3850</v>
      </c>
      <c r="M326" s="62"/>
      <c r="N326" s="64" t="s">
        <v>121</v>
      </c>
      <c r="O326" s="62"/>
      <c r="P326" s="62"/>
    </row>
    <row r="327" spans="2:16">
      <c r="B327" s="1" t="s">
        <v>1501</v>
      </c>
      <c r="C327" s="62" t="s">
        <v>1438</v>
      </c>
      <c r="D327" s="62" t="s">
        <v>2360</v>
      </c>
      <c r="E327" s="62" t="s">
        <v>3874</v>
      </c>
      <c r="F327" s="62"/>
      <c r="G327" s="62"/>
      <c r="H327" s="65" t="s">
        <v>865</v>
      </c>
      <c r="I327" s="66">
        <v>1</v>
      </c>
      <c r="J327" s="66"/>
      <c r="K327" s="62"/>
      <c r="L327" s="62" t="s">
        <v>3869</v>
      </c>
      <c r="M327" s="62"/>
      <c r="N327" s="64" t="s">
        <v>121</v>
      </c>
      <c r="O327" s="62"/>
      <c r="P327" s="62"/>
    </row>
    <row r="328" spans="2:16">
      <c r="B328" s="53" t="s">
        <v>3826</v>
      </c>
      <c r="C328" s="62">
        <v>224</v>
      </c>
      <c r="D328" s="62" t="s">
        <v>2257</v>
      </c>
      <c r="E328" s="62" t="s">
        <v>5228</v>
      </c>
      <c r="F328" s="62"/>
      <c r="G328" s="62"/>
      <c r="H328" s="65" t="s">
        <v>3863</v>
      </c>
      <c r="I328" s="66">
        <v>1</v>
      </c>
      <c r="J328" s="66"/>
      <c r="K328" s="62"/>
      <c r="L328" s="62" t="s">
        <v>3172</v>
      </c>
      <c r="M328" s="62"/>
      <c r="N328" s="64" t="s">
        <v>3822</v>
      </c>
      <c r="O328" s="62" t="s">
        <v>865</v>
      </c>
      <c r="P328" s="62">
        <v>1</v>
      </c>
    </row>
    <row r="329" spans="2:16">
      <c r="B329" s="53" t="s">
        <v>5031</v>
      </c>
      <c r="C329" s="62" t="s">
        <v>1438</v>
      </c>
      <c r="D329" s="62" t="s">
        <v>2257</v>
      </c>
      <c r="E329" s="62" t="s">
        <v>5121</v>
      </c>
      <c r="F329" s="62"/>
      <c r="G329" s="62"/>
      <c r="H329" s="65" t="s">
        <v>3863</v>
      </c>
      <c r="I329" s="66">
        <v>1</v>
      </c>
      <c r="J329" s="66"/>
      <c r="K329" s="62"/>
      <c r="L329" s="62" t="s">
        <v>5129</v>
      </c>
      <c r="M329" s="62"/>
      <c r="N329" s="64" t="s">
        <v>3822</v>
      </c>
      <c r="O329" s="62" t="s">
        <v>865</v>
      </c>
      <c r="P329" s="62">
        <v>1</v>
      </c>
    </row>
    <row r="330" spans="2:16">
      <c r="B330" s="53" t="s">
        <v>5031</v>
      </c>
      <c r="C330" s="62" t="s">
        <v>1438</v>
      </c>
      <c r="D330" s="62" t="s">
        <v>2257</v>
      </c>
      <c r="E330" s="62" t="s">
        <v>5033</v>
      </c>
      <c r="F330" s="62"/>
      <c r="G330" s="62"/>
      <c r="H330" s="65" t="s">
        <v>3863</v>
      </c>
      <c r="I330" s="66">
        <v>1</v>
      </c>
      <c r="J330" s="66"/>
      <c r="K330" s="62"/>
      <c r="L330" s="62" t="s">
        <v>5077</v>
      </c>
      <c r="M330" s="62"/>
      <c r="N330" s="64" t="s">
        <v>3822</v>
      </c>
      <c r="O330" s="62" t="s">
        <v>865</v>
      </c>
      <c r="P330" s="62">
        <v>1</v>
      </c>
    </row>
    <row r="331" spans="2:16">
      <c r="B331" s="53" t="s">
        <v>5031</v>
      </c>
      <c r="C331" s="62" t="s">
        <v>1438</v>
      </c>
      <c r="D331" s="62" t="s">
        <v>2257</v>
      </c>
      <c r="E331" s="62" t="s">
        <v>5141</v>
      </c>
      <c r="F331" s="62"/>
      <c r="G331" s="62"/>
      <c r="H331" s="65" t="s">
        <v>3863</v>
      </c>
      <c r="I331" s="66">
        <v>1</v>
      </c>
      <c r="J331" s="66"/>
      <c r="K331" s="62"/>
      <c r="L331" s="62" t="s">
        <v>5152</v>
      </c>
      <c r="M331" s="62"/>
      <c r="N331" s="64" t="s">
        <v>3822</v>
      </c>
      <c r="O331" s="62" t="s">
        <v>865</v>
      </c>
      <c r="P331" s="62">
        <v>1</v>
      </c>
    </row>
    <row r="332" spans="2:16">
      <c r="B332" s="53" t="s">
        <v>5031</v>
      </c>
      <c r="C332" s="62" t="s">
        <v>1438</v>
      </c>
      <c r="D332" s="62" t="s">
        <v>2257</v>
      </c>
      <c r="E332" s="62" t="s">
        <v>5164</v>
      </c>
      <c r="F332" s="62"/>
      <c r="G332" s="62"/>
      <c r="H332" s="65" t="s">
        <v>3863</v>
      </c>
      <c r="I332" s="66">
        <v>1</v>
      </c>
      <c r="J332" s="66"/>
      <c r="K332" s="62"/>
      <c r="L332" s="62" t="s">
        <v>5182</v>
      </c>
      <c r="M332" s="62"/>
      <c r="N332" s="64" t="s">
        <v>3822</v>
      </c>
      <c r="O332" s="62" t="s">
        <v>865</v>
      </c>
      <c r="P332" s="62">
        <v>1</v>
      </c>
    </row>
    <row r="333" spans="2:16">
      <c r="B333" s="53" t="s">
        <v>5031</v>
      </c>
      <c r="C333" s="62" t="s">
        <v>1438</v>
      </c>
      <c r="D333" s="62" t="s">
        <v>2257</v>
      </c>
      <c r="E333" s="62" t="s">
        <v>5165</v>
      </c>
      <c r="F333" s="62"/>
      <c r="G333" s="62"/>
      <c r="H333" s="65" t="s">
        <v>3863</v>
      </c>
      <c r="I333" s="66">
        <v>1</v>
      </c>
      <c r="J333" s="66"/>
      <c r="K333" s="62"/>
      <c r="L333" s="62" t="s">
        <v>5183</v>
      </c>
      <c r="M333" s="62"/>
      <c r="N333" s="64" t="s">
        <v>3822</v>
      </c>
      <c r="O333" s="62" t="s">
        <v>865</v>
      </c>
      <c r="P333" s="62">
        <v>1</v>
      </c>
    </row>
    <row r="334" spans="2:16">
      <c r="B334" s="53" t="s">
        <v>5031</v>
      </c>
      <c r="C334" s="62" t="s">
        <v>1438</v>
      </c>
      <c r="D334" s="62" t="s">
        <v>2257</v>
      </c>
      <c r="E334" s="62" t="s">
        <v>5246</v>
      </c>
      <c r="F334" s="62"/>
      <c r="G334" s="62"/>
      <c r="H334" s="65" t="s">
        <v>3863</v>
      </c>
      <c r="I334" s="66">
        <v>1</v>
      </c>
      <c r="J334" s="66"/>
      <c r="K334" s="62"/>
      <c r="L334" s="62" t="s">
        <v>5153</v>
      </c>
      <c r="M334" s="62"/>
      <c r="N334" s="64" t="s">
        <v>3822</v>
      </c>
      <c r="O334" s="62" t="s">
        <v>865</v>
      </c>
      <c r="P334" s="62">
        <v>1</v>
      </c>
    </row>
    <row r="335" spans="2:16">
      <c r="B335" s="53" t="s">
        <v>5031</v>
      </c>
      <c r="C335" s="62" t="s">
        <v>1438</v>
      </c>
      <c r="D335" s="62" t="s">
        <v>2257</v>
      </c>
      <c r="E335" s="62" t="s">
        <v>5166</v>
      </c>
      <c r="F335" s="62"/>
      <c r="G335" s="62"/>
      <c r="H335" s="65" t="s">
        <v>3863</v>
      </c>
      <c r="I335" s="66">
        <v>1</v>
      </c>
      <c r="J335" s="66"/>
      <c r="K335" s="62"/>
      <c r="L335" s="62" t="s">
        <v>5184</v>
      </c>
      <c r="M335" s="62"/>
      <c r="N335" s="64" t="s">
        <v>3822</v>
      </c>
      <c r="O335" s="62" t="s">
        <v>865</v>
      </c>
      <c r="P335" s="62">
        <v>1</v>
      </c>
    </row>
    <row r="336" spans="2:16">
      <c r="B336" s="53" t="s">
        <v>5031</v>
      </c>
      <c r="C336" s="62" t="s">
        <v>1438</v>
      </c>
      <c r="D336" s="62" t="s">
        <v>2257</v>
      </c>
      <c r="E336" s="62" t="s">
        <v>5167</v>
      </c>
      <c r="F336" s="62"/>
      <c r="G336" s="62"/>
      <c r="H336" s="65" t="s">
        <v>3863</v>
      </c>
      <c r="I336" s="66">
        <v>1</v>
      </c>
      <c r="J336" s="66"/>
      <c r="K336" s="62"/>
      <c r="L336" s="62" t="s">
        <v>5185</v>
      </c>
      <c r="M336" s="62"/>
      <c r="N336" s="64" t="s">
        <v>3822</v>
      </c>
      <c r="O336" s="62" t="s">
        <v>865</v>
      </c>
      <c r="P336" s="62">
        <v>1</v>
      </c>
    </row>
    <row r="337" spans="2:16">
      <c r="B337" s="53" t="s">
        <v>5031</v>
      </c>
      <c r="C337" s="62" t="s">
        <v>1438</v>
      </c>
      <c r="D337" s="62" t="s">
        <v>2257</v>
      </c>
      <c r="E337" s="62" t="s">
        <v>5168</v>
      </c>
      <c r="F337" s="62"/>
      <c r="G337" s="62"/>
      <c r="H337" s="65" t="s">
        <v>3863</v>
      </c>
      <c r="I337" s="66">
        <v>1</v>
      </c>
      <c r="J337" s="66"/>
      <c r="K337" s="62"/>
      <c r="L337" s="62" t="s">
        <v>5186</v>
      </c>
      <c r="M337" s="62"/>
      <c r="N337" s="64" t="s">
        <v>3822</v>
      </c>
      <c r="O337" s="62" t="s">
        <v>865</v>
      </c>
      <c r="P337" s="62">
        <v>1</v>
      </c>
    </row>
    <row r="338" spans="2:16">
      <c r="B338" s="53" t="s">
        <v>5031</v>
      </c>
      <c r="C338" s="62" t="s">
        <v>1438</v>
      </c>
      <c r="D338" s="62" t="s">
        <v>2257</v>
      </c>
      <c r="E338" s="62" t="s">
        <v>5146</v>
      </c>
      <c r="F338" s="62"/>
      <c r="G338" s="62"/>
      <c r="H338" s="65" t="s">
        <v>3863</v>
      </c>
      <c r="I338" s="66">
        <v>1</v>
      </c>
      <c r="J338" s="66"/>
      <c r="K338" s="62"/>
      <c r="L338" s="62" t="s">
        <v>5157</v>
      </c>
      <c r="M338" s="62"/>
      <c r="N338" s="64" t="s">
        <v>3822</v>
      </c>
      <c r="O338" s="62" t="s">
        <v>865</v>
      </c>
      <c r="P338" s="62">
        <v>1</v>
      </c>
    </row>
    <row r="339" spans="2:16">
      <c r="B339" s="53" t="s">
        <v>5031</v>
      </c>
      <c r="C339" s="62" t="s">
        <v>1438</v>
      </c>
      <c r="D339" s="62" t="s">
        <v>2257</v>
      </c>
      <c r="E339" s="62" t="s">
        <v>5148</v>
      </c>
      <c r="F339" s="62"/>
      <c r="G339" s="62"/>
      <c r="H339" s="65" t="s">
        <v>3863</v>
      </c>
      <c r="I339" s="66">
        <v>1</v>
      </c>
      <c r="J339" s="66"/>
      <c r="K339" s="62"/>
      <c r="L339" s="62" t="s">
        <v>5159</v>
      </c>
      <c r="M339" s="62"/>
      <c r="N339" s="64" t="s">
        <v>3822</v>
      </c>
      <c r="O339" s="62" t="s">
        <v>865</v>
      </c>
      <c r="P339" s="62">
        <v>1</v>
      </c>
    </row>
    <row r="340" spans="2:16">
      <c r="B340" s="53" t="s">
        <v>5031</v>
      </c>
      <c r="C340" s="62" t="s">
        <v>1438</v>
      </c>
      <c r="D340" s="62" t="s">
        <v>2257</v>
      </c>
      <c r="E340" s="62" t="s">
        <v>5169</v>
      </c>
      <c r="F340" s="62"/>
      <c r="G340" s="62"/>
      <c r="H340" s="65" t="s">
        <v>3863</v>
      </c>
      <c r="I340" s="66">
        <v>1</v>
      </c>
      <c r="J340" s="66"/>
      <c r="K340" s="62"/>
      <c r="L340" s="62" t="s">
        <v>5187</v>
      </c>
      <c r="M340" s="62"/>
      <c r="N340" s="64" t="s">
        <v>3822</v>
      </c>
      <c r="O340" s="62" t="s">
        <v>865</v>
      </c>
      <c r="P340" s="62">
        <v>1</v>
      </c>
    </row>
    <row r="341" spans="2:16">
      <c r="B341" s="53" t="s">
        <v>5031</v>
      </c>
      <c r="C341" s="62" t="s">
        <v>1438</v>
      </c>
      <c r="D341" s="62" t="s">
        <v>2257</v>
      </c>
      <c r="E341" s="62" t="s">
        <v>5150</v>
      </c>
      <c r="F341" s="62"/>
      <c r="G341" s="62"/>
      <c r="H341" s="65" t="s">
        <v>3863</v>
      </c>
      <c r="I341" s="66">
        <v>1</v>
      </c>
      <c r="J341" s="66"/>
      <c r="K341" s="62"/>
      <c r="L341" s="62" t="s">
        <v>5161</v>
      </c>
      <c r="M341" s="62"/>
      <c r="N341" s="64" t="s">
        <v>3822</v>
      </c>
      <c r="O341" s="62" t="s">
        <v>865</v>
      </c>
      <c r="P341" s="62">
        <v>1</v>
      </c>
    </row>
    <row r="342" spans="2:16">
      <c r="B342" s="53" t="s">
        <v>5031</v>
      </c>
      <c r="C342" s="62" t="s">
        <v>1438</v>
      </c>
      <c r="D342" s="62" t="s">
        <v>2257</v>
      </c>
      <c r="E342" s="62" t="s">
        <v>5143</v>
      </c>
      <c r="F342" s="62"/>
      <c r="G342" s="62"/>
      <c r="H342" s="65" t="s">
        <v>3863</v>
      </c>
      <c r="I342" s="66">
        <v>1</v>
      </c>
      <c r="J342" s="66"/>
      <c r="K342" s="62"/>
      <c r="L342" s="62" t="s">
        <v>5154</v>
      </c>
      <c r="M342" s="62"/>
      <c r="N342" s="64" t="s">
        <v>3822</v>
      </c>
      <c r="O342" s="62" t="s">
        <v>865</v>
      </c>
      <c r="P342" s="62">
        <v>1</v>
      </c>
    </row>
    <row r="343" spans="2:16">
      <c r="B343" s="53" t="s">
        <v>5031</v>
      </c>
      <c r="C343" s="62" t="s">
        <v>1438</v>
      </c>
      <c r="D343" s="62" t="s">
        <v>2257</v>
      </c>
      <c r="E343" s="62" t="s">
        <v>5144</v>
      </c>
      <c r="F343" s="62"/>
      <c r="G343" s="62"/>
      <c r="H343" s="65" t="s">
        <v>3863</v>
      </c>
      <c r="I343" s="66">
        <v>1</v>
      </c>
      <c r="J343" s="66"/>
      <c r="K343" s="62"/>
      <c r="L343" s="62" t="s">
        <v>5155</v>
      </c>
      <c r="M343" s="62"/>
      <c r="N343" s="64" t="s">
        <v>3822</v>
      </c>
      <c r="O343" s="62" t="s">
        <v>865</v>
      </c>
      <c r="P343" s="62">
        <v>1</v>
      </c>
    </row>
    <row r="344" spans="2:16">
      <c r="B344" s="53" t="s">
        <v>5031</v>
      </c>
      <c r="C344" s="62" t="s">
        <v>1438</v>
      </c>
      <c r="D344" s="62" t="s">
        <v>2257</v>
      </c>
      <c r="E344" s="62" t="s">
        <v>5145</v>
      </c>
      <c r="F344" s="62"/>
      <c r="G344" s="62"/>
      <c r="H344" s="65" t="s">
        <v>3863</v>
      </c>
      <c r="I344" s="66">
        <v>1</v>
      </c>
      <c r="J344" s="66"/>
      <c r="K344" s="62"/>
      <c r="L344" s="62" t="s">
        <v>5156</v>
      </c>
      <c r="M344" s="62"/>
      <c r="N344" s="64" t="s">
        <v>3822</v>
      </c>
      <c r="O344" s="62" t="s">
        <v>865</v>
      </c>
      <c r="P344" s="62">
        <v>1</v>
      </c>
    </row>
    <row r="345" spans="2:16">
      <c r="B345" s="53" t="s">
        <v>5031</v>
      </c>
      <c r="C345" s="62" t="s">
        <v>1438</v>
      </c>
      <c r="D345" s="62" t="s">
        <v>2257</v>
      </c>
      <c r="E345" s="62" t="s">
        <v>5171</v>
      </c>
      <c r="F345" s="62"/>
      <c r="G345" s="62"/>
      <c r="H345" s="65" t="s">
        <v>3863</v>
      </c>
      <c r="I345" s="66">
        <v>1</v>
      </c>
      <c r="J345" s="66"/>
      <c r="K345" s="62"/>
      <c r="L345" s="62" t="s">
        <v>5189</v>
      </c>
      <c r="M345" s="62"/>
      <c r="N345" s="64" t="s">
        <v>3822</v>
      </c>
      <c r="O345" s="62" t="s">
        <v>865</v>
      </c>
      <c r="P345" s="62">
        <v>1</v>
      </c>
    </row>
    <row r="346" spans="2:16">
      <c r="B346" s="53" t="s">
        <v>5031</v>
      </c>
      <c r="C346" s="62" t="s">
        <v>1438</v>
      </c>
      <c r="D346" s="62" t="s">
        <v>2257</v>
      </c>
      <c r="E346" s="62" t="s">
        <v>5220</v>
      </c>
      <c r="F346" s="62"/>
      <c r="G346" s="62"/>
      <c r="H346" s="65" t="s">
        <v>3863</v>
      </c>
      <c r="I346" s="66">
        <v>1</v>
      </c>
      <c r="J346" s="66"/>
      <c r="K346" s="62"/>
      <c r="L346" s="62" t="s">
        <v>5224</v>
      </c>
      <c r="M346" s="62"/>
      <c r="N346" s="64" t="s">
        <v>3822</v>
      </c>
      <c r="O346" s="62" t="s">
        <v>865</v>
      </c>
      <c r="P346" s="62">
        <v>1</v>
      </c>
    </row>
    <row r="347" spans="2:16">
      <c r="B347" s="53" t="s">
        <v>5031</v>
      </c>
      <c r="C347" s="62" t="s">
        <v>1438</v>
      </c>
      <c r="D347" s="62" t="s">
        <v>2257</v>
      </c>
      <c r="E347" s="62" t="s">
        <v>5172</v>
      </c>
      <c r="F347" s="62"/>
      <c r="G347" s="62"/>
      <c r="H347" s="65" t="s">
        <v>3863</v>
      </c>
      <c r="I347" s="66">
        <v>1</v>
      </c>
      <c r="J347" s="66"/>
      <c r="K347" s="62"/>
      <c r="L347" s="62" t="s">
        <v>5190</v>
      </c>
      <c r="M347" s="62"/>
      <c r="N347" s="64" t="s">
        <v>3822</v>
      </c>
      <c r="O347" s="62" t="s">
        <v>865</v>
      </c>
      <c r="P347" s="62">
        <v>1</v>
      </c>
    </row>
    <row r="348" spans="2:16">
      <c r="B348" s="53" t="s">
        <v>5031</v>
      </c>
      <c r="C348" s="62" t="s">
        <v>1438</v>
      </c>
      <c r="D348" s="62" t="s">
        <v>2257</v>
      </c>
      <c r="E348" s="62" t="s">
        <v>5126</v>
      </c>
      <c r="F348" s="62"/>
      <c r="G348" s="62"/>
      <c r="H348" s="65" t="s">
        <v>3863</v>
      </c>
      <c r="I348" s="66">
        <v>1</v>
      </c>
      <c r="J348" s="66"/>
      <c r="K348" s="62"/>
      <c r="L348" s="62" t="s">
        <v>5134</v>
      </c>
      <c r="M348" s="62"/>
      <c r="N348" s="64" t="s">
        <v>3822</v>
      </c>
      <c r="O348" s="62" t="s">
        <v>865</v>
      </c>
      <c r="P348" s="62">
        <v>1</v>
      </c>
    </row>
    <row r="349" spans="2:16">
      <c r="B349" s="53" t="s">
        <v>5031</v>
      </c>
      <c r="C349" s="62" t="s">
        <v>1438</v>
      </c>
      <c r="D349" s="62" t="s">
        <v>2257</v>
      </c>
      <c r="E349" s="62" t="s">
        <v>5173</v>
      </c>
      <c r="F349" s="62"/>
      <c r="G349" s="62"/>
      <c r="H349" s="65" t="s">
        <v>3863</v>
      </c>
      <c r="I349" s="66">
        <v>1</v>
      </c>
      <c r="J349" s="66"/>
      <c r="K349" s="62"/>
      <c r="L349" s="62" t="s">
        <v>5191</v>
      </c>
      <c r="M349" s="62"/>
      <c r="N349" s="64" t="s">
        <v>3822</v>
      </c>
      <c r="O349" s="62" t="s">
        <v>865</v>
      </c>
      <c r="P349" s="62">
        <v>1</v>
      </c>
    </row>
    <row r="350" spans="2:16">
      <c r="B350" s="53" t="s">
        <v>5031</v>
      </c>
      <c r="C350" s="62" t="s">
        <v>1438</v>
      </c>
      <c r="D350" s="62" t="s">
        <v>2257</v>
      </c>
      <c r="E350" s="62" t="s">
        <v>5174</v>
      </c>
      <c r="F350" s="62"/>
      <c r="G350" s="62"/>
      <c r="H350" s="65" t="s">
        <v>3863</v>
      </c>
      <c r="I350" s="66">
        <v>1</v>
      </c>
      <c r="J350" s="66"/>
      <c r="K350" s="62"/>
      <c r="L350" s="62" t="s">
        <v>5192</v>
      </c>
      <c r="M350" s="62"/>
      <c r="N350" s="64" t="s">
        <v>3822</v>
      </c>
      <c r="O350" s="62" t="s">
        <v>865</v>
      </c>
      <c r="P350" s="62">
        <v>1</v>
      </c>
    </row>
    <row r="351" spans="2:16">
      <c r="B351" s="53" t="s">
        <v>5031</v>
      </c>
      <c r="C351" s="62" t="s">
        <v>1438</v>
      </c>
      <c r="D351" s="62" t="s">
        <v>2257</v>
      </c>
      <c r="E351" s="62" t="s">
        <v>5221</v>
      </c>
      <c r="F351" s="62"/>
      <c r="G351" s="62"/>
      <c r="H351" s="65" t="s">
        <v>3863</v>
      </c>
      <c r="I351" s="66">
        <v>1</v>
      </c>
      <c r="J351" s="66"/>
      <c r="K351" s="62"/>
      <c r="L351" s="62" t="s">
        <v>5225</v>
      </c>
      <c r="M351" s="62"/>
      <c r="N351" s="64" t="s">
        <v>3822</v>
      </c>
      <c r="O351" s="62" t="s">
        <v>865</v>
      </c>
      <c r="P351" s="62">
        <v>1</v>
      </c>
    </row>
    <row r="352" spans="2:16">
      <c r="B352" s="53" t="s">
        <v>5031</v>
      </c>
      <c r="C352" s="62" t="s">
        <v>1438</v>
      </c>
      <c r="D352" s="62" t="s">
        <v>2257</v>
      </c>
      <c r="E352" s="62" t="s">
        <v>5222</v>
      </c>
      <c r="F352" s="62"/>
      <c r="G352" s="62"/>
      <c r="H352" s="65" t="s">
        <v>3863</v>
      </c>
      <c r="I352" s="66">
        <v>1</v>
      </c>
      <c r="J352" s="66"/>
      <c r="K352" s="62"/>
      <c r="L352" s="62" t="s">
        <v>5226</v>
      </c>
      <c r="M352" s="62"/>
      <c r="N352" s="64" t="s">
        <v>3822</v>
      </c>
      <c r="O352" s="62" t="s">
        <v>865</v>
      </c>
      <c r="P352" s="62">
        <v>1</v>
      </c>
    </row>
    <row r="353" spans="2:16">
      <c r="B353" s="53" t="s">
        <v>5031</v>
      </c>
      <c r="C353" s="62" t="s">
        <v>1438</v>
      </c>
      <c r="D353" s="62" t="s">
        <v>2257</v>
      </c>
      <c r="E353" s="62" t="s">
        <v>5223</v>
      </c>
      <c r="F353" s="62"/>
      <c r="G353" s="62"/>
      <c r="H353" s="65" t="s">
        <v>3863</v>
      </c>
      <c r="I353" s="66">
        <v>1</v>
      </c>
      <c r="J353" s="66"/>
      <c r="K353" s="62"/>
      <c r="L353" s="62" t="s">
        <v>5227</v>
      </c>
      <c r="M353" s="62"/>
      <c r="N353" s="64" t="s">
        <v>3822</v>
      </c>
      <c r="O353" s="62" t="s">
        <v>865</v>
      </c>
      <c r="P353" s="62">
        <v>1</v>
      </c>
    </row>
    <row r="354" spans="2:16">
      <c r="B354" s="53" t="s">
        <v>5031</v>
      </c>
      <c r="C354" s="62" t="s">
        <v>1438</v>
      </c>
      <c r="D354" s="62" t="s">
        <v>2257</v>
      </c>
      <c r="E354" s="62" t="s">
        <v>5127</v>
      </c>
      <c r="F354" s="62"/>
      <c r="G354" s="62"/>
      <c r="H354" s="65" t="s">
        <v>3863</v>
      </c>
      <c r="I354" s="66">
        <v>1</v>
      </c>
      <c r="J354" s="66"/>
      <c r="K354" s="62"/>
      <c r="L354" s="62" t="s">
        <v>5135</v>
      </c>
      <c r="M354" s="62"/>
      <c r="N354" s="64" t="s">
        <v>3822</v>
      </c>
      <c r="O354" s="62" t="s">
        <v>865</v>
      </c>
      <c r="P354" s="62">
        <v>1</v>
      </c>
    </row>
    <row r="355" spans="2:16">
      <c r="B355" s="53" t="s">
        <v>5031</v>
      </c>
      <c r="C355" s="62" t="s">
        <v>1438</v>
      </c>
      <c r="D355" s="62" t="s">
        <v>2257</v>
      </c>
      <c r="E355" s="62" t="s">
        <v>5051</v>
      </c>
      <c r="F355" s="62"/>
      <c r="G355" s="62"/>
      <c r="H355" s="65" t="s">
        <v>3863</v>
      </c>
      <c r="I355" s="66">
        <v>1</v>
      </c>
      <c r="J355" s="66"/>
      <c r="K355" s="62"/>
      <c r="L355" s="62" t="s">
        <v>5136</v>
      </c>
      <c r="M355" s="62"/>
      <c r="N355" s="64" t="s">
        <v>3822</v>
      </c>
      <c r="O355" s="62" t="s">
        <v>865</v>
      </c>
      <c r="P355" s="62">
        <v>1</v>
      </c>
    </row>
    <row r="356" spans="2:16">
      <c r="B356" s="53" t="s">
        <v>5031</v>
      </c>
      <c r="C356" s="62" t="s">
        <v>1438</v>
      </c>
      <c r="D356" s="62" t="s">
        <v>2257</v>
      </c>
      <c r="E356" s="62" t="s">
        <v>5175</v>
      </c>
      <c r="F356" s="62"/>
      <c r="G356" s="62"/>
      <c r="H356" s="65" t="s">
        <v>3863</v>
      </c>
      <c r="I356" s="66">
        <v>1</v>
      </c>
      <c r="J356" s="66"/>
      <c r="K356" s="62"/>
      <c r="L356" s="62" t="s">
        <v>5193</v>
      </c>
      <c r="M356" s="62"/>
      <c r="N356" s="64" t="s">
        <v>3822</v>
      </c>
      <c r="O356" s="62" t="s">
        <v>865</v>
      </c>
      <c r="P356" s="62">
        <v>1</v>
      </c>
    </row>
    <row r="357" spans="2:16">
      <c r="B357" s="53" t="s">
        <v>5031</v>
      </c>
      <c r="C357" s="62" t="s">
        <v>1438</v>
      </c>
      <c r="D357" s="62" t="s">
        <v>2257</v>
      </c>
      <c r="E357" s="62" t="s">
        <v>5176</v>
      </c>
      <c r="F357" s="62"/>
      <c r="G357" s="62"/>
      <c r="H357" s="65" t="s">
        <v>3863</v>
      </c>
      <c r="I357" s="66">
        <v>1</v>
      </c>
      <c r="J357" s="66"/>
      <c r="K357" s="62"/>
      <c r="L357" s="62" t="s">
        <v>5194</v>
      </c>
      <c r="M357" s="62"/>
      <c r="N357" s="64" t="s">
        <v>3822</v>
      </c>
      <c r="O357" s="62" t="s">
        <v>865</v>
      </c>
      <c r="P357" s="62">
        <v>1</v>
      </c>
    </row>
    <row r="358" spans="2:16">
      <c r="B358" s="53" t="s">
        <v>5031</v>
      </c>
      <c r="C358" s="62" t="s">
        <v>1438</v>
      </c>
      <c r="D358" s="62" t="s">
        <v>2257</v>
      </c>
      <c r="E358" s="62" t="s">
        <v>5147</v>
      </c>
      <c r="F358" s="62"/>
      <c r="G358" s="62"/>
      <c r="H358" s="65" t="s">
        <v>3863</v>
      </c>
      <c r="I358" s="66">
        <v>1</v>
      </c>
      <c r="J358" s="66"/>
      <c r="K358" s="62"/>
      <c r="L358" s="62" t="s">
        <v>5158</v>
      </c>
      <c r="M358" s="62"/>
      <c r="N358" s="64" t="s">
        <v>3822</v>
      </c>
      <c r="O358" s="62" t="s">
        <v>865</v>
      </c>
      <c r="P358" s="62">
        <v>1</v>
      </c>
    </row>
    <row r="359" spans="2:16">
      <c r="B359" s="53" t="s">
        <v>5031</v>
      </c>
      <c r="C359" s="62" t="s">
        <v>1438</v>
      </c>
      <c r="D359" s="62" t="s">
        <v>2257</v>
      </c>
      <c r="E359" s="62" t="s">
        <v>5149</v>
      </c>
      <c r="F359" s="62"/>
      <c r="G359" s="62"/>
      <c r="H359" s="65" t="s">
        <v>3863</v>
      </c>
      <c r="I359" s="66">
        <v>1</v>
      </c>
      <c r="J359" s="66"/>
      <c r="K359" s="62"/>
      <c r="L359" s="62" t="s">
        <v>5160</v>
      </c>
      <c r="M359" s="62"/>
      <c r="N359" s="64" t="s">
        <v>3822</v>
      </c>
      <c r="O359" s="62" t="s">
        <v>865</v>
      </c>
      <c r="P359" s="62">
        <v>1</v>
      </c>
    </row>
    <row r="360" spans="2:16">
      <c r="B360" s="53" t="s">
        <v>5031</v>
      </c>
      <c r="C360" s="62" t="s">
        <v>1438</v>
      </c>
      <c r="D360" s="62" t="s">
        <v>2257</v>
      </c>
      <c r="E360" s="62" t="s">
        <v>5177</v>
      </c>
      <c r="F360" s="62"/>
      <c r="G360" s="62"/>
      <c r="H360" s="65" t="s">
        <v>3863</v>
      </c>
      <c r="I360" s="66">
        <v>1</v>
      </c>
      <c r="J360" s="66"/>
      <c r="K360" s="62"/>
      <c r="L360" s="62" t="s">
        <v>5195</v>
      </c>
      <c r="M360" s="62"/>
      <c r="N360" s="64" t="s">
        <v>3822</v>
      </c>
      <c r="O360" s="62" t="s">
        <v>865</v>
      </c>
      <c r="P360" s="62">
        <v>1</v>
      </c>
    </row>
    <row r="361" spans="2:16">
      <c r="B361" s="53" t="s">
        <v>5031</v>
      </c>
      <c r="C361" s="62" t="s">
        <v>1438</v>
      </c>
      <c r="D361" s="62" t="s">
        <v>2257</v>
      </c>
      <c r="E361" s="62" t="s">
        <v>5151</v>
      </c>
      <c r="F361" s="62"/>
      <c r="G361" s="62"/>
      <c r="H361" s="65" t="s">
        <v>3863</v>
      </c>
      <c r="I361" s="66">
        <v>1</v>
      </c>
      <c r="J361" s="66"/>
      <c r="K361" s="62"/>
      <c r="L361" s="62" t="s">
        <v>5162</v>
      </c>
      <c r="M361" s="62"/>
      <c r="N361" s="64" t="s">
        <v>3822</v>
      </c>
      <c r="O361" s="62" t="s">
        <v>865</v>
      </c>
      <c r="P361" s="62">
        <v>1</v>
      </c>
    </row>
    <row r="362" spans="2:16">
      <c r="B362" s="53" t="s">
        <v>5031</v>
      </c>
      <c r="C362" s="62" t="s">
        <v>1438</v>
      </c>
      <c r="D362" s="62" t="s">
        <v>2257</v>
      </c>
      <c r="E362" s="62" t="s">
        <v>5052</v>
      </c>
      <c r="F362" s="62"/>
      <c r="G362" s="62"/>
      <c r="H362" s="65" t="s">
        <v>3863</v>
      </c>
      <c r="I362" s="66">
        <v>1</v>
      </c>
      <c r="J362" s="66"/>
      <c r="K362" s="62"/>
      <c r="L362" s="62" t="s">
        <v>5138</v>
      </c>
      <c r="M362" s="62"/>
      <c r="N362" s="64" t="s">
        <v>3822</v>
      </c>
      <c r="O362" s="62" t="s">
        <v>865</v>
      </c>
      <c r="P362" s="62">
        <v>1</v>
      </c>
    </row>
    <row r="363" spans="2:16">
      <c r="B363" s="53" t="s">
        <v>5031</v>
      </c>
      <c r="C363" s="62" t="s">
        <v>1438</v>
      </c>
      <c r="D363" s="62" t="s">
        <v>2257</v>
      </c>
      <c r="E363" s="62" t="s">
        <v>5053</v>
      </c>
      <c r="F363" s="62"/>
      <c r="G363" s="62"/>
      <c r="H363" s="65" t="s">
        <v>3863</v>
      </c>
      <c r="I363" s="66">
        <v>1</v>
      </c>
      <c r="J363" s="66"/>
      <c r="K363" s="62"/>
      <c r="L363" s="62" t="s">
        <v>5139</v>
      </c>
      <c r="M363" s="62"/>
      <c r="N363" s="64" t="s">
        <v>3822</v>
      </c>
      <c r="O363" s="62" t="s">
        <v>865</v>
      </c>
      <c r="P363" s="62">
        <v>1</v>
      </c>
    </row>
    <row r="364" spans="2:16">
      <c r="B364" s="53" t="s">
        <v>5031</v>
      </c>
      <c r="C364" s="62" t="s">
        <v>1438</v>
      </c>
      <c r="D364" s="62" t="s">
        <v>2257</v>
      </c>
      <c r="E364" s="62" t="s">
        <v>5054</v>
      </c>
      <c r="F364" s="62"/>
      <c r="G364" s="62"/>
      <c r="H364" s="65" t="s">
        <v>3863</v>
      </c>
      <c r="I364" s="66">
        <v>1</v>
      </c>
      <c r="J364" s="66"/>
      <c r="K364" s="62"/>
      <c r="L364" s="62" t="s">
        <v>5098</v>
      </c>
      <c r="M364" s="62"/>
      <c r="N364" s="64" t="s">
        <v>3822</v>
      </c>
      <c r="O364" s="62" t="s">
        <v>865</v>
      </c>
      <c r="P364" s="62">
        <v>1</v>
      </c>
    </row>
    <row r="365" spans="2:16">
      <c r="B365" s="53" t="s">
        <v>5031</v>
      </c>
      <c r="C365" s="62" t="s">
        <v>1438</v>
      </c>
      <c r="D365" s="62" t="s">
        <v>2257</v>
      </c>
      <c r="E365" s="62" t="s">
        <v>5055</v>
      </c>
      <c r="F365" s="62"/>
      <c r="G365" s="62"/>
      <c r="H365" s="65" t="s">
        <v>3863</v>
      </c>
      <c r="I365" s="66">
        <v>1</v>
      </c>
      <c r="J365" s="66"/>
      <c r="K365" s="62"/>
      <c r="L365" s="62" t="s">
        <v>5099</v>
      </c>
      <c r="M365" s="62"/>
      <c r="N365" s="64" t="s">
        <v>3822</v>
      </c>
      <c r="O365" s="62" t="s">
        <v>865</v>
      </c>
      <c r="P365" s="62">
        <v>1</v>
      </c>
    </row>
    <row r="366" spans="2:16">
      <c r="B366" s="53" t="s">
        <v>5031</v>
      </c>
      <c r="C366" s="62" t="s">
        <v>1438</v>
      </c>
      <c r="D366" s="62" t="s">
        <v>2257</v>
      </c>
      <c r="E366" s="62" t="s">
        <v>5245</v>
      </c>
      <c r="F366" s="62"/>
      <c r="G366" s="62"/>
      <c r="H366" s="65" t="s">
        <v>3863</v>
      </c>
      <c r="I366" s="66">
        <v>1</v>
      </c>
      <c r="J366" s="66"/>
      <c r="K366" s="62"/>
      <c r="L366" s="62" t="s">
        <v>5100</v>
      </c>
      <c r="M366" s="62"/>
      <c r="N366" s="64" t="s">
        <v>3822</v>
      </c>
      <c r="O366" s="62" t="s">
        <v>865</v>
      </c>
      <c r="P366" s="62">
        <v>1</v>
      </c>
    </row>
    <row r="367" spans="2:16">
      <c r="B367" s="53" t="s">
        <v>5031</v>
      </c>
      <c r="C367" s="62" t="s">
        <v>1438</v>
      </c>
      <c r="D367" s="62" t="s">
        <v>2257</v>
      </c>
      <c r="E367" s="62" t="s">
        <v>5056</v>
      </c>
      <c r="F367" s="62"/>
      <c r="G367" s="62"/>
      <c r="H367" s="65" t="s">
        <v>3863</v>
      </c>
      <c r="I367" s="66">
        <v>1</v>
      </c>
      <c r="J367" s="66"/>
      <c r="K367" s="62"/>
      <c r="L367" s="62" t="s">
        <v>5101</v>
      </c>
      <c r="M367" s="62"/>
      <c r="N367" s="64" t="s">
        <v>3822</v>
      </c>
      <c r="O367" s="62" t="s">
        <v>865</v>
      </c>
      <c r="P367" s="62">
        <v>1</v>
      </c>
    </row>
    <row r="368" spans="2:16">
      <c r="B368" s="53" t="s">
        <v>5031</v>
      </c>
      <c r="C368" s="62" t="s">
        <v>1438</v>
      </c>
      <c r="D368" s="62" t="s">
        <v>2257</v>
      </c>
      <c r="E368" s="62" t="s">
        <v>5057</v>
      </c>
      <c r="F368" s="62"/>
      <c r="G368" s="62"/>
      <c r="H368" s="65" t="s">
        <v>3863</v>
      </c>
      <c r="I368" s="66">
        <v>1</v>
      </c>
      <c r="J368" s="66"/>
      <c r="K368" s="62"/>
      <c r="L368" s="62" t="s">
        <v>5102</v>
      </c>
      <c r="M368" s="62"/>
      <c r="N368" s="64" t="s">
        <v>3822</v>
      </c>
      <c r="O368" s="62" t="s">
        <v>865</v>
      </c>
      <c r="P368" s="62">
        <v>1</v>
      </c>
    </row>
    <row r="369" spans="2:16">
      <c r="B369" s="53" t="s">
        <v>5031</v>
      </c>
      <c r="C369" s="62" t="s">
        <v>1438</v>
      </c>
      <c r="D369" s="62" t="s">
        <v>2257</v>
      </c>
      <c r="E369" s="62" t="s">
        <v>5075</v>
      </c>
      <c r="F369" s="62"/>
      <c r="G369" s="62"/>
      <c r="H369" s="65" t="s">
        <v>3863</v>
      </c>
      <c r="I369" s="66">
        <v>1</v>
      </c>
      <c r="J369" s="66"/>
      <c r="K369" s="62"/>
      <c r="L369" s="62" t="s">
        <v>5120</v>
      </c>
      <c r="M369" s="62"/>
      <c r="N369" s="64" t="s">
        <v>3822</v>
      </c>
      <c r="O369" s="62" t="s">
        <v>865</v>
      </c>
      <c r="P369" s="62">
        <v>1</v>
      </c>
    </row>
    <row r="370" spans="2:16">
      <c r="B370" s="53" t="s">
        <v>3832</v>
      </c>
      <c r="C370" s="62">
        <v>225</v>
      </c>
      <c r="D370" s="62" t="s">
        <v>2257</v>
      </c>
      <c r="E370" s="62" t="s">
        <v>3175</v>
      </c>
      <c r="F370" s="62"/>
      <c r="G370" s="62"/>
      <c r="H370" s="65" t="s">
        <v>873</v>
      </c>
      <c r="I370" s="66"/>
      <c r="J370" s="66"/>
      <c r="K370" s="62"/>
      <c r="L370" s="62" t="s">
        <v>3174</v>
      </c>
      <c r="M370" s="62"/>
      <c r="N370" s="64" t="s">
        <v>3827</v>
      </c>
      <c r="O370" s="62" t="s">
        <v>867</v>
      </c>
      <c r="P370" s="62">
        <v>0</v>
      </c>
    </row>
    <row r="371" spans="2:16">
      <c r="B371" s="53" t="s">
        <v>3832</v>
      </c>
      <c r="C371" s="62">
        <v>226</v>
      </c>
      <c r="D371" s="62" t="s">
        <v>2257</v>
      </c>
      <c r="E371" s="62" t="s">
        <v>3177</v>
      </c>
      <c r="F371" s="62"/>
      <c r="G371" s="62"/>
      <c r="H371" s="65" t="s">
        <v>873</v>
      </c>
      <c r="I371" s="66"/>
      <c r="J371" s="66"/>
      <c r="K371" s="62"/>
      <c r="L371" s="62" t="s">
        <v>3176</v>
      </c>
      <c r="M371" s="62"/>
      <c r="N371" s="64" t="s">
        <v>3822</v>
      </c>
      <c r="O371" s="62" t="s">
        <v>867</v>
      </c>
      <c r="P371" s="62">
        <v>0</v>
      </c>
    </row>
    <row r="372" spans="2:16">
      <c r="B372" s="53" t="s">
        <v>3832</v>
      </c>
      <c r="C372" s="62">
        <v>227</v>
      </c>
      <c r="D372" s="62" t="s">
        <v>3875</v>
      </c>
      <c r="E372" s="62" t="s">
        <v>481</v>
      </c>
      <c r="F372" s="62">
        <v>1</v>
      </c>
      <c r="G372" s="62"/>
      <c r="H372" s="65" t="s">
        <v>3853</v>
      </c>
      <c r="I372" s="63">
        <v>20</v>
      </c>
      <c r="J372" s="63"/>
      <c r="K372" s="62" t="s">
        <v>2262</v>
      </c>
      <c r="L372" s="62" t="s">
        <v>3062</v>
      </c>
      <c r="M372" s="62"/>
      <c r="N372" s="64" t="s">
        <v>3827</v>
      </c>
      <c r="O372" s="62" t="s">
        <v>869</v>
      </c>
      <c r="P372" s="62">
        <v>20</v>
      </c>
    </row>
    <row r="373" spans="2:16">
      <c r="B373" s="53" t="s">
        <v>3832</v>
      </c>
      <c r="C373" s="62">
        <v>228</v>
      </c>
      <c r="D373" s="62" t="s">
        <v>2261</v>
      </c>
      <c r="E373" s="62" t="s">
        <v>3179</v>
      </c>
      <c r="F373" s="62">
        <v>2</v>
      </c>
      <c r="G373" s="62"/>
      <c r="H373" s="65" t="s">
        <v>3853</v>
      </c>
      <c r="I373" s="66">
        <v>50</v>
      </c>
      <c r="J373" s="66"/>
      <c r="K373" s="62"/>
      <c r="L373" s="62" t="s">
        <v>3178</v>
      </c>
      <c r="M373" s="62"/>
      <c r="N373" s="64" t="s">
        <v>3822</v>
      </c>
      <c r="O373" s="62" t="s">
        <v>869</v>
      </c>
      <c r="P373" s="62">
        <v>4000</v>
      </c>
    </row>
    <row r="374" spans="2:16">
      <c r="B374" s="53" t="s">
        <v>3832</v>
      </c>
      <c r="C374" s="62">
        <v>229</v>
      </c>
      <c r="D374" s="62" t="s">
        <v>3876</v>
      </c>
      <c r="E374" s="62" t="s">
        <v>481</v>
      </c>
      <c r="F374" s="62">
        <v>1</v>
      </c>
      <c r="G374" s="62"/>
      <c r="H374" s="65" t="s">
        <v>3835</v>
      </c>
      <c r="I374" s="63">
        <v>20</v>
      </c>
      <c r="J374" s="63"/>
      <c r="K374" s="62" t="s">
        <v>2264</v>
      </c>
      <c r="L374" s="62" t="s">
        <v>3062</v>
      </c>
      <c r="M374" s="62"/>
      <c r="N374" s="64" t="s">
        <v>3827</v>
      </c>
      <c r="O374" s="62" t="s">
        <v>869</v>
      </c>
      <c r="P374" s="62">
        <v>20</v>
      </c>
    </row>
    <row r="375" spans="2:16">
      <c r="B375" s="53" t="s">
        <v>3832</v>
      </c>
      <c r="C375" s="62">
        <v>230</v>
      </c>
      <c r="D375" s="62" t="s">
        <v>2263</v>
      </c>
      <c r="E375" s="62" t="s">
        <v>3051</v>
      </c>
      <c r="F375" s="62">
        <v>2</v>
      </c>
      <c r="G375" s="62"/>
      <c r="H375" s="65" t="s">
        <v>3853</v>
      </c>
      <c r="I375" s="66">
        <v>10</v>
      </c>
      <c r="J375" s="66"/>
      <c r="K375" s="62"/>
      <c r="L375" s="62" t="s">
        <v>3050</v>
      </c>
      <c r="M375" s="62"/>
      <c r="N375" s="64" t="s">
        <v>3822</v>
      </c>
      <c r="O375" s="62" t="s">
        <v>869</v>
      </c>
      <c r="P375" s="62">
        <v>4000</v>
      </c>
    </row>
    <row r="376" spans="2:16">
      <c r="B376" s="53" t="s">
        <v>3826</v>
      </c>
      <c r="C376" s="62">
        <v>231</v>
      </c>
      <c r="D376" s="62" t="s">
        <v>2263</v>
      </c>
      <c r="E376" s="62" t="s">
        <v>3180</v>
      </c>
      <c r="F376" s="62"/>
      <c r="G376" s="62"/>
      <c r="H376" s="65" t="s">
        <v>3831</v>
      </c>
      <c r="I376" s="66"/>
      <c r="J376" s="66"/>
      <c r="K376" s="62"/>
      <c r="L376" s="62" t="s">
        <v>3455</v>
      </c>
      <c r="M376" s="62"/>
      <c r="N376" s="64" t="s">
        <v>3822</v>
      </c>
      <c r="O376" s="62" t="s">
        <v>869</v>
      </c>
      <c r="P376" s="62">
        <v>4000</v>
      </c>
    </row>
    <row r="377" spans="2:16">
      <c r="B377" s="53" t="s">
        <v>3832</v>
      </c>
      <c r="C377" s="62">
        <v>232</v>
      </c>
      <c r="D377" s="62" t="s">
        <v>2263</v>
      </c>
      <c r="E377" s="62" t="s">
        <v>3181</v>
      </c>
      <c r="F377" s="62"/>
      <c r="G377" s="62"/>
      <c r="H377" s="65" t="s">
        <v>3831</v>
      </c>
      <c r="I377" s="66"/>
      <c r="J377" s="66"/>
      <c r="K377" s="62"/>
      <c r="L377" s="62" t="s">
        <v>3456</v>
      </c>
      <c r="M377" s="62"/>
      <c r="N377" s="64" t="s">
        <v>3822</v>
      </c>
      <c r="O377" s="62" t="s">
        <v>869</v>
      </c>
      <c r="P377" s="62">
        <v>4000</v>
      </c>
    </row>
    <row r="378" spans="2:16">
      <c r="B378" s="53" t="s">
        <v>3832</v>
      </c>
      <c r="C378" s="62">
        <v>233</v>
      </c>
      <c r="D378" s="62" t="s">
        <v>2263</v>
      </c>
      <c r="E378" s="62" t="s">
        <v>3182</v>
      </c>
      <c r="F378" s="62"/>
      <c r="G378" s="62"/>
      <c r="H378" s="65" t="s">
        <v>3821</v>
      </c>
      <c r="I378" s="66"/>
      <c r="J378" s="66"/>
      <c r="K378" s="62"/>
      <c r="L378" s="62" t="s">
        <v>3457</v>
      </c>
      <c r="M378" s="62"/>
      <c r="N378" s="64" t="s">
        <v>3822</v>
      </c>
      <c r="O378" s="62" t="s">
        <v>869</v>
      </c>
      <c r="P378" s="62">
        <v>4000</v>
      </c>
    </row>
    <row r="379" spans="2:16">
      <c r="B379" s="53" t="s">
        <v>3826</v>
      </c>
      <c r="C379" s="62">
        <v>234</v>
      </c>
      <c r="D379" s="62" t="s">
        <v>2263</v>
      </c>
      <c r="E379" s="62" t="s">
        <v>54</v>
      </c>
      <c r="F379" s="62"/>
      <c r="G379" s="62"/>
      <c r="H379" s="65" t="s">
        <v>3821</v>
      </c>
      <c r="I379" s="66"/>
      <c r="J379" s="66"/>
      <c r="K379" s="62"/>
      <c r="L379" s="62" t="s">
        <v>3458</v>
      </c>
      <c r="M379" s="62"/>
      <c r="N379" s="64" t="s">
        <v>3822</v>
      </c>
      <c r="O379" s="62" t="s">
        <v>869</v>
      </c>
      <c r="P379" s="62">
        <v>4000</v>
      </c>
    </row>
    <row r="380" spans="2:16">
      <c r="B380" s="53" t="s">
        <v>3832</v>
      </c>
      <c r="C380" s="62">
        <v>235</v>
      </c>
      <c r="D380" s="62" t="s">
        <v>2259</v>
      </c>
      <c r="E380" s="62" t="s">
        <v>481</v>
      </c>
      <c r="F380" s="62">
        <v>1</v>
      </c>
      <c r="G380" s="62"/>
      <c r="H380" s="65" t="s">
        <v>3853</v>
      </c>
      <c r="I380" s="63">
        <v>20</v>
      </c>
      <c r="J380" s="63"/>
      <c r="K380" s="62" t="s">
        <v>2260</v>
      </c>
      <c r="L380" s="62" t="s">
        <v>3062</v>
      </c>
      <c r="M380" s="62"/>
      <c r="N380" s="64" t="s">
        <v>3822</v>
      </c>
      <c r="O380" s="62" t="s">
        <v>869</v>
      </c>
      <c r="P380" s="62">
        <v>20</v>
      </c>
    </row>
    <row r="381" spans="2:16">
      <c r="B381" s="53" t="s">
        <v>3832</v>
      </c>
      <c r="C381" s="62">
        <v>236</v>
      </c>
      <c r="D381" s="62" t="s">
        <v>2259</v>
      </c>
      <c r="E381" s="62" t="s">
        <v>3184</v>
      </c>
      <c r="F381" s="62">
        <v>2</v>
      </c>
      <c r="G381" s="62"/>
      <c r="H381" s="62" t="s">
        <v>1581</v>
      </c>
      <c r="I381" s="63">
        <v>22</v>
      </c>
      <c r="J381" s="63"/>
      <c r="K381" s="62"/>
      <c r="L381" s="62" t="s">
        <v>3183</v>
      </c>
      <c r="M381" s="62"/>
      <c r="N381" s="64" t="s">
        <v>3822</v>
      </c>
      <c r="O381" s="62" t="s">
        <v>1055</v>
      </c>
      <c r="P381" s="62">
        <v>22</v>
      </c>
    </row>
    <row r="382" spans="2:16">
      <c r="B382" s="53" t="s">
        <v>3832</v>
      </c>
      <c r="C382" s="62">
        <v>237</v>
      </c>
      <c r="D382" s="62" t="s">
        <v>2259</v>
      </c>
      <c r="E382" s="62" t="s">
        <v>3186</v>
      </c>
      <c r="F382" s="62"/>
      <c r="G382" s="62"/>
      <c r="H382" s="65" t="s">
        <v>3835</v>
      </c>
      <c r="I382" s="63">
        <v>20</v>
      </c>
      <c r="J382" s="63"/>
      <c r="K382" s="62"/>
      <c r="L382" s="62" t="s">
        <v>3185</v>
      </c>
      <c r="M382" s="62"/>
      <c r="N382" s="64" t="s">
        <v>3822</v>
      </c>
      <c r="O382" s="62" t="s">
        <v>869</v>
      </c>
      <c r="P382" s="62">
        <v>20</v>
      </c>
    </row>
    <row r="383" spans="2:16">
      <c r="B383" s="53" t="s">
        <v>3832</v>
      </c>
      <c r="C383" s="62">
        <v>238</v>
      </c>
      <c r="D383" s="62" t="s">
        <v>3877</v>
      </c>
      <c r="E383" s="62" t="s">
        <v>1811</v>
      </c>
      <c r="F383" s="62">
        <v>1</v>
      </c>
      <c r="G383" s="62"/>
      <c r="H383" s="65" t="s">
        <v>3853</v>
      </c>
      <c r="I383" s="63">
        <v>20</v>
      </c>
      <c r="J383" s="63"/>
      <c r="K383" s="62" t="s">
        <v>4401</v>
      </c>
      <c r="L383" s="62" t="s">
        <v>1817</v>
      </c>
      <c r="M383" s="62"/>
      <c r="N383" s="64" t="s">
        <v>3822</v>
      </c>
      <c r="O383" s="62" t="s">
        <v>869</v>
      </c>
      <c r="P383" s="62">
        <v>20</v>
      </c>
    </row>
    <row r="384" spans="2:16">
      <c r="B384" s="53" t="s">
        <v>3832</v>
      </c>
      <c r="C384" s="62">
        <v>239</v>
      </c>
      <c r="D384" s="62" t="s">
        <v>2255</v>
      </c>
      <c r="E384" s="62" t="s">
        <v>481</v>
      </c>
      <c r="F384" s="62">
        <v>2</v>
      </c>
      <c r="G384" s="62"/>
      <c r="H384" s="65" t="s">
        <v>3853</v>
      </c>
      <c r="I384" s="63">
        <v>20</v>
      </c>
      <c r="J384" s="63"/>
      <c r="K384" s="62"/>
      <c r="L384" s="62" t="s">
        <v>3062</v>
      </c>
      <c r="M384" s="62"/>
      <c r="N384" s="64" t="s">
        <v>3822</v>
      </c>
      <c r="O384" s="62" t="s">
        <v>869</v>
      </c>
      <c r="P384" s="62">
        <v>20</v>
      </c>
    </row>
    <row r="385" spans="2:16">
      <c r="B385" s="53" t="s">
        <v>3832</v>
      </c>
      <c r="C385" s="62">
        <v>240</v>
      </c>
      <c r="D385" s="62" t="s">
        <v>2255</v>
      </c>
      <c r="E385" s="62" t="s">
        <v>3187</v>
      </c>
      <c r="F385" s="62"/>
      <c r="G385" s="62"/>
      <c r="H385" s="62" t="s">
        <v>1581</v>
      </c>
      <c r="I385" s="63">
        <v>22</v>
      </c>
      <c r="J385" s="63"/>
      <c r="K385" s="62"/>
      <c r="L385" s="62" t="s">
        <v>35</v>
      </c>
      <c r="M385" s="62"/>
      <c r="N385" s="64" t="s">
        <v>3822</v>
      </c>
      <c r="O385" s="62" t="s">
        <v>1055</v>
      </c>
      <c r="P385" s="62">
        <v>22</v>
      </c>
    </row>
    <row r="386" spans="2:16">
      <c r="B386" s="53" t="s">
        <v>3832</v>
      </c>
      <c r="C386" s="62">
        <v>241</v>
      </c>
      <c r="D386" s="62" t="s">
        <v>2265</v>
      </c>
      <c r="E386" s="62" t="s">
        <v>1811</v>
      </c>
      <c r="F386" s="62">
        <v>1</v>
      </c>
      <c r="G386" s="62"/>
      <c r="H386" s="65" t="s">
        <v>3853</v>
      </c>
      <c r="I386" s="63">
        <v>20</v>
      </c>
      <c r="J386" s="63"/>
      <c r="K386" s="62" t="s">
        <v>2266</v>
      </c>
      <c r="L386" s="62" t="s">
        <v>1817</v>
      </c>
      <c r="M386" s="62"/>
      <c r="N386" s="64" t="s">
        <v>3822</v>
      </c>
      <c r="O386" s="62" t="s">
        <v>869</v>
      </c>
      <c r="P386" s="62">
        <v>20</v>
      </c>
    </row>
    <row r="387" spans="2:16">
      <c r="B387" s="53" t="s">
        <v>3832</v>
      </c>
      <c r="C387" s="62">
        <v>242</v>
      </c>
      <c r="D387" s="62" t="s">
        <v>2265</v>
      </c>
      <c r="E387" s="62" t="s">
        <v>481</v>
      </c>
      <c r="F387" s="62">
        <v>2</v>
      </c>
      <c r="G387" s="62"/>
      <c r="H387" s="65" t="s">
        <v>3835</v>
      </c>
      <c r="I387" s="63">
        <v>20</v>
      </c>
      <c r="J387" s="63"/>
      <c r="K387" s="62"/>
      <c r="L387" s="62" t="s">
        <v>3062</v>
      </c>
      <c r="M387" s="62"/>
      <c r="N387" s="64" t="s">
        <v>3822</v>
      </c>
      <c r="O387" s="62" t="s">
        <v>869</v>
      </c>
      <c r="P387" s="62">
        <v>20</v>
      </c>
    </row>
    <row r="388" spans="2:16">
      <c r="B388" s="53" t="s">
        <v>3826</v>
      </c>
      <c r="C388" s="62">
        <v>243</v>
      </c>
      <c r="D388" s="62" t="s">
        <v>2265</v>
      </c>
      <c r="E388" s="62" t="s">
        <v>3187</v>
      </c>
      <c r="F388" s="62"/>
      <c r="G388" s="62"/>
      <c r="H388" s="62" t="s">
        <v>1581</v>
      </c>
      <c r="I388" s="63">
        <v>22</v>
      </c>
      <c r="J388" s="63"/>
      <c r="K388" s="62"/>
      <c r="L388" s="62" t="s">
        <v>35</v>
      </c>
      <c r="M388" s="62"/>
      <c r="N388" s="64" t="s">
        <v>3822</v>
      </c>
      <c r="O388" s="62" t="s">
        <v>1055</v>
      </c>
      <c r="P388" s="62">
        <v>22</v>
      </c>
    </row>
    <row r="389" spans="2:16">
      <c r="B389" s="53" t="s">
        <v>3832</v>
      </c>
      <c r="C389" s="62">
        <v>244</v>
      </c>
      <c r="D389" s="62" t="s">
        <v>2267</v>
      </c>
      <c r="E389" s="62" t="s">
        <v>481</v>
      </c>
      <c r="F389" s="62">
        <v>1</v>
      </c>
      <c r="G389" s="62"/>
      <c r="H389" s="65" t="s">
        <v>3853</v>
      </c>
      <c r="I389" s="63">
        <v>20</v>
      </c>
      <c r="J389" s="63"/>
      <c r="K389" s="62" t="s">
        <v>2268</v>
      </c>
      <c r="L389" s="62" t="s">
        <v>3062</v>
      </c>
      <c r="M389" s="62"/>
      <c r="N389" s="64" t="s">
        <v>3822</v>
      </c>
      <c r="O389" s="62" t="s">
        <v>869</v>
      </c>
      <c r="P389" s="62">
        <v>20</v>
      </c>
    </row>
    <row r="390" spans="2:16">
      <c r="B390" s="53" t="s">
        <v>3826</v>
      </c>
      <c r="C390" s="62">
        <v>245</v>
      </c>
      <c r="D390" s="62" t="s">
        <v>2267</v>
      </c>
      <c r="E390" s="62" t="s">
        <v>2038</v>
      </c>
      <c r="F390" s="62"/>
      <c r="G390" s="62"/>
      <c r="H390" s="65" t="s">
        <v>3831</v>
      </c>
      <c r="I390" s="66"/>
      <c r="J390" s="66"/>
      <c r="K390" s="62"/>
      <c r="L390" s="62" t="s">
        <v>1522</v>
      </c>
      <c r="M390" s="62"/>
      <c r="N390" s="64" t="s">
        <v>3822</v>
      </c>
      <c r="O390" s="62" t="s">
        <v>869</v>
      </c>
      <c r="P390" s="62">
        <v>4000</v>
      </c>
    </row>
    <row r="391" spans="2:16">
      <c r="B391" s="53" t="s">
        <v>3826</v>
      </c>
      <c r="C391" s="62">
        <v>246</v>
      </c>
      <c r="D391" s="62" t="s">
        <v>2267</v>
      </c>
      <c r="E391" s="62" t="s">
        <v>3064</v>
      </c>
      <c r="F391" s="62"/>
      <c r="G391" s="62"/>
      <c r="H391" s="65" t="s">
        <v>3821</v>
      </c>
      <c r="I391" s="66"/>
      <c r="J391" s="66"/>
      <c r="K391" s="62"/>
      <c r="L391" s="62" t="s">
        <v>3063</v>
      </c>
      <c r="M391" s="62"/>
      <c r="N391" s="64" t="s">
        <v>3822</v>
      </c>
      <c r="O391" s="62" t="s">
        <v>869</v>
      </c>
      <c r="P391" s="62">
        <v>4000</v>
      </c>
    </row>
    <row r="392" spans="2:16">
      <c r="B392" s="53" t="s">
        <v>3826</v>
      </c>
      <c r="C392" s="62">
        <v>247</v>
      </c>
      <c r="D392" s="62" t="s">
        <v>2267</v>
      </c>
      <c r="E392" s="62" t="s">
        <v>3089</v>
      </c>
      <c r="F392" s="62"/>
      <c r="G392" s="62"/>
      <c r="H392" s="65" t="s">
        <v>3837</v>
      </c>
      <c r="I392" s="66">
        <v>1</v>
      </c>
      <c r="J392" s="66"/>
      <c r="K392" s="62"/>
      <c r="L392" s="62" t="s">
        <v>3088</v>
      </c>
      <c r="M392" s="62"/>
      <c r="N392" s="64" t="s">
        <v>3822</v>
      </c>
      <c r="O392" s="62" t="s">
        <v>865</v>
      </c>
      <c r="P392" s="62">
        <v>1</v>
      </c>
    </row>
    <row r="393" spans="2:16">
      <c r="B393" s="53" t="s">
        <v>3826</v>
      </c>
      <c r="C393" s="62">
        <v>248</v>
      </c>
      <c r="D393" s="62" t="s">
        <v>2267</v>
      </c>
      <c r="E393" s="62" t="s">
        <v>2711</v>
      </c>
      <c r="F393" s="62"/>
      <c r="G393" s="62"/>
      <c r="H393" s="62" t="s">
        <v>1581</v>
      </c>
      <c r="I393" s="63">
        <v>22</v>
      </c>
      <c r="J393" s="63"/>
      <c r="K393" s="62"/>
      <c r="L393" s="62" t="s">
        <v>3463</v>
      </c>
      <c r="M393" s="62"/>
      <c r="N393" s="64" t="s">
        <v>3822</v>
      </c>
      <c r="O393" s="62" t="s">
        <v>1055</v>
      </c>
      <c r="P393" s="62">
        <v>22</v>
      </c>
    </row>
    <row r="394" spans="2:16">
      <c r="B394" s="53" t="s">
        <v>3832</v>
      </c>
      <c r="C394" s="62">
        <v>249</v>
      </c>
      <c r="D394" s="62" t="s">
        <v>2267</v>
      </c>
      <c r="E394" s="62" t="s">
        <v>1051</v>
      </c>
      <c r="F394" s="62"/>
      <c r="G394" s="62"/>
      <c r="H394" s="65" t="s">
        <v>3821</v>
      </c>
      <c r="I394" s="66"/>
      <c r="J394" s="66"/>
      <c r="K394" s="62"/>
      <c r="L394" s="62" t="s">
        <v>1711</v>
      </c>
      <c r="M394" s="62"/>
      <c r="N394" s="64" t="s">
        <v>3822</v>
      </c>
      <c r="O394" s="62" t="s">
        <v>869</v>
      </c>
      <c r="P394" s="62">
        <v>4000</v>
      </c>
    </row>
    <row r="395" spans="2:16">
      <c r="B395" s="53" t="s">
        <v>3832</v>
      </c>
      <c r="C395" s="62">
        <v>250</v>
      </c>
      <c r="D395" s="62" t="s">
        <v>2267</v>
      </c>
      <c r="E395" s="62" t="s">
        <v>3193</v>
      </c>
      <c r="F395" s="62"/>
      <c r="G395" s="62"/>
      <c r="H395" s="65" t="s">
        <v>873</v>
      </c>
      <c r="I395" s="66"/>
      <c r="J395" s="66"/>
      <c r="K395" s="62"/>
      <c r="L395" s="62" t="s">
        <v>3192</v>
      </c>
      <c r="M395" s="62"/>
      <c r="N395" s="64" t="s">
        <v>3822</v>
      </c>
      <c r="O395" s="62" t="s">
        <v>867</v>
      </c>
      <c r="P395" s="62">
        <v>0</v>
      </c>
    </row>
    <row r="396" spans="2:16">
      <c r="B396" s="53" t="s">
        <v>3832</v>
      </c>
      <c r="C396" s="62">
        <v>251</v>
      </c>
      <c r="D396" s="62" t="s">
        <v>2267</v>
      </c>
      <c r="E396" s="62" t="s">
        <v>3120</v>
      </c>
      <c r="F396" s="62"/>
      <c r="G396" s="62"/>
      <c r="H396" s="65" t="s">
        <v>3837</v>
      </c>
      <c r="I396" s="66">
        <v>1</v>
      </c>
      <c r="J396" s="66"/>
      <c r="K396" s="62"/>
      <c r="L396" s="62" t="s">
        <v>3119</v>
      </c>
      <c r="M396" s="62"/>
      <c r="N396" s="64" t="s">
        <v>3822</v>
      </c>
      <c r="O396" s="62" t="s">
        <v>865</v>
      </c>
      <c r="P396" s="62">
        <v>1</v>
      </c>
    </row>
    <row r="397" spans="2:16">
      <c r="B397" s="53" t="s">
        <v>3826</v>
      </c>
      <c r="C397" s="62">
        <v>252</v>
      </c>
      <c r="D397" s="62" t="s">
        <v>2267</v>
      </c>
      <c r="E397" s="62" t="s">
        <v>3122</v>
      </c>
      <c r="F397" s="62"/>
      <c r="G397" s="62"/>
      <c r="H397" s="65" t="s">
        <v>3837</v>
      </c>
      <c r="I397" s="66">
        <v>1</v>
      </c>
      <c r="J397" s="66"/>
      <c r="K397" s="62"/>
      <c r="L397" s="62" t="s">
        <v>3121</v>
      </c>
      <c r="M397" s="62"/>
      <c r="N397" s="64" t="s">
        <v>3822</v>
      </c>
      <c r="O397" s="62" t="s">
        <v>865</v>
      </c>
      <c r="P397" s="62">
        <v>1</v>
      </c>
    </row>
    <row r="398" spans="2:16">
      <c r="B398" s="53" t="s">
        <v>3832</v>
      </c>
      <c r="C398" s="62">
        <v>253</v>
      </c>
      <c r="D398" s="62" t="s">
        <v>2267</v>
      </c>
      <c r="E398" s="62" t="s">
        <v>3124</v>
      </c>
      <c r="F398" s="62"/>
      <c r="G398" s="62"/>
      <c r="H398" s="65" t="s">
        <v>3837</v>
      </c>
      <c r="I398" s="66">
        <v>1</v>
      </c>
      <c r="J398" s="66"/>
      <c r="K398" s="62"/>
      <c r="L398" s="62" t="s">
        <v>3123</v>
      </c>
      <c r="M398" s="62"/>
      <c r="N398" s="64" t="s">
        <v>3822</v>
      </c>
      <c r="O398" s="62" t="s">
        <v>865</v>
      </c>
      <c r="P398" s="62">
        <v>1</v>
      </c>
    </row>
    <row r="399" spans="2:16">
      <c r="B399" s="53" t="s">
        <v>3826</v>
      </c>
      <c r="C399" s="62">
        <v>254</v>
      </c>
      <c r="D399" s="62" t="s">
        <v>2267</v>
      </c>
      <c r="E399" s="62" t="s">
        <v>3126</v>
      </c>
      <c r="F399" s="62"/>
      <c r="G399" s="62"/>
      <c r="H399" s="65" t="s">
        <v>3837</v>
      </c>
      <c r="I399" s="66">
        <v>1</v>
      </c>
      <c r="J399" s="66"/>
      <c r="K399" s="62"/>
      <c r="L399" s="62" t="s">
        <v>3125</v>
      </c>
      <c r="M399" s="62"/>
      <c r="N399" s="64" t="s">
        <v>3822</v>
      </c>
      <c r="O399" s="62" t="s">
        <v>865</v>
      </c>
      <c r="P399" s="62">
        <v>1</v>
      </c>
    </row>
    <row r="400" spans="2:16">
      <c r="B400" s="53" t="s">
        <v>3832</v>
      </c>
      <c r="C400" s="62">
        <v>255</v>
      </c>
      <c r="D400" s="62" t="s">
        <v>2267</v>
      </c>
      <c r="E400" s="62" t="s">
        <v>3128</v>
      </c>
      <c r="F400" s="62"/>
      <c r="G400" s="62"/>
      <c r="H400" s="65" t="s">
        <v>3863</v>
      </c>
      <c r="I400" s="66">
        <v>1</v>
      </c>
      <c r="J400" s="66"/>
      <c r="K400" s="62"/>
      <c r="L400" s="62" t="s">
        <v>3127</v>
      </c>
      <c r="M400" s="62"/>
      <c r="N400" s="64" t="s">
        <v>3822</v>
      </c>
      <c r="O400" s="62" t="s">
        <v>865</v>
      </c>
      <c r="P400" s="62">
        <v>1</v>
      </c>
    </row>
    <row r="401" spans="2:16">
      <c r="B401" s="53" t="s">
        <v>3832</v>
      </c>
      <c r="C401" s="62">
        <v>256</v>
      </c>
      <c r="D401" s="62" t="s">
        <v>2267</v>
      </c>
      <c r="E401" s="62" t="s">
        <v>3130</v>
      </c>
      <c r="F401" s="62"/>
      <c r="G401" s="62"/>
      <c r="H401" s="65" t="s">
        <v>3863</v>
      </c>
      <c r="I401" s="66">
        <v>1</v>
      </c>
      <c r="J401" s="66"/>
      <c r="K401" s="62"/>
      <c r="L401" s="62" t="s">
        <v>3129</v>
      </c>
      <c r="M401" s="62"/>
      <c r="N401" s="64" t="s">
        <v>3822</v>
      </c>
      <c r="O401" s="62" t="s">
        <v>865</v>
      </c>
      <c r="P401" s="62">
        <v>1</v>
      </c>
    </row>
    <row r="402" spans="2:16">
      <c r="B402" s="53" t="s">
        <v>3832</v>
      </c>
      <c r="C402" s="62">
        <v>257</v>
      </c>
      <c r="D402" s="62" t="s">
        <v>2267</v>
      </c>
      <c r="E402" s="62" t="s">
        <v>3132</v>
      </c>
      <c r="F402" s="62"/>
      <c r="G402" s="62"/>
      <c r="H402" s="65" t="s">
        <v>3837</v>
      </c>
      <c r="I402" s="66">
        <v>1</v>
      </c>
      <c r="J402" s="66"/>
      <c r="K402" s="62"/>
      <c r="L402" s="62" t="s">
        <v>3131</v>
      </c>
      <c r="M402" s="62"/>
      <c r="N402" s="64" t="s">
        <v>3822</v>
      </c>
      <c r="O402" s="62" t="s">
        <v>865</v>
      </c>
      <c r="P402" s="62">
        <v>1</v>
      </c>
    </row>
    <row r="403" spans="2:16">
      <c r="B403" s="53" t="s">
        <v>3832</v>
      </c>
      <c r="C403" s="62">
        <v>258</v>
      </c>
      <c r="D403" s="62" t="s">
        <v>2267</v>
      </c>
      <c r="E403" s="62" t="s">
        <v>3134</v>
      </c>
      <c r="F403" s="62"/>
      <c r="G403" s="62"/>
      <c r="H403" s="65" t="s">
        <v>3837</v>
      </c>
      <c r="I403" s="66">
        <v>1</v>
      </c>
      <c r="J403" s="66"/>
      <c r="K403" s="62"/>
      <c r="L403" s="62" t="s">
        <v>3133</v>
      </c>
      <c r="M403" s="62"/>
      <c r="N403" s="64" t="s">
        <v>3822</v>
      </c>
      <c r="O403" s="62" t="s">
        <v>865</v>
      </c>
      <c r="P403" s="62">
        <v>1</v>
      </c>
    </row>
    <row r="404" spans="2:16">
      <c r="B404" s="53" t="s">
        <v>3832</v>
      </c>
      <c r="C404" s="62">
        <v>259</v>
      </c>
      <c r="D404" s="62" t="s">
        <v>2267</v>
      </c>
      <c r="E404" s="62" t="s">
        <v>3136</v>
      </c>
      <c r="F404" s="62"/>
      <c r="G404" s="62"/>
      <c r="H404" s="65" t="s">
        <v>3863</v>
      </c>
      <c r="I404" s="66">
        <v>1</v>
      </c>
      <c r="J404" s="66"/>
      <c r="K404" s="62"/>
      <c r="L404" s="62" t="s">
        <v>3135</v>
      </c>
      <c r="M404" s="62"/>
      <c r="N404" s="64" t="s">
        <v>3822</v>
      </c>
      <c r="O404" s="62" t="s">
        <v>865</v>
      </c>
      <c r="P404" s="62">
        <v>1</v>
      </c>
    </row>
    <row r="405" spans="2:16">
      <c r="B405" s="53" t="s">
        <v>3832</v>
      </c>
      <c r="C405" s="62">
        <v>260</v>
      </c>
      <c r="D405" s="62" t="s">
        <v>2267</v>
      </c>
      <c r="E405" s="62" t="s">
        <v>3138</v>
      </c>
      <c r="F405" s="62"/>
      <c r="G405" s="62"/>
      <c r="H405" s="65" t="s">
        <v>3837</v>
      </c>
      <c r="I405" s="66">
        <v>1</v>
      </c>
      <c r="J405" s="66"/>
      <c r="K405" s="62"/>
      <c r="L405" s="62" t="s">
        <v>3137</v>
      </c>
      <c r="M405" s="62"/>
      <c r="N405" s="64" t="s">
        <v>3822</v>
      </c>
      <c r="O405" s="62" t="s">
        <v>865</v>
      </c>
      <c r="P405" s="62">
        <v>1</v>
      </c>
    </row>
    <row r="406" spans="2:16">
      <c r="B406" s="53" t="s">
        <v>3832</v>
      </c>
      <c r="C406" s="62">
        <v>261</v>
      </c>
      <c r="D406" s="62" t="s">
        <v>2267</v>
      </c>
      <c r="E406" s="62" t="s">
        <v>3140</v>
      </c>
      <c r="F406" s="62"/>
      <c r="G406" s="62"/>
      <c r="H406" s="65" t="s">
        <v>3842</v>
      </c>
      <c r="I406" s="66">
        <v>1</v>
      </c>
      <c r="J406" s="66"/>
      <c r="K406" s="62"/>
      <c r="L406" s="62" t="s">
        <v>3139</v>
      </c>
      <c r="M406" s="62"/>
      <c r="N406" s="64" t="s">
        <v>3822</v>
      </c>
      <c r="O406" s="62" t="s">
        <v>865</v>
      </c>
      <c r="P406" s="62">
        <v>1</v>
      </c>
    </row>
    <row r="407" spans="2:16">
      <c r="B407" s="53" t="s">
        <v>3832</v>
      </c>
      <c r="C407" s="62">
        <v>262</v>
      </c>
      <c r="D407" s="62" t="s">
        <v>2267</v>
      </c>
      <c r="E407" s="62" t="s">
        <v>3142</v>
      </c>
      <c r="F407" s="62"/>
      <c r="G407" s="62"/>
      <c r="H407" s="65" t="s">
        <v>3837</v>
      </c>
      <c r="I407" s="66">
        <v>1</v>
      </c>
      <c r="J407" s="66"/>
      <c r="K407" s="62"/>
      <c r="L407" s="62" t="s">
        <v>3141</v>
      </c>
      <c r="M407" s="62"/>
      <c r="N407" s="64" t="s">
        <v>3822</v>
      </c>
      <c r="O407" s="62" t="s">
        <v>865</v>
      </c>
      <c r="P407" s="62">
        <v>1</v>
      </c>
    </row>
    <row r="408" spans="2:16">
      <c r="B408" s="53" t="s">
        <v>3832</v>
      </c>
      <c r="C408" s="62">
        <v>263</v>
      </c>
      <c r="D408" s="62" t="s">
        <v>2267</v>
      </c>
      <c r="E408" s="62" t="s">
        <v>3144</v>
      </c>
      <c r="F408" s="62"/>
      <c r="G408" s="62"/>
      <c r="H408" s="65" t="s">
        <v>3837</v>
      </c>
      <c r="I408" s="66">
        <v>1</v>
      </c>
      <c r="J408" s="66"/>
      <c r="K408" s="62"/>
      <c r="L408" s="62" t="s">
        <v>3143</v>
      </c>
      <c r="M408" s="62"/>
      <c r="N408" s="64" t="s">
        <v>3822</v>
      </c>
      <c r="O408" s="62" t="s">
        <v>865</v>
      </c>
      <c r="P408" s="62">
        <v>1</v>
      </c>
    </row>
    <row r="409" spans="2:16">
      <c r="B409" s="53" t="s">
        <v>3826</v>
      </c>
      <c r="C409" s="62">
        <v>264</v>
      </c>
      <c r="D409" s="62" t="s">
        <v>2267</v>
      </c>
      <c r="E409" s="62" t="s">
        <v>3146</v>
      </c>
      <c r="F409" s="62"/>
      <c r="G409" s="62"/>
      <c r="H409" s="65" t="s">
        <v>3837</v>
      </c>
      <c r="I409" s="66">
        <v>1</v>
      </c>
      <c r="J409" s="66"/>
      <c r="K409" s="62"/>
      <c r="L409" s="62" t="s">
        <v>3145</v>
      </c>
      <c r="M409" s="62"/>
      <c r="N409" s="64" t="s">
        <v>3822</v>
      </c>
      <c r="O409" s="62" t="s">
        <v>865</v>
      </c>
      <c r="P409" s="62">
        <v>1</v>
      </c>
    </row>
    <row r="410" spans="2:16">
      <c r="B410" s="53" t="s">
        <v>3832</v>
      </c>
      <c r="C410" s="62">
        <v>265</v>
      </c>
      <c r="D410" s="62" t="s">
        <v>2267</v>
      </c>
      <c r="E410" s="62" t="s">
        <v>3148</v>
      </c>
      <c r="F410" s="62"/>
      <c r="G410" s="62"/>
      <c r="H410" s="65" t="s">
        <v>3837</v>
      </c>
      <c r="I410" s="66">
        <v>1</v>
      </c>
      <c r="J410" s="66"/>
      <c r="K410" s="62"/>
      <c r="L410" s="62" t="s">
        <v>3147</v>
      </c>
      <c r="M410" s="62"/>
      <c r="N410" s="64" t="s">
        <v>3822</v>
      </c>
      <c r="O410" s="62" t="s">
        <v>865</v>
      </c>
      <c r="P410" s="62">
        <v>1</v>
      </c>
    </row>
    <row r="411" spans="2:16">
      <c r="B411" s="53" t="s">
        <v>3832</v>
      </c>
      <c r="C411" s="62">
        <v>266</v>
      </c>
      <c r="D411" s="62" t="s">
        <v>2267</v>
      </c>
      <c r="E411" s="62" t="s">
        <v>3150</v>
      </c>
      <c r="F411" s="62"/>
      <c r="G411" s="62"/>
      <c r="H411" s="65" t="s">
        <v>3837</v>
      </c>
      <c r="I411" s="66">
        <v>1</v>
      </c>
      <c r="J411" s="66"/>
      <c r="K411" s="62"/>
      <c r="L411" s="62" t="s">
        <v>3149</v>
      </c>
      <c r="M411" s="62"/>
      <c r="N411" s="64" t="s">
        <v>3822</v>
      </c>
      <c r="O411" s="62" t="s">
        <v>865</v>
      </c>
      <c r="P411" s="62">
        <v>1</v>
      </c>
    </row>
    <row r="412" spans="2:16">
      <c r="B412" s="53" t="s">
        <v>3832</v>
      </c>
      <c r="C412" s="62">
        <v>267</v>
      </c>
      <c r="D412" s="62" t="s">
        <v>2267</v>
      </c>
      <c r="E412" s="62" t="s">
        <v>3152</v>
      </c>
      <c r="F412" s="62"/>
      <c r="G412" s="62"/>
      <c r="H412" s="65" t="s">
        <v>3837</v>
      </c>
      <c r="I412" s="66">
        <v>1</v>
      </c>
      <c r="J412" s="66"/>
      <c r="K412" s="62"/>
      <c r="L412" s="62" t="s">
        <v>3151</v>
      </c>
      <c r="M412" s="62"/>
      <c r="N412" s="64" t="s">
        <v>3822</v>
      </c>
      <c r="O412" s="62" t="s">
        <v>865</v>
      </c>
      <c r="P412" s="62">
        <v>1</v>
      </c>
    </row>
    <row r="413" spans="2:16">
      <c r="B413" s="53" t="s">
        <v>3832</v>
      </c>
      <c r="C413" s="62">
        <v>268</v>
      </c>
      <c r="D413" s="62" t="s">
        <v>2267</v>
      </c>
      <c r="E413" s="62" t="s">
        <v>3154</v>
      </c>
      <c r="F413" s="62"/>
      <c r="G413" s="62"/>
      <c r="H413" s="65" t="s">
        <v>3837</v>
      </c>
      <c r="I413" s="66">
        <v>1</v>
      </c>
      <c r="J413" s="66"/>
      <c r="K413" s="62"/>
      <c r="L413" s="62" t="s">
        <v>3153</v>
      </c>
      <c r="M413" s="62"/>
      <c r="N413" s="64" t="s">
        <v>3822</v>
      </c>
      <c r="O413" s="62" t="s">
        <v>865</v>
      </c>
      <c r="P413" s="62">
        <v>1</v>
      </c>
    </row>
    <row r="414" spans="2:16">
      <c r="B414" s="53" t="s">
        <v>3832</v>
      </c>
      <c r="C414" s="62">
        <v>269</v>
      </c>
      <c r="D414" s="62" t="s">
        <v>2267</v>
      </c>
      <c r="E414" s="62" t="s">
        <v>3156</v>
      </c>
      <c r="F414" s="62"/>
      <c r="G414" s="62"/>
      <c r="H414" s="65" t="s">
        <v>3837</v>
      </c>
      <c r="I414" s="66">
        <v>1</v>
      </c>
      <c r="J414" s="66"/>
      <c r="K414" s="62"/>
      <c r="L414" s="62" t="s">
        <v>3155</v>
      </c>
      <c r="M414" s="62"/>
      <c r="N414" s="64" t="s">
        <v>3822</v>
      </c>
      <c r="O414" s="62" t="s">
        <v>865</v>
      </c>
      <c r="P414" s="62">
        <v>1</v>
      </c>
    </row>
    <row r="415" spans="2:16">
      <c r="B415" s="53" t="s">
        <v>3832</v>
      </c>
      <c r="C415" s="62">
        <v>270</v>
      </c>
      <c r="D415" s="62" t="s">
        <v>2267</v>
      </c>
      <c r="E415" s="62" t="s">
        <v>3158</v>
      </c>
      <c r="F415" s="62"/>
      <c r="G415" s="62"/>
      <c r="H415" s="65" t="s">
        <v>3863</v>
      </c>
      <c r="I415" s="66">
        <v>1</v>
      </c>
      <c r="J415" s="66"/>
      <c r="K415" s="62"/>
      <c r="L415" s="62" t="s">
        <v>3157</v>
      </c>
      <c r="M415" s="62"/>
      <c r="N415" s="64" t="s">
        <v>3822</v>
      </c>
      <c r="O415" s="62" t="s">
        <v>865</v>
      </c>
      <c r="P415" s="62">
        <v>1</v>
      </c>
    </row>
    <row r="416" spans="2:16">
      <c r="B416" s="53" t="s">
        <v>3832</v>
      </c>
      <c r="C416" s="62">
        <v>271</v>
      </c>
      <c r="D416" s="62" t="s">
        <v>2267</v>
      </c>
      <c r="E416" s="62" t="s">
        <v>3160</v>
      </c>
      <c r="F416" s="62"/>
      <c r="G416" s="62"/>
      <c r="H416" s="65" t="s">
        <v>3837</v>
      </c>
      <c r="I416" s="66">
        <v>1</v>
      </c>
      <c r="J416" s="66"/>
      <c r="K416" s="62"/>
      <c r="L416" s="62" t="s">
        <v>3159</v>
      </c>
      <c r="M416" s="62"/>
      <c r="N416" s="64" t="s">
        <v>3822</v>
      </c>
      <c r="O416" s="62" t="s">
        <v>865</v>
      </c>
      <c r="P416" s="62">
        <v>1</v>
      </c>
    </row>
    <row r="417" spans="2:16">
      <c r="B417" s="53" t="s">
        <v>3832</v>
      </c>
      <c r="C417" s="62">
        <v>272</v>
      </c>
      <c r="D417" s="62" t="s">
        <v>2267</v>
      </c>
      <c r="E417" s="62" t="s">
        <v>3162</v>
      </c>
      <c r="F417" s="62"/>
      <c r="G417" s="62"/>
      <c r="H417" s="65" t="s">
        <v>3863</v>
      </c>
      <c r="I417" s="66">
        <v>1</v>
      </c>
      <c r="J417" s="66"/>
      <c r="K417" s="62"/>
      <c r="L417" s="62" t="s">
        <v>3161</v>
      </c>
      <c r="M417" s="62"/>
      <c r="N417" s="64" t="s">
        <v>3827</v>
      </c>
      <c r="O417" s="62" t="s">
        <v>865</v>
      </c>
      <c r="P417" s="62">
        <v>1</v>
      </c>
    </row>
    <row r="418" spans="2:16">
      <c r="B418" s="53" t="s">
        <v>3832</v>
      </c>
      <c r="C418" s="62">
        <v>273</v>
      </c>
      <c r="D418" s="62" t="s">
        <v>2267</v>
      </c>
      <c r="E418" s="62" t="s">
        <v>3164</v>
      </c>
      <c r="F418" s="62"/>
      <c r="G418" s="62"/>
      <c r="H418" s="65" t="s">
        <v>3837</v>
      </c>
      <c r="I418" s="66">
        <v>1</v>
      </c>
      <c r="J418" s="66"/>
      <c r="K418" s="62"/>
      <c r="L418" s="62" t="s">
        <v>3163</v>
      </c>
      <c r="M418" s="62"/>
      <c r="N418" s="64" t="s">
        <v>3822</v>
      </c>
      <c r="O418" s="62" t="s">
        <v>865</v>
      </c>
      <c r="P418" s="62">
        <v>1</v>
      </c>
    </row>
    <row r="419" spans="2:16">
      <c r="B419" s="53" t="s">
        <v>3832</v>
      </c>
      <c r="C419" s="62">
        <v>274</v>
      </c>
      <c r="D419" s="62" t="s">
        <v>2267</v>
      </c>
      <c r="E419" s="62" t="s">
        <v>3166</v>
      </c>
      <c r="F419" s="62"/>
      <c r="G419" s="62"/>
      <c r="H419" s="65" t="s">
        <v>3863</v>
      </c>
      <c r="I419" s="66">
        <v>1</v>
      </c>
      <c r="J419" s="66"/>
      <c r="K419" s="62"/>
      <c r="L419" s="62" t="s">
        <v>3165</v>
      </c>
      <c r="M419" s="62"/>
      <c r="N419" s="64" t="s">
        <v>3827</v>
      </c>
      <c r="O419" s="62" t="s">
        <v>865</v>
      </c>
      <c r="P419" s="62">
        <v>1</v>
      </c>
    </row>
    <row r="420" spans="2:16">
      <c r="B420" s="53" t="s">
        <v>3832</v>
      </c>
      <c r="C420" s="62">
        <v>275</v>
      </c>
      <c r="D420" s="62" t="s">
        <v>2267</v>
      </c>
      <c r="E420" s="62" t="s">
        <v>3168</v>
      </c>
      <c r="F420" s="62"/>
      <c r="G420" s="62"/>
      <c r="H420" s="65" t="s">
        <v>3863</v>
      </c>
      <c r="I420" s="66">
        <v>1</v>
      </c>
      <c r="J420" s="66"/>
      <c r="K420" s="62"/>
      <c r="L420" s="62" t="s">
        <v>3167</v>
      </c>
      <c r="M420" s="62"/>
      <c r="N420" s="64" t="s">
        <v>3822</v>
      </c>
      <c r="O420" s="62" t="s">
        <v>865</v>
      </c>
      <c r="P420" s="62">
        <v>1</v>
      </c>
    </row>
    <row r="421" spans="2:16">
      <c r="B421" s="53" t="s">
        <v>3832</v>
      </c>
      <c r="C421" s="62" t="s">
        <v>1438</v>
      </c>
      <c r="D421" s="62" t="s">
        <v>2267</v>
      </c>
      <c r="E421" s="62" t="s">
        <v>3843</v>
      </c>
      <c r="F421" s="62"/>
      <c r="G421" s="62"/>
      <c r="H421" s="65" t="s">
        <v>865</v>
      </c>
      <c r="I421" s="66">
        <v>1</v>
      </c>
      <c r="J421" s="66"/>
      <c r="K421" s="62"/>
      <c r="L421" s="62" t="s">
        <v>3844</v>
      </c>
      <c r="M421" s="62"/>
      <c r="N421" s="64" t="s">
        <v>3822</v>
      </c>
      <c r="O421" s="62"/>
      <c r="P421" s="62"/>
    </row>
    <row r="422" spans="2:16">
      <c r="B422" s="53" t="s">
        <v>3826</v>
      </c>
      <c r="C422" s="62" t="s">
        <v>1438</v>
      </c>
      <c r="D422" s="62" t="s">
        <v>2267</v>
      </c>
      <c r="E422" s="62" t="s">
        <v>3845</v>
      </c>
      <c r="F422" s="62"/>
      <c r="G422" s="62"/>
      <c r="H422" s="65" t="s">
        <v>865</v>
      </c>
      <c r="I422" s="66">
        <v>1</v>
      </c>
      <c r="J422" s="66"/>
      <c r="K422" s="62"/>
      <c r="L422" s="62" t="s">
        <v>3867</v>
      </c>
      <c r="M422" s="62"/>
      <c r="N422" s="64" t="s">
        <v>3822</v>
      </c>
      <c r="O422" s="62"/>
      <c r="P422" s="62"/>
    </row>
    <row r="423" spans="2:16">
      <c r="B423" s="53" t="s">
        <v>3832</v>
      </c>
      <c r="C423" s="62" t="s">
        <v>1438</v>
      </c>
      <c r="D423" s="62" t="s">
        <v>2267</v>
      </c>
      <c r="E423" s="62" t="s">
        <v>3878</v>
      </c>
      <c r="F423" s="62"/>
      <c r="G423" s="62"/>
      <c r="H423" s="65" t="s">
        <v>865</v>
      </c>
      <c r="I423" s="66">
        <v>1</v>
      </c>
      <c r="J423" s="66"/>
      <c r="K423" s="62"/>
      <c r="L423" s="62" t="s">
        <v>3848</v>
      </c>
      <c r="M423" s="62"/>
      <c r="N423" s="64" t="s">
        <v>3822</v>
      </c>
      <c r="O423" s="62"/>
      <c r="P423" s="62"/>
    </row>
    <row r="424" spans="2:16">
      <c r="B424" s="53" t="s">
        <v>3826</v>
      </c>
      <c r="C424" s="62">
        <v>276</v>
      </c>
      <c r="D424" s="62" t="s">
        <v>2267</v>
      </c>
      <c r="E424" s="62" t="s">
        <v>3169</v>
      </c>
      <c r="F424" s="62"/>
      <c r="G424" s="62"/>
      <c r="H424" s="65" t="s">
        <v>3837</v>
      </c>
      <c r="I424" s="66">
        <v>1</v>
      </c>
      <c r="J424" s="66"/>
      <c r="K424" s="62"/>
      <c r="L424" s="62" t="s">
        <v>3454</v>
      </c>
      <c r="M424" s="62"/>
      <c r="N424" s="64" t="s">
        <v>3827</v>
      </c>
      <c r="O424" s="62" t="s">
        <v>865</v>
      </c>
      <c r="P424" s="62">
        <v>1</v>
      </c>
    </row>
    <row r="425" spans="2:16">
      <c r="B425" s="53" t="s">
        <v>3832</v>
      </c>
      <c r="C425" s="62">
        <v>277</v>
      </c>
      <c r="D425" s="62" t="s">
        <v>2267</v>
      </c>
      <c r="E425" s="62" t="s">
        <v>3171</v>
      </c>
      <c r="F425" s="62"/>
      <c r="G425" s="62"/>
      <c r="H425" s="65" t="s">
        <v>3863</v>
      </c>
      <c r="I425" s="66">
        <v>1</v>
      </c>
      <c r="J425" s="66"/>
      <c r="K425" s="62"/>
      <c r="L425" s="62" t="s">
        <v>3170</v>
      </c>
      <c r="M425" s="62"/>
      <c r="N425" s="64" t="s">
        <v>3822</v>
      </c>
      <c r="O425" s="62" t="s">
        <v>865</v>
      </c>
      <c r="P425" s="62">
        <v>1</v>
      </c>
    </row>
    <row r="426" spans="2:16">
      <c r="B426" s="1" t="s">
        <v>1501</v>
      </c>
      <c r="C426" s="62" t="s">
        <v>1438</v>
      </c>
      <c r="D426" s="62" t="s">
        <v>2267</v>
      </c>
      <c r="E426" s="62" t="s">
        <v>3849</v>
      </c>
      <c r="F426" s="62"/>
      <c r="G426" s="62"/>
      <c r="H426" s="65" t="s">
        <v>865</v>
      </c>
      <c r="I426" s="66">
        <v>1</v>
      </c>
      <c r="J426" s="66"/>
      <c r="K426" s="62"/>
      <c r="L426" s="62" t="s">
        <v>3850</v>
      </c>
      <c r="M426" s="62"/>
      <c r="N426" s="64" t="s">
        <v>121</v>
      </c>
      <c r="O426" s="62"/>
      <c r="P426" s="62"/>
    </row>
    <row r="427" spans="2:16">
      <c r="B427" s="1" t="s">
        <v>1501</v>
      </c>
      <c r="C427" s="62" t="s">
        <v>1438</v>
      </c>
      <c r="D427" s="62" t="s">
        <v>2267</v>
      </c>
      <c r="E427" s="62" t="s">
        <v>3851</v>
      </c>
      <c r="F427" s="62"/>
      <c r="G427" s="62"/>
      <c r="H427" s="65" t="s">
        <v>865</v>
      </c>
      <c r="I427" s="66">
        <v>1</v>
      </c>
      <c r="J427" s="66"/>
      <c r="K427" s="62"/>
      <c r="L427" s="62" t="s">
        <v>3879</v>
      </c>
      <c r="M427" s="62"/>
      <c r="N427" s="64" t="s">
        <v>121</v>
      </c>
      <c r="O427" s="62"/>
      <c r="P427" s="62"/>
    </row>
    <row r="428" spans="2:16">
      <c r="B428" s="53" t="s">
        <v>3826</v>
      </c>
      <c r="C428" s="62">
        <v>279</v>
      </c>
      <c r="D428" s="62" t="s">
        <v>2267</v>
      </c>
      <c r="E428" s="62" t="s">
        <v>3173</v>
      </c>
      <c r="F428" s="62"/>
      <c r="G428" s="62"/>
      <c r="H428" s="65" t="s">
        <v>3837</v>
      </c>
      <c r="I428" s="66">
        <v>1</v>
      </c>
      <c r="J428" s="66"/>
      <c r="K428" s="62"/>
      <c r="L428" s="62" t="s">
        <v>3172</v>
      </c>
      <c r="M428" s="62"/>
      <c r="N428" s="64" t="s">
        <v>3822</v>
      </c>
      <c r="O428" s="62" t="s">
        <v>865</v>
      </c>
      <c r="P428" s="62">
        <v>1</v>
      </c>
    </row>
    <row r="429" spans="2:16">
      <c r="B429" s="53" t="s">
        <v>5031</v>
      </c>
      <c r="C429" s="62" t="s">
        <v>1438</v>
      </c>
      <c r="D429" s="62" t="s">
        <v>2267</v>
      </c>
      <c r="E429" s="62" t="s">
        <v>5121</v>
      </c>
      <c r="F429" s="62"/>
      <c r="G429" s="62"/>
      <c r="H429" s="65" t="s">
        <v>3837</v>
      </c>
      <c r="I429" s="66">
        <v>1</v>
      </c>
      <c r="J429" s="66"/>
      <c r="K429" s="62"/>
      <c r="L429" s="62" t="s">
        <v>5129</v>
      </c>
      <c r="M429" s="62"/>
      <c r="N429" s="64" t="s">
        <v>3822</v>
      </c>
      <c r="O429" s="62" t="s">
        <v>865</v>
      </c>
      <c r="P429" s="62">
        <v>1</v>
      </c>
    </row>
    <row r="430" spans="2:16">
      <c r="B430" s="53" t="s">
        <v>5031</v>
      </c>
      <c r="C430" s="62" t="s">
        <v>1438</v>
      </c>
      <c r="D430" s="62" t="s">
        <v>2267</v>
      </c>
      <c r="E430" s="62" t="s">
        <v>5033</v>
      </c>
      <c r="F430" s="62"/>
      <c r="G430" s="62"/>
      <c r="H430" s="65" t="s">
        <v>3837</v>
      </c>
      <c r="I430" s="66">
        <v>1</v>
      </c>
      <c r="J430" s="66"/>
      <c r="K430" s="62"/>
      <c r="L430" s="62" t="s">
        <v>5077</v>
      </c>
      <c r="M430" s="62"/>
      <c r="N430" s="64" t="s">
        <v>3822</v>
      </c>
      <c r="O430" s="62" t="s">
        <v>865</v>
      </c>
      <c r="P430" s="62">
        <v>1</v>
      </c>
    </row>
    <row r="431" spans="2:16">
      <c r="B431" s="53" t="s">
        <v>5031</v>
      </c>
      <c r="C431" s="62" t="s">
        <v>1438</v>
      </c>
      <c r="D431" s="62" t="s">
        <v>2267</v>
      </c>
      <c r="E431" s="62" t="s">
        <v>5202</v>
      </c>
      <c r="F431" s="62"/>
      <c r="G431" s="62"/>
      <c r="H431" s="65" t="s">
        <v>3837</v>
      </c>
      <c r="I431" s="66">
        <v>1</v>
      </c>
      <c r="J431" s="66"/>
      <c r="K431" s="62"/>
      <c r="L431" s="62" t="s">
        <v>5183</v>
      </c>
      <c r="M431" s="62"/>
      <c r="N431" s="64" t="s">
        <v>3822</v>
      </c>
      <c r="O431" s="62" t="s">
        <v>865</v>
      </c>
      <c r="P431" s="62">
        <v>1</v>
      </c>
    </row>
    <row r="432" spans="2:16">
      <c r="B432" s="53" t="s">
        <v>5031</v>
      </c>
      <c r="C432" s="62" t="s">
        <v>1438</v>
      </c>
      <c r="D432" s="62" t="s">
        <v>2267</v>
      </c>
      <c r="E432" s="62" t="s">
        <v>5142</v>
      </c>
      <c r="F432" s="62"/>
      <c r="G432" s="62"/>
      <c r="H432" s="65" t="s">
        <v>3837</v>
      </c>
      <c r="I432" s="66">
        <v>1</v>
      </c>
      <c r="J432" s="66"/>
      <c r="K432" s="62"/>
      <c r="L432" s="62" t="s">
        <v>5153</v>
      </c>
      <c r="M432" s="62"/>
      <c r="N432" s="64" t="s">
        <v>3822</v>
      </c>
      <c r="O432" s="62" t="s">
        <v>865</v>
      </c>
      <c r="P432" s="62">
        <v>1</v>
      </c>
    </row>
    <row r="433" spans="2:16">
      <c r="B433" s="53" t="s">
        <v>5031</v>
      </c>
      <c r="C433" s="62" t="s">
        <v>1438</v>
      </c>
      <c r="D433" s="62" t="s">
        <v>2267</v>
      </c>
      <c r="E433" s="62" t="s">
        <v>5127</v>
      </c>
      <c r="F433" s="62"/>
      <c r="G433" s="62"/>
      <c r="H433" s="65" t="s">
        <v>3837</v>
      </c>
      <c r="I433" s="66">
        <v>1</v>
      </c>
      <c r="J433" s="66"/>
      <c r="K433" s="62"/>
      <c r="L433" s="62" t="s">
        <v>5135</v>
      </c>
      <c r="M433" s="62"/>
      <c r="N433" s="64" t="s">
        <v>3822</v>
      </c>
      <c r="O433" s="62" t="s">
        <v>865</v>
      </c>
      <c r="P433" s="62">
        <v>1</v>
      </c>
    </row>
    <row r="434" spans="2:16">
      <c r="B434" s="53" t="s">
        <v>5031</v>
      </c>
      <c r="C434" s="62" t="s">
        <v>1438</v>
      </c>
      <c r="D434" s="62" t="s">
        <v>2267</v>
      </c>
      <c r="E434" s="62" t="s">
        <v>5051</v>
      </c>
      <c r="F434" s="62"/>
      <c r="G434" s="62"/>
      <c r="H434" s="65" t="s">
        <v>3837</v>
      </c>
      <c r="I434" s="66">
        <v>1</v>
      </c>
      <c r="J434" s="66"/>
      <c r="K434" s="62"/>
      <c r="L434" s="62" t="s">
        <v>5136</v>
      </c>
      <c r="M434" s="62"/>
      <c r="N434" s="64" t="s">
        <v>3822</v>
      </c>
      <c r="O434" s="62" t="s">
        <v>865</v>
      </c>
      <c r="P434" s="62">
        <v>1</v>
      </c>
    </row>
    <row r="435" spans="2:16">
      <c r="B435" s="53" t="s">
        <v>5031</v>
      </c>
      <c r="C435" s="62" t="s">
        <v>1438</v>
      </c>
      <c r="D435" s="62" t="s">
        <v>2267</v>
      </c>
      <c r="E435" s="62" t="s">
        <v>5231</v>
      </c>
      <c r="F435" s="62"/>
      <c r="G435" s="62"/>
      <c r="H435" s="65" t="s">
        <v>3837</v>
      </c>
      <c r="I435" s="66">
        <v>1</v>
      </c>
      <c r="J435" s="66"/>
      <c r="K435" s="62"/>
      <c r="L435" s="62" t="s">
        <v>5232</v>
      </c>
      <c r="M435" s="62"/>
      <c r="N435" s="64" t="s">
        <v>3822</v>
      </c>
      <c r="O435" s="62" t="s">
        <v>865</v>
      </c>
      <c r="P435" s="62">
        <v>1</v>
      </c>
    </row>
    <row r="436" spans="2:16">
      <c r="B436" s="53" t="s">
        <v>5031</v>
      </c>
      <c r="C436" s="62" t="s">
        <v>1438</v>
      </c>
      <c r="D436" s="62" t="s">
        <v>2267</v>
      </c>
      <c r="E436" s="62" t="s">
        <v>5052</v>
      </c>
      <c r="F436" s="62"/>
      <c r="G436" s="62"/>
      <c r="H436" s="65" t="s">
        <v>3837</v>
      </c>
      <c r="I436" s="66">
        <v>1</v>
      </c>
      <c r="J436" s="66"/>
      <c r="K436" s="62"/>
      <c r="L436" s="62" t="s">
        <v>5138</v>
      </c>
      <c r="M436" s="62"/>
      <c r="N436" s="64" t="s">
        <v>3822</v>
      </c>
      <c r="O436" s="62" t="s">
        <v>865</v>
      </c>
      <c r="P436" s="62">
        <v>1</v>
      </c>
    </row>
    <row r="437" spans="2:16">
      <c r="B437" s="53" t="s">
        <v>5031</v>
      </c>
      <c r="C437" s="62" t="s">
        <v>1438</v>
      </c>
      <c r="D437" s="62" t="s">
        <v>2267</v>
      </c>
      <c r="E437" s="62" t="s">
        <v>5053</v>
      </c>
      <c r="F437" s="62"/>
      <c r="G437" s="62"/>
      <c r="H437" s="65" t="s">
        <v>3837</v>
      </c>
      <c r="I437" s="66">
        <v>1</v>
      </c>
      <c r="J437" s="66"/>
      <c r="K437" s="62"/>
      <c r="L437" s="62" t="s">
        <v>5139</v>
      </c>
      <c r="M437" s="62"/>
      <c r="N437" s="64" t="s">
        <v>3822</v>
      </c>
      <c r="O437" s="62" t="s">
        <v>865</v>
      </c>
      <c r="P437" s="62">
        <v>1</v>
      </c>
    </row>
    <row r="438" spans="2:16">
      <c r="B438" s="53" t="s">
        <v>5031</v>
      </c>
      <c r="C438" s="62" t="s">
        <v>1438</v>
      </c>
      <c r="D438" s="62" t="s">
        <v>2267</v>
      </c>
      <c r="E438" s="62" t="s">
        <v>5054</v>
      </c>
      <c r="F438" s="62"/>
      <c r="G438" s="62"/>
      <c r="H438" s="65" t="s">
        <v>3837</v>
      </c>
      <c r="I438" s="66">
        <v>1</v>
      </c>
      <c r="J438" s="66"/>
      <c r="K438" s="62"/>
      <c r="L438" s="62" t="s">
        <v>5098</v>
      </c>
      <c r="M438" s="62"/>
      <c r="N438" s="64" t="s">
        <v>3822</v>
      </c>
      <c r="O438" s="62" t="s">
        <v>865</v>
      </c>
      <c r="P438" s="62">
        <v>1</v>
      </c>
    </row>
    <row r="439" spans="2:16">
      <c r="B439" s="53" t="s">
        <v>5031</v>
      </c>
      <c r="C439" s="62" t="s">
        <v>1438</v>
      </c>
      <c r="D439" s="62" t="s">
        <v>2267</v>
      </c>
      <c r="E439" s="62" t="s">
        <v>5055</v>
      </c>
      <c r="F439" s="62"/>
      <c r="G439" s="62"/>
      <c r="H439" s="65" t="s">
        <v>3837</v>
      </c>
      <c r="I439" s="66">
        <v>1</v>
      </c>
      <c r="J439" s="66"/>
      <c r="K439" s="62"/>
      <c r="L439" s="62" t="s">
        <v>5099</v>
      </c>
      <c r="M439" s="62"/>
      <c r="N439" s="64" t="s">
        <v>3822</v>
      </c>
      <c r="O439" s="62" t="s">
        <v>865</v>
      </c>
      <c r="P439" s="62">
        <v>1</v>
      </c>
    </row>
    <row r="440" spans="2:16">
      <c r="B440" s="53" t="s">
        <v>5031</v>
      </c>
      <c r="C440" s="62" t="s">
        <v>1438</v>
      </c>
      <c r="D440" s="62" t="s">
        <v>2267</v>
      </c>
      <c r="E440" s="62" t="s">
        <v>5245</v>
      </c>
      <c r="F440" s="62"/>
      <c r="G440" s="62"/>
      <c r="H440" s="65" t="s">
        <v>3837</v>
      </c>
      <c r="I440" s="66">
        <v>1</v>
      </c>
      <c r="J440" s="66"/>
      <c r="K440" s="62"/>
      <c r="L440" s="62" t="s">
        <v>5100</v>
      </c>
      <c r="M440" s="62"/>
      <c r="N440" s="64" t="s">
        <v>3822</v>
      </c>
      <c r="O440" s="62" t="s">
        <v>865</v>
      </c>
      <c r="P440" s="62">
        <v>1</v>
      </c>
    </row>
    <row r="441" spans="2:16">
      <c r="B441" s="53" t="s">
        <v>5031</v>
      </c>
      <c r="C441" s="62" t="s">
        <v>1438</v>
      </c>
      <c r="D441" s="62" t="s">
        <v>2267</v>
      </c>
      <c r="E441" s="62" t="s">
        <v>5056</v>
      </c>
      <c r="F441" s="62"/>
      <c r="G441" s="62"/>
      <c r="H441" s="65" t="s">
        <v>3837</v>
      </c>
      <c r="I441" s="66">
        <v>1</v>
      </c>
      <c r="J441" s="66"/>
      <c r="K441" s="62"/>
      <c r="L441" s="62" t="s">
        <v>5101</v>
      </c>
      <c r="M441" s="62"/>
      <c r="N441" s="64" t="s">
        <v>3822</v>
      </c>
      <c r="O441" s="62" t="s">
        <v>865</v>
      </c>
      <c r="P441" s="62">
        <v>1</v>
      </c>
    </row>
    <row r="442" spans="2:16">
      <c r="B442" s="53" t="s">
        <v>5031</v>
      </c>
      <c r="C442" s="62" t="s">
        <v>1438</v>
      </c>
      <c r="D442" s="62" t="s">
        <v>2267</v>
      </c>
      <c r="E442" s="62" t="s">
        <v>5057</v>
      </c>
      <c r="F442" s="62"/>
      <c r="G442" s="62"/>
      <c r="H442" s="65" t="s">
        <v>3837</v>
      </c>
      <c r="I442" s="66">
        <v>1</v>
      </c>
      <c r="J442" s="66"/>
      <c r="K442" s="62"/>
      <c r="L442" s="62" t="s">
        <v>5102</v>
      </c>
      <c r="M442" s="62"/>
      <c r="N442" s="64" t="s">
        <v>3822</v>
      </c>
      <c r="O442" s="62" t="s">
        <v>865</v>
      </c>
      <c r="P442" s="62">
        <v>1</v>
      </c>
    </row>
    <row r="443" spans="2:16">
      <c r="B443" s="53" t="s">
        <v>5031</v>
      </c>
      <c r="C443" s="62" t="s">
        <v>1438</v>
      </c>
      <c r="D443" s="62" t="s">
        <v>2267</v>
      </c>
      <c r="E443" s="62" t="s">
        <v>5075</v>
      </c>
      <c r="F443" s="62"/>
      <c r="G443" s="62"/>
      <c r="H443" s="65" t="s">
        <v>3837</v>
      </c>
      <c r="I443" s="66">
        <v>1</v>
      </c>
      <c r="J443" s="66"/>
      <c r="K443" s="62"/>
      <c r="L443" s="62" t="s">
        <v>5120</v>
      </c>
      <c r="M443" s="62"/>
      <c r="N443" s="64" t="s">
        <v>3822</v>
      </c>
      <c r="O443" s="62" t="s">
        <v>865</v>
      </c>
      <c r="P443" s="62">
        <v>1</v>
      </c>
    </row>
    <row r="444" spans="2:16">
      <c r="B444" s="53" t="s">
        <v>3832</v>
      </c>
      <c r="C444" s="62">
        <v>280</v>
      </c>
      <c r="D444" s="62" t="s">
        <v>2267</v>
      </c>
      <c r="E444" s="62" t="s">
        <v>3175</v>
      </c>
      <c r="F444" s="62"/>
      <c r="G444" s="62"/>
      <c r="H444" s="65" t="s">
        <v>873</v>
      </c>
      <c r="I444" s="66"/>
      <c r="J444" s="66"/>
      <c r="K444" s="62"/>
      <c r="L444" s="62" t="s">
        <v>3174</v>
      </c>
      <c r="M444" s="62"/>
      <c r="N444" s="64" t="s">
        <v>3822</v>
      </c>
      <c r="O444" s="62" t="s">
        <v>867</v>
      </c>
      <c r="P444" s="62">
        <v>0</v>
      </c>
    </row>
    <row r="445" spans="2:16">
      <c r="B445" s="53" t="s">
        <v>3832</v>
      </c>
      <c r="C445" s="62">
        <v>281</v>
      </c>
      <c r="D445" s="62" t="s">
        <v>2267</v>
      </c>
      <c r="E445" s="62" t="s">
        <v>3177</v>
      </c>
      <c r="F445" s="62"/>
      <c r="G445" s="62"/>
      <c r="H445" s="65" t="s">
        <v>873</v>
      </c>
      <c r="I445" s="66"/>
      <c r="J445" s="66"/>
      <c r="K445" s="62"/>
      <c r="L445" s="62" t="s">
        <v>3176</v>
      </c>
      <c r="M445" s="62"/>
      <c r="N445" s="64" t="s">
        <v>3827</v>
      </c>
      <c r="O445" s="62" t="s">
        <v>867</v>
      </c>
      <c r="P445" s="62">
        <v>0</v>
      </c>
    </row>
    <row r="446" spans="2:16">
      <c r="B446" s="53" t="s">
        <v>3832</v>
      </c>
      <c r="C446" s="62">
        <v>282</v>
      </c>
      <c r="D446" s="62" t="s">
        <v>2269</v>
      </c>
      <c r="E446" s="62" t="s">
        <v>481</v>
      </c>
      <c r="F446" s="62">
        <v>1</v>
      </c>
      <c r="G446" s="62"/>
      <c r="H446" s="65" t="s">
        <v>3835</v>
      </c>
      <c r="I446" s="63">
        <v>20</v>
      </c>
      <c r="J446" s="63"/>
      <c r="K446" s="62" t="s">
        <v>2270</v>
      </c>
      <c r="L446" s="62" t="s">
        <v>3062</v>
      </c>
      <c r="M446" s="62"/>
      <c r="N446" s="64" t="s">
        <v>3827</v>
      </c>
      <c r="O446" s="62" t="s">
        <v>869</v>
      </c>
      <c r="P446" s="62">
        <v>20</v>
      </c>
    </row>
    <row r="447" spans="2:16">
      <c r="B447" s="53" t="s">
        <v>3832</v>
      </c>
      <c r="C447" s="62">
        <v>283</v>
      </c>
      <c r="D447" s="62" t="s">
        <v>2269</v>
      </c>
      <c r="E447" s="62" t="s">
        <v>3179</v>
      </c>
      <c r="F447" s="62">
        <v>2</v>
      </c>
      <c r="G447" s="62"/>
      <c r="H447" s="65" t="s">
        <v>3853</v>
      </c>
      <c r="I447" s="66">
        <v>50</v>
      </c>
      <c r="J447" s="66"/>
      <c r="K447" s="62"/>
      <c r="L447" s="62" t="s">
        <v>3178</v>
      </c>
      <c r="M447" s="62"/>
      <c r="N447" s="64" t="s">
        <v>3827</v>
      </c>
      <c r="O447" s="62" t="s">
        <v>869</v>
      </c>
      <c r="P447" s="62">
        <v>4000</v>
      </c>
    </row>
    <row r="448" spans="2:16">
      <c r="B448" s="53" t="s">
        <v>3826</v>
      </c>
      <c r="C448" s="62">
        <v>284</v>
      </c>
      <c r="D448" s="62" t="s">
        <v>2271</v>
      </c>
      <c r="E448" s="62" t="s">
        <v>481</v>
      </c>
      <c r="F448" s="62">
        <v>1</v>
      </c>
      <c r="G448" s="62"/>
      <c r="H448" s="65" t="s">
        <v>3835</v>
      </c>
      <c r="I448" s="63">
        <v>20</v>
      </c>
      <c r="J448" s="63"/>
      <c r="K448" s="62" t="s">
        <v>2272</v>
      </c>
      <c r="L448" s="62" t="s">
        <v>3062</v>
      </c>
      <c r="M448" s="62"/>
      <c r="N448" s="64" t="s">
        <v>3822</v>
      </c>
      <c r="O448" s="62" t="s">
        <v>869</v>
      </c>
      <c r="P448" s="62">
        <v>20</v>
      </c>
    </row>
    <row r="449" spans="2:16">
      <c r="B449" s="53" t="s">
        <v>3832</v>
      </c>
      <c r="C449" s="62">
        <v>285</v>
      </c>
      <c r="D449" s="62" t="s">
        <v>2271</v>
      </c>
      <c r="E449" s="62" t="s">
        <v>3051</v>
      </c>
      <c r="F449" s="62">
        <v>2</v>
      </c>
      <c r="G449" s="62"/>
      <c r="H449" s="65" t="s">
        <v>3835</v>
      </c>
      <c r="I449" s="66">
        <v>10</v>
      </c>
      <c r="J449" s="66"/>
      <c r="K449" s="62"/>
      <c r="L449" s="62" t="s">
        <v>3050</v>
      </c>
      <c r="M449" s="62"/>
      <c r="N449" s="64" t="s">
        <v>3822</v>
      </c>
      <c r="O449" s="62" t="s">
        <v>869</v>
      </c>
      <c r="P449" s="62">
        <v>4000</v>
      </c>
    </row>
    <row r="450" spans="2:16">
      <c r="B450" s="53" t="s">
        <v>3832</v>
      </c>
      <c r="C450" s="62">
        <v>286</v>
      </c>
      <c r="D450" s="62" t="s">
        <v>2271</v>
      </c>
      <c r="E450" s="62" t="s">
        <v>3181</v>
      </c>
      <c r="F450" s="62"/>
      <c r="G450" s="62"/>
      <c r="H450" s="65" t="s">
        <v>3821</v>
      </c>
      <c r="I450" s="66"/>
      <c r="J450" s="66"/>
      <c r="K450" s="62"/>
      <c r="L450" s="62" t="s">
        <v>3456</v>
      </c>
      <c r="M450" s="62"/>
      <c r="N450" s="64" t="s">
        <v>3822</v>
      </c>
      <c r="O450" s="62" t="s">
        <v>869</v>
      </c>
      <c r="P450" s="62">
        <v>4000</v>
      </c>
    </row>
    <row r="451" spans="2:16">
      <c r="B451" s="53" t="s">
        <v>3832</v>
      </c>
      <c r="C451" s="62">
        <v>287</v>
      </c>
      <c r="D451" s="62" t="s">
        <v>2271</v>
      </c>
      <c r="E451" s="62" t="s">
        <v>54</v>
      </c>
      <c r="F451" s="62"/>
      <c r="G451" s="62"/>
      <c r="H451" s="65" t="s">
        <v>3821</v>
      </c>
      <c r="I451" s="66"/>
      <c r="J451" s="66"/>
      <c r="K451" s="62"/>
      <c r="L451" s="62" t="s">
        <v>3458</v>
      </c>
      <c r="M451" s="62"/>
      <c r="N451" s="64" t="s">
        <v>3822</v>
      </c>
      <c r="O451" s="62" t="s">
        <v>869</v>
      </c>
      <c r="P451" s="62">
        <v>4000</v>
      </c>
    </row>
    <row r="452" spans="2:16">
      <c r="B452" s="53" t="s">
        <v>3832</v>
      </c>
      <c r="C452" s="62">
        <v>288</v>
      </c>
      <c r="D452" s="62" t="s">
        <v>2273</v>
      </c>
      <c r="E452" s="62" t="s">
        <v>481</v>
      </c>
      <c r="F452" s="62">
        <v>1</v>
      </c>
      <c r="G452" s="62"/>
      <c r="H452" s="65" t="s">
        <v>3835</v>
      </c>
      <c r="I452" s="63">
        <v>20</v>
      </c>
      <c r="J452" s="63"/>
      <c r="K452" s="62" t="s">
        <v>2274</v>
      </c>
      <c r="L452" s="62" t="s">
        <v>3062</v>
      </c>
      <c r="M452" s="62"/>
      <c r="N452" s="64" t="s">
        <v>3827</v>
      </c>
      <c r="O452" s="62" t="s">
        <v>869</v>
      </c>
      <c r="P452" s="62">
        <v>20</v>
      </c>
    </row>
    <row r="453" spans="2:16">
      <c r="B453" s="53" t="s">
        <v>3832</v>
      </c>
      <c r="C453" s="62">
        <v>289</v>
      </c>
      <c r="D453" s="62" t="s">
        <v>2273</v>
      </c>
      <c r="E453" s="62" t="s">
        <v>2038</v>
      </c>
      <c r="F453" s="62"/>
      <c r="G453" s="62"/>
      <c r="H453" s="65" t="s">
        <v>3821</v>
      </c>
      <c r="I453" s="66"/>
      <c r="J453" s="66"/>
      <c r="K453" s="62"/>
      <c r="L453" s="62" t="s">
        <v>1522</v>
      </c>
      <c r="M453" s="62"/>
      <c r="N453" s="64" t="s">
        <v>3822</v>
      </c>
      <c r="O453" s="62" t="s">
        <v>869</v>
      </c>
      <c r="P453" s="62">
        <v>4000</v>
      </c>
    </row>
    <row r="454" spans="2:16">
      <c r="B454" s="53" t="s">
        <v>3832</v>
      </c>
      <c r="C454" s="62">
        <v>290</v>
      </c>
      <c r="D454" s="62" t="s">
        <v>2273</v>
      </c>
      <c r="E454" s="62" t="s">
        <v>3064</v>
      </c>
      <c r="F454" s="62"/>
      <c r="G454" s="62"/>
      <c r="H454" s="65" t="s">
        <v>3821</v>
      </c>
      <c r="I454" s="66"/>
      <c r="J454" s="66"/>
      <c r="K454" s="62"/>
      <c r="L454" s="62" t="s">
        <v>3063</v>
      </c>
      <c r="M454" s="62"/>
      <c r="N454" s="64" t="s">
        <v>3822</v>
      </c>
      <c r="O454" s="62" t="s">
        <v>869</v>
      </c>
      <c r="P454" s="62">
        <v>4000</v>
      </c>
    </row>
    <row r="455" spans="2:16">
      <c r="B455" s="53" t="s">
        <v>3826</v>
      </c>
      <c r="C455" s="62">
        <v>291</v>
      </c>
      <c r="D455" s="62" t="s">
        <v>2273</v>
      </c>
      <c r="E455" s="62" t="s">
        <v>366</v>
      </c>
      <c r="F455" s="62"/>
      <c r="G455" s="62"/>
      <c r="H455" s="65" t="s">
        <v>3821</v>
      </c>
      <c r="I455" s="66"/>
      <c r="J455" s="66"/>
      <c r="K455" s="62"/>
      <c r="L455" s="62" t="s">
        <v>3065</v>
      </c>
      <c r="M455" s="62"/>
      <c r="N455" s="64" t="s">
        <v>3822</v>
      </c>
      <c r="O455" s="62" t="s">
        <v>869</v>
      </c>
      <c r="P455" s="62">
        <v>4000</v>
      </c>
    </row>
    <row r="456" spans="2:16">
      <c r="B456" s="53" t="s">
        <v>3832</v>
      </c>
      <c r="C456" s="62">
        <v>292</v>
      </c>
      <c r="D456" s="62" t="s">
        <v>2273</v>
      </c>
      <c r="E456" s="62" t="s">
        <v>3202</v>
      </c>
      <c r="F456" s="62"/>
      <c r="G456" s="62"/>
      <c r="H456" s="65" t="s">
        <v>3821</v>
      </c>
      <c r="I456" s="66"/>
      <c r="J456" s="66"/>
      <c r="K456" s="62"/>
      <c r="L456" s="62" t="s">
        <v>3201</v>
      </c>
      <c r="M456" s="62"/>
      <c r="N456" s="64" t="s">
        <v>3827</v>
      </c>
      <c r="O456" s="62" t="s">
        <v>869</v>
      </c>
      <c r="P456" s="62">
        <v>4000</v>
      </c>
    </row>
    <row r="457" spans="2:16">
      <c r="B457" s="53" t="s">
        <v>3826</v>
      </c>
      <c r="C457" s="62">
        <v>293</v>
      </c>
      <c r="D457" s="62" t="s">
        <v>2273</v>
      </c>
      <c r="E457" s="62" t="s">
        <v>3089</v>
      </c>
      <c r="F457" s="62"/>
      <c r="G457" s="62"/>
      <c r="H457" s="65" t="s">
        <v>3837</v>
      </c>
      <c r="I457" s="66">
        <v>1</v>
      </c>
      <c r="J457" s="66"/>
      <c r="K457" s="62"/>
      <c r="L457" s="62" t="s">
        <v>3088</v>
      </c>
      <c r="M457" s="62"/>
      <c r="N457" s="64" t="s">
        <v>3822</v>
      </c>
      <c r="O457" s="62" t="s">
        <v>865</v>
      </c>
      <c r="P457" s="62">
        <v>1</v>
      </c>
    </row>
    <row r="458" spans="2:16">
      <c r="B458" s="53" t="s">
        <v>3832</v>
      </c>
      <c r="C458" s="62">
        <v>294</v>
      </c>
      <c r="D458" s="62" t="s">
        <v>2273</v>
      </c>
      <c r="E458" s="62" t="s">
        <v>3120</v>
      </c>
      <c r="F458" s="62"/>
      <c r="G458" s="62"/>
      <c r="H458" s="65" t="s">
        <v>3837</v>
      </c>
      <c r="I458" s="66">
        <v>1</v>
      </c>
      <c r="J458" s="66"/>
      <c r="K458" s="62"/>
      <c r="L458" s="62" t="s">
        <v>3119</v>
      </c>
      <c r="M458" s="62"/>
      <c r="N458" s="64" t="s">
        <v>3822</v>
      </c>
      <c r="O458" s="62" t="s">
        <v>865</v>
      </c>
      <c r="P458" s="62">
        <v>1</v>
      </c>
    </row>
    <row r="459" spans="2:16">
      <c r="B459" s="53" t="s">
        <v>3826</v>
      </c>
      <c r="C459" s="62">
        <v>295</v>
      </c>
      <c r="D459" s="62" t="s">
        <v>2273</v>
      </c>
      <c r="E459" s="62" t="s">
        <v>3122</v>
      </c>
      <c r="F459" s="62"/>
      <c r="G459" s="62"/>
      <c r="H459" s="65" t="s">
        <v>3837</v>
      </c>
      <c r="I459" s="66">
        <v>1</v>
      </c>
      <c r="J459" s="66"/>
      <c r="K459" s="62"/>
      <c r="L459" s="62" t="s">
        <v>3121</v>
      </c>
      <c r="M459" s="62"/>
      <c r="N459" s="64" t="s">
        <v>3822</v>
      </c>
      <c r="O459" s="62" t="s">
        <v>865</v>
      </c>
      <c r="P459" s="62">
        <v>1</v>
      </c>
    </row>
    <row r="460" spans="2:16">
      <c r="B460" s="53" t="s">
        <v>3832</v>
      </c>
      <c r="C460" s="62">
        <v>296</v>
      </c>
      <c r="D460" s="62" t="s">
        <v>2273</v>
      </c>
      <c r="E460" s="62" t="s">
        <v>3124</v>
      </c>
      <c r="F460" s="62"/>
      <c r="G460" s="62"/>
      <c r="H460" s="65" t="s">
        <v>3837</v>
      </c>
      <c r="I460" s="66">
        <v>1</v>
      </c>
      <c r="J460" s="66"/>
      <c r="K460" s="62"/>
      <c r="L460" s="62" t="s">
        <v>3123</v>
      </c>
      <c r="M460" s="62"/>
      <c r="N460" s="64" t="s">
        <v>3822</v>
      </c>
      <c r="O460" s="62" t="s">
        <v>865</v>
      </c>
      <c r="P460" s="62">
        <v>1</v>
      </c>
    </row>
    <row r="461" spans="2:16">
      <c r="B461" s="53" t="s">
        <v>3826</v>
      </c>
      <c r="C461" s="62">
        <v>297</v>
      </c>
      <c r="D461" s="62" t="s">
        <v>2273</v>
      </c>
      <c r="E461" s="62" t="s">
        <v>3126</v>
      </c>
      <c r="F461" s="62"/>
      <c r="G461" s="62"/>
      <c r="H461" s="65" t="s">
        <v>3837</v>
      </c>
      <c r="I461" s="66">
        <v>1</v>
      </c>
      <c r="J461" s="66"/>
      <c r="K461" s="62"/>
      <c r="L461" s="62" t="s">
        <v>3125</v>
      </c>
      <c r="M461" s="62"/>
      <c r="N461" s="64" t="s">
        <v>3822</v>
      </c>
      <c r="O461" s="62" t="s">
        <v>865</v>
      </c>
      <c r="P461" s="62">
        <v>1</v>
      </c>
    </row>
    <row r="462" spans="2:16">
      <c r="B462" s="53" t="s">
        <v>3832</v>
      </c>
      <c r="C462" s="62">
        <v>298</v>
      </c>
      <c r="D462" s="62" t="s">
        <v>2273</v>
      </c>
      <c r="E462" s="62" t="s">
        <v>3128</v>
      </c>
      <c r="F462" s="62"/>
      <c r="G462" s="62"/>
      <c r="H462" s="65" t="s">
        <v>3837</v>
      </c>
      <c r="I462" s="66">
        <v>1</v>
      </c>
      <c r="J462" s="66"/>
      <c r="K462" s="62"/>
      <c r="L462" s="62" t="s">
        <v>3127</v>
      </c>
      <c r="M462" s="62"/>
      <c r="N462" s="64" t="s">
        <v>3822</v>
      </c>
      <c r="O462" s="62" t="s">
        <v>865</v>
      </c>
      <c r="P462" s="62">
        <v>1</v>
      </c>
    </row>
    <row r="463" spans="2:16">
      <c r="B463" s="53" t="s">
        <v>3832</v>
      </c>
      <c r="C463" s="62">
        <v>299</v>
      </c>
      <c r="D463" s="62" t="s">
        <v>2273</v>
      </c>
      <c r="E463" s="62" t="s">
        <v>3130</v>
      </c>
      <c r="F463" s="62"/>
      <c r="G463" s="62"/>
      <c r="H463" s="65" t="s">
        <v>3837</v>
      </c>
      <c r="I463" s="66">
        <v>1</v>
      </c>
      <c r="J463" s="66"/>
      <c r="K463" s="62"/>
      <c r="L463" s="62" t="s">
        <v>3129</v>
      </c>
      <c r="M463" s="62"/>
      <c r="N463" s="64" t="s">
        <v>3822</v>
      </c>
      <c r="O463" s="62" t="s">
        <v>865</v>
      </c>
      <c r="P463" s="62">
        <v>1</v>
      </c>
    </row>
    <row r="464" spans="2:16">
      <c r="B464" s="53" t="s">
        <v>3826</v>
      </c>
      <c r="C464" s="62">
        <v>300</v>
      </c>
      <c r="D464" s="62" t="s">
        <v>2273</v>
      </c>
      <c r="E464" s="62" t="s">
        <v>3132</v>
      </c>
      <c r="F464" s="62"/>
      <c r="G464" s="62"/>
      <c r="H464" s="65" t="s">
        <v>3837</v>
      </c>
      <c r="I464" s="66">
        <v>1</v>
      </c>
      <c r="J464" s="66"/>
      <c r="K464" s="62"/>
      <c r="L464" s="62" t="s">
        <v>3131</v>
      </c>
      <c r="M464" s="62"/>
      <c r="N464" s="64" t="s">
        <v>3822</v>
      </c>
      <c r="O464" s="62" t="s">
        <v>865</v>
      </c>
      <c r="P464" s="62">
        <v>1</v>
      </c>
    </row>
    <row r="465" spans="2:16">
      <c r="B465" s="53" t="s">
        <v>3826</v>
      </c>
      <c r="C465" s="62">
        <v>301</v>
      </c>
      <c r="D465" s="62" t="s">
        <v>2273</v>
      </c>
      <c r="E465" s="62" t="s">
        <v>3134</v>
      </c>
      <c r="F465" s="62"/>
      <c r="G465" s="62"/>
      <c r="H465" s="65" t="s">
        <v>3837</v>
      </c>
      <c r="I465" s="66">
        <v>1</v>
      </c>
      <c r="J465" s="66"/>
      <c r="K465" s="62"/>
      <c r="L465" s="62" t="s">
        <v>3133</v>
      </c>
      <c r="M465" s="62"/>
      <c r="N465" s="64" t="s">
        <v>3822</v>
      </c>
      <c r="O465" s="62" t="s">
        <v>865</v>
      </c>
      <c r="P465" s="62">
        <v>1</v>
      </c>
    </row>
    <row r="466" spans="2:16">
      <c r="B466" s="53" t="s">
        <v>3832</v>
      </c>
      <c r="C466" s="62">
        <v>302</v>
      </c>
      <c r="D466" s="62" t="s">
        <v>2273</v>
      </c>
      <c r="E466" s="62" t="s">
        <v>3136</v>
      </c>
      <c r="F466" s="62"/>
      <c r="G466" s="62"/>
      <c r="H466" s="65" t="s">
        <v>3837</v>
      </c>
      <c r="I466" s="66">
        <v>1</v>
      </c>
      <c r="J466" s="66"/>
      <c r="K466" s="62"/>
      <c r="L466" s="62" t="s">
        <v>3135</v>
      </c>
      <c r="M466" s="62"/>
      <c r="N466" s="64" t="s">
        <v>3822</v>
      </c>
      <c r="O466" s="62" t="s">
        <v>865</v>
      </c>
      <c r="P466" s="62">
        <v>1</v>
      </c>
    </row>
    <row r="467" spans="2:16">
      <c r="B467" s="53" t="s">
        <v>3832</v>
      </c>
      <c r="C467" s="62">
        <v>303</v>
      </c>
      <c r="D467" s="62" t="s">
        <v>2273</v>
      </c>
      <c r="E467" s="62" t="s">
        <v>3138</v>
      </c>
      <c r="F467" s="62"/>
      <c r="G467" s="62"/>
      <c r="H467" s="65" t="s">
        <v>3837</v>
      </c>
      <c r="I467" s="66">
        <v>1</v>
      </c>
      <c r="J467" s="66"/>
      <c r="K467" s="62"/>
      <c r="L467" s="62" t="s">
        <v>3137</v>
      </c>
      <c r="M467" s="62"/>
      <c r="N467" s="64" t="s">
        <v>3822</v>
      </c>
      <c r="O467" s="62" t="s">
        <v>865</v>
      </c>
      <c r="P467" s="62">
        <v>1</v>
      </c>
    </row>
    <row r="468" spans="2:16">
      <c r="B468" s="53" t="s">
        <v>3832</v>
      </c>
      <c r="C468" s="62">
        <v>304</v>
      </c>
      <c r="D468" s="62" t="s">
        <v>2273</v>
      </c>
      <c r="E468" s="62" t="s">
        <v>3140</v>
      </c>
      <c r="F468" s="62"/>
      <c r="G468" s="62"/>
      <c r="H468" s="65" t="s">
        <v>3837</v>
      </c>
      <c r="I468" s="66">
        <v>1</v>
      </c>
      <c r="J468" s="66"/>
      <c r="K468" s="62"/>
      <c r="L468" s="62" t="s">
        <v>3139</v>
      </c>
      <c r="M468" s="62"/>
      <c r="N468" s="64" t="s">
        <v>3822</v>
      </c>
      <c r="O468" s="62" t="s">
        <v>865</v>
      </c>
      <c r="P468" s="62">
        <v>1</v>
      </c>
    </row>
    <row r="469" spans="2:16">
      <c r="B469" s="53" t="s">
        <v>3832</v>
      </c>
      <c r="C469" s="62">
        <v>305</v>
      </c>
      <c r="D469" s="62" t="s">
        <v>2273</v>
      </c>
      <c r="E469" s="62" t="s">
        <v>3142</v>
      </c>
      <c r="F469" s="62"/>
      <c r="G469" s="62"/>
      <c r="H469" s="65" t="s">
        <v>3837</v>
      </c>
      <c r="I469" s="66">
        <v>1</v>
      </c>
      <c r="J469" s="66"/>
      <c r="K469" s="62"/>
      <c r="L469" s="62" t="s">
        <v>3141</v>
      </c>
      <c r="M469" s="62"/>
      <c r="N469" s="64" t="s">
        <v>3822</v>
      </c>
      <c r="O469" s="62" t="s">
        <v>865</v>
      </c>
      <c r="P469" s="62">
        <v>1</v>
      </c>
    </row>
    <row r="470" spans="2:16">
      <c r="B470" s="53" t="s">
        <v>3832</v>
      </c>
      <c r="C470" s="62">
        <v>306</v>
      </c>
      <c r="D470" s="62" t="s">
        <v>2273</v>
      </c>
      <c r="E470" s="62" t="s">
        <v>3144</v>
      </c>
      <c r="F470" s="62"/>
      <c r="G470" s="62"/>
      <c r="H470" s="65" t="s">
        <v>3837</v>
      </c>
      <c r="I470" s="66">
        <v>1</v>
      </c>
      <c r="J470" s="66"/>
      <c r="K470" s="62"/>
      <c r="L470" s="62" t="s">
        <v>3143</v>
      </c>
      <c r="M470" s="62"/>
      <c r="N470" s="64" t="s">
        <v>3822</v>
      </c>
      <c r="O470" s="62" t="s">
        <v>865</v>
      </c>
      <c r="P470" s="62">
        <v>1</v>
      </c>
    </row>
    <row r="471" spans="2:16">
      <c r="B471" s="53" t="s">
        <v>3832</v>
      </c>
      <c r="C471" s="62">
        <v>307</v>
      </c>
      <c r="D471" s="62" t="s">
        <v>2273</v>
      </c>
      <c r="E471" s="62" t="s">
        <v>3146</v>
      </c>
      <c r="F471" s="62"/>
      <c r="G471" s="62"/>
      <c r="H471" s="65" t="s">
        <v>3837</v>
      </c>
      <c r="I471" s="66">
        <v>1</v>
      </c>
      <c r="J471" s="66"/>
      <c r="K471" s="62"/>
      <c r="L471" s="62" t="s">
        <v>3145</v>
      </c>
      <c r="M471" s="62"/>
      <c r="N471" s="64" t="s">
        <v>3822</v>
      </c>
      <c r="O471" s="62" t="s">
        <v>865</v>
      </c>
      <c r="P471" s="62">
        <v>1</v>
      </c>
    </row>
    <row r="472" spans="2:16">
      <c r="B472" s="53" t="s">
        <v>3832</v>
      </c>
      <c r="C472" s="62">
        <v>308</v>
      </c>
      <c r="D472" s="62" t="s">
        <v>2273</v>
      </c>
      <c r="E472" s="62" t="s">
        <v>3148</v>
      </c>
      <c r="F472" s="62"/>
      <c r="G472" s="62"/>
      <c r="H472" s="65" t="s">
        <v>3837</v>
      </c>
      <c r="I472" s="66">
        <v>1</v>
      </c>
      <c r="J472" s="66"/>
      <c r="K472" s="62"/>
      <c r="L472" s="62" t="s">
        <v>3147</v>
      </c>
      <c r="M472" s="62"/>
      <c r="N472" s="64" t="s">
        <v>3822</v>
      </c>
      <c r="O472" s="62" t="s">
        <v>865</v>
      </c>
      <c r="P472" s="62">
        <v>1</v>
      </c>
    </row>
    <row r="473" spans="2:16">
      <c r="B473" s="53" t="s">
        <v>3826</v>
      </c>
      <c r="C473" s="62">
        <v>309</v>
      </c>
      <c r="D473" s="62" t="s">
        <v>2273</v>
      </c>
      <c r="E473" s="62" t="s">
        <v>3150</v>
      </c>
      <c r="F473" s="62"/>
      <c r="G473" s="62"/>
      <c r="H473" s="65" t="s">
        <v>3863</v>
      </c>
      <c r="I473" s="66">
        <v>1</v>
      </c>
      <c r="J473" s="66"/>
      <c r="K473" s="62"/>
      <c r="L473" s="62" t="s">
        <v>3149</v>
      </c>
      <c r="M473" s="62"/>
      <c r="N473" s="64" t="s">
        <v>3827</v>
      </c>
      <c r="O473" s="62" t="s">
        <v>865</v>
      </c>
      <c r="P473" s="62">
        <v>1</v>
      </c>
    </row>
    <row r="474" spans="2:16">
      <c r="B474" s="53" t="s">
        <v>3832</v>
      </c>
      <c r="C474" s="62">
        <v>310</v>
      </c>
      <c r="D474" s="62" t="s">
        <v>2273</v>
      </c>
      <c r="E474" s="62" t="s">
        <v>3152</v>
      </c>
      <c r="F474" s="62"/>
      <c r="G474" s="62"/>
      <c r="H474" s="65" t="s">
        <v>3837</v>
      </c>
      <c r="I474" s="66">
        <v>1</v>
      </c>
      <c r="J474" s="66"/>
      <c r="K474" s="62"/>
      <c r="L474" s="62" t="s">
        <v>3151</v>
      </c>
      <c r="M474" s="62"/>
      <c r="N474" s="64" t="s">
        <v>3822</v>
      </c>
      <c r="O474" s="62" t="s">
        <v>865</v>
      </c>
      <c r="P474" s="62">
        <v>1</v>
      </c>
    </row>
    <row r="475" spans="2:16">
      <c r="B475" s="53" t="s">
        <v>3832</v>
      </c>
      <c r="C475" s="62">
        <v>311</v>
      </c>
      <c r="D475" s="62" t="s">
        <v>2273</v>
      </c>
      <c r="E475" s="62" t="s">
        <v>3154</v>
      </c>
      <c r="F475" s="62"/>
      <c r="G475" s="62"/>
      <c r="H475" s="65" t="s">
        <v>3837</v>
      </c>
      <c r="I475" s="66">
        <v>1</v>
      </c>
      <c r="J475" s="66"/>
      <c r="K475" s="62"/>
      <c r="L475" s="62" t="s">
        <v>3153</v>
      </c>
      <c r="M475" s="62"/>
      <c r="N475" s="64" t="s">
        <v>3827</v>
      </c>
      <c r="O475" s="62" t="s">
        <v>865</v>
      </c>
      <c r="P475" s="62">
        <v>1</v>
      </c>
    </row>
    <row r="476" spans="2:16">
      <c r="B476" s="53" t="s">
        <v>3832</v>
      </c>
      <c r="C476" s="62">
        <v>312</v>
      </c>
      <c r="D476" s="62" t="s">
        <v>2273</v>
      </c>
      <c r="E476" s="62" t="s">
        <v>3156</v>
      </c>
      <c r="F476" s="62"/>
      <c r="G476" s="62"/>
      <c r="H476" s="65" t="s">
        <v>3837</v>
      </c>
      <c r="I476" s="66">
        <v>1</v>
      </c>
      <c r="J476" s="66"/>
      <c r="K476" s="62"/>
      <c r="L476" s="62" t="s">
        <v>3155</v>
      </c>
      <c r="M476" s="62"/>
      <c r="N476" s="64" t="s">
        <v>3822</v>
      </c>
      <c r="O476" s="62" t="s">
        <v>865</v>
      </c>
      <c r="P476" s="62">
        <v>1</v>
      </c>
    </row>
    <row r="477" spans="2:16">
      <c r="B477" s="53" t="s">
        <v>3832</v>
      </c>
      <c r="C477" s="62">
        <v>313</v>
      </c>
      <c r="D477" s="62" t="s">
        <v>2273</v>
      </c>
      <c r="E477" s="62" t="s">
        <v>3158</v>
      </c>
      <c r="F477" s="62"/>
      <c r="G477" s="62"/>
      <c r="H477" s="65" t="s">
        <v>3837</v>
      </c>
      <c r="I477" s="66">
        <v>1</v>
      </c>
      <c r="J477" s="66"/>
      <c r="K477" s="62"/>
      <c r="L477" s="62" t="s">
        <v>3157</v>
      </c>
      <c r="M477" s="62"/>
      <c r="N477" s="64" t="s">
        <v>3822</v>
      </c>
      <c r="O477" s="62" t="s">
        <v>865</v>
      </c>
      <c r="P477" s="62">
        <v>1</v>
      </c>
    </row>
    <row r="478" spans="2:16">
      <c r="B478" s="53" t="s">
        <v>3832</v>
      </c>
      <c r="C478" s="62">
        <v>314</v>
      </c>
      <c r="D478" s="62" t="s">
        <v>2273</v>
      </c>
      <c r="E478" s="62" t="s">
        <v>3160</v>
      </c>
      <c r="F478" s="62"/>
      <c r="G478" s="62"/>
      <c r="H478" s="65" t="s">
        <v>3837</v>
      </c>
      <c r="I478" s="66">
        <v>1</v>
      </c>
      <c r="J478" s="66"/>
      <c r="K478" s="62"/>
      <c r="L478" s="62" t="s">
        <v>3159</v>
      </c>
      <c r="M478" s="62"/>
      <c r="N478" s="64" t="s">
        <v>3822</v>
      </c>
      <c r="O478" s="62" t="s">
        <v>865</v>
      </c>
      <c r="P478" s="62">
        <v>1</v>
      </c>
    </row>
    <row r="479" spans="2:16">
      <c r="B479" s="53" t="s">
        <v>3832</v>
      </c>
      <c r="C479" s="62">
        <v>315</v>
      </c>
      <c r="D479" s="62" t="s">
        <v>2273</v>
      </c>
      <c r="E479" s="62" t="s">
        <v>3162</v>
      </c>
      <c r="F479" s="62"/>
      <c r="G479" s="62"/>
      <c r="H479" s="65" t="s">
        <v>3837</v>
      </c>
      <c r="I479" s="66">
        <v>1</v>
      </c>
      <c r="J479" s="66"/>
      <c r="K479" s="62"/>
      <c r="L479" s="62" t="s">
        <v>3161</v>
      </c>
      <c r="M479" s="62"/>
      <c r="N479" s="64" t="s">
        <v>3822</v>
      </c>
      <c r="O479" s="62" t="s">
        <v>865</v>
      </c>
      <c r="P479" s="62">
        <v>1</v>
      </c>
    </row>
    <row r="480" spans="2:16">
      <c r="B480" s="53" t="s">
        <v>3826</v>
      </c>
      <c r="C480" s="62">
        <v>316</v>
      </c>
      <c r="D480" s="62" t="s">
        <v>2273</v>
      </c>
      <c r="E480" s="62" t="s">
        <v>3164</v>
      </c>
      <c r="F480" s="62"/>
      <c r="G480" s="62"/>
      <c r="H480" s="65" t="s">
        <v>3837</v>
      </c>
      <c r="I480" s="66">
        <v>1</v>
      </c>
      <c r="J480" s="66"/>
      <c r="K480" s="62"/>
      <c r="L480" s="62" t="s">
        <v>3163</v>
      </c>
      <c r="M480" s="62"/>
      <c r="N480" s="64" t="s">
        <v>3822</v>
      </c>
      <c r="O480" s="62" t="s">
        <v>865</v>
      </c>
      <c r="P480" s="62">
        <v>1</v>
      </c>
    </row>
    <row r="481" spans="2:16">
      <c r="B481" s="53" t="s">
        <v>3832</v>
      </c>
      <c r="C481" s="62">
        <v>317</v>
      </c>
      <c r="D481" s="62" t="s">
        <v>2273</v>
      </c>
      <c r="E481" s="62" t="s">
        <v>3166</v>
      </c>
      <c r="F481" s="62"/>
      <c r="G481" s="62"/>
      <c r="H481" s="65" t="s">
        <v>3837</v>
      </c>
      <c r="I481" s="66">
        <v>1</v>
      </c>
      <c r="J481" s="66"/>
      <c r="K481" s="62"/>
      <c r="L481" s="62" t="s">
        <v>3165</v>
      </c>
      <c r="M481" s="62"/>
      <c r="N481" s="64" t="s">
        <v>3822</v>
      </c>
      <c r="O481" s="62" t="s">
        <v>865</v>
      </c>
      <c r="P481" s="62">
        <v>1</v>
      </c>
    </row>
    <row r="482" spans="2:16">
      <c r="B482" s="53" t="s">
        <v>3815</v>
      </c>
      <c r="C482" s="62">
        <v>318</v>
      </c>
      <c r="D482" s="62" t="s">
        <v>2273</v>
      </c>
      <c r="E482" s="62" t="s">
        <v>3168</v>
      </c>
      <c r="F482" s="62"/>
      <c r="G482" s="62"/>
      <c r="H482" s="65" t="s">
        <v>3837</v>
      </c>
      <c r="I482" s="66">
        <v>1</v>
      </c>
      <c r="J482" s="66"/>
      <c r="K482" s="62"/>
      <c r="L482" s="62" t="s">
        <v>3167</v>
      </c>
      <c r="M482" s="62"/>
      <c r="N482" s="64" t="s">
        <v>3822</v>
      </c>
      <c r="O482" s="62" t="s">
        <v>865</v>
      </c>
      <c r="P482" s="62">
        <v>1</v>
      </c>
    </row>
    <row r="483" spans="2:16">
      <c r="B483" s="53" t="s">
        <v>3832</v>
      </c>
      <c r="C483" s="62" t="s">
        <v>1438</v>
      </c>
      <c r="D483" s="62" t="s">
        <v>2273</v>
      </c>
      <c r="E483" s="62" t="s">
        <v>3843</v>
      </c>
      <c r="F483" s="62"/>
      <c r="G483" s="62"/>
      <c r="H483" s="65" t="s">
        <v>865</v>
      </c>
      <c r="I483" s="66">
        <v>1</v>
      </c>
      <c r="J483" s="66"/>
      <c r="K483" s="62"/>
      <c r="L483" s="62" t="s">
        <v>3844</v>
      </c>
      <c r="M483" s="62"/>
      <c r="N483" s="64" t="s">
        <v>3822</v>
      </c>
      <c r="O483" s="62"/>
      <c r="P483" s="62"/>
    </row>
    <row r="484" spans="2:16">
      <c r="B484" s="53" t="s">
        <v>3826</v>
      </c>
      <c r="C484" s="62" t="s">
        <v>1438</v>
      </c>
      <c r="D484" s="62" t="s">
        <v>2273</v>
      </c>
      <c r="E484" s="62" t="s">
        <v>3866</v>
      </c>
      <c r="F484" s="62"/>
      <c r="G484" s="62"/>
      <c r="H484" s="65" t="s">
        <v>865</v>
      </c>
      <c r="I484" s="66">
        <v>1</v>
      </c>
      <c r="J484" s="66"/>
      <c r="K484" s="62"/>
      <c r="L484" s="62" t="s">
        <v>3867</v>
      </c>
      <c r="M484" s="62"/>
      <c r="N484" s="64" t="s">
        <v>3822</v>
      </c>
      <c r="O484" s="62"/>
      <c r="P484" s="62"/>
    </row>
    <row r="485" spans="2:16">
      <c r="B485" s="53" t="s">
        <v>3832</v>
      </c>
      <c r="C485" s="62" t="s">
        <v>1438</v>
      </c>
      <c r="D485" s="62" t="s">
        <v>2273</v>
      </c>
      <c r="E485" s="62" t="s">
        <v>3847</v>
      </c>
      <c r="F485" s="62"/>
      <c r="G485" s="62"/>
      <c r="H485" s="65" t="s">
        <v>865</v>
      </c>
      <c r="I485" s="66">
        <v>1</v>
      </c>
      <c r="J485" s="66"/>
      <c r="K485" s="62"/>
      <c r="L485" s="62" t="s">
        <v>3848</v>
      </c>
      <c r="M485" s="62"/>
      <c r="N485" s="64" t="s">
        <v>3822</v>
      </c>
      <c r="O485" s="62"/>
      <c r="P485" s="62"/>
    </row>
    <row r="486" spans="2:16">
      <c r="B486" s="53" t="s">
        <v>3826</v>
      </c>
      <c r="C486" s="62">
        <v>319</v>
      </c>
      <c r="D486" s="62" t="s">
        <v>2273</v>
      </c>
      <c r="E486" s="62" t="s">
        <v>3169</v>
      </c>
      <c r="F486" s="62"/>
      <c r="G486" s="62"/>
      <c r="H486" s="65" t="s">
        <v>3837</v>
      </c>
      <c r="I486" s="66">
        <v>1</v>
      </c>
      <c r="J486" s="66"/>
      <c r="K486" s="62"/>
      <c r="L486" s="62" t="s">
        <v>3454</v>
      </c>
      <c r="M486" s="62"/>
      <c r="N486" s="64" t="s">
        <v>3822</v>
      </c>
      <c r="O486" s="62" t="s">
        <v>865</v>
      </c>
      <c r="P486" s="62">
        <v>1</v>
      </c>
    </row>
    <row r="487" spans="2:16">
      <c r="B487" s="53" t="s">
        <v>3832</v>
      </c>
      <c r="C487" s="62">
        <v>320</v>
      </c>
      <c r="D487" s="62" t="s">
        <v>2273</v>
      </c>
      <c r="E487" s="62" t="s">
        <v>3171</v>
      </c>
      <c r="F487" s="62"/>
      <c r="G487" s="62"/>
      <c r="H487" s="65" t="s">
        <v>3863</v>
      </c>
      <c r="I487" s="66">
        <v>1</v>
      </c>
      <c r="J487" s="66"/>
      <c r="K487" s="62"/>
      <c r="L487" s="62" t="s">
        <v>3170</v>
      </c>
      <c r="M487" s="62"/>
      <c r="N487" s="64" t="s">
        <v>3822</v>
      </c>
      <c r="O487" s="62" t="s">
        <v>865</v>
      </c>
      <c r="P487" s="62">
        <v>1</v>
      </c>
    </row>
    <row r="488" spans="2:16">
      <c r="B488" s="1" t="s">
        <v>1501</v>
      </c>
      <c r="C488" s="62" t="s">
        <v>1438</v>
      </c>
      <c r="D488" s="62" t="s">
        <v>2273</v>
      </c>
      <c r="E488" s="62" t="s">
        <v>3849</v>
      </c>
      <c r="F488" s="62"/>
      <c r="G488" s="62"/>
      <c r="H488" s="65" t="s">
        <v>865</v>
      </c>
      <c r="I488" s="66">
        <v>1</v>
      </c>
      <c r="J488" s="66"/>
      <c r="K488" s="62"/>
      <c r="L488" s="62" t="s">
        <v>3868</v>
      </c>
      <c r="M488" s="62"/>
      <c r="N488" s="64" t="s">
        <v>121</v>
      </c>
      <c r="O488" s="62"/>
      <c r="P488" s="62"/>
    </row>
    <row r="489" spans="2:16">
      <c r="B489" s="1" t="s">
        <v>1501</v>
      </c>
      <c r="C489" s="62" t="s">
        <v>1438</v>
      </c>
      <c r="D489" s="62" t="s">
        <v>2273</v>
      </c>
      <c r="E489" s="62" t="s">
        <v>3874</v>
      </c>
      <c r="F489" s="62"/>
      <c r="G489" s="62"/>
      <c r="H489" s="65" t="s">
        <v>865</v>
      </c>
      <c r="I489" s="66">
        <v>1</v>
      </c>
      <c r="J489" s="66"/>
      <c r="K489" s="62"/>
      <c r="L489" s="62" t="s">
        <v>3869</v>
      </c>
      <c r="M489" s="62"/>
      <c r="N489" s="64" t="s">
        <v>121</v>
      </c>
      <c r="O489" s="62"/>
      <c r="P489" s="62"/>
    </row>
    <row r="490" spans="2:16">
      <c r="B490" s="53" t="s">
        <v>3832</v>
      </c>
      <c r="C490" s="62">
        <v>322</v>
      </c>
      <c r="D490" s="62" t="s">
        <v>2273</v>
      </c>
      <c r="E490" s="62" t="s">
        <v>3173</v>
      </c>
      <c r="F490" s="62"/>
      <c r="G490" s="62"/>
      <c r="H490" s="65" t="s">
        <v>3837</v>
      </c>
      <c r="I490" s="66">
        <v>1</v>
      </c>
      <c r="J490" s="66"/>
      <c r="K490" s="62"/>
      <c r="L490" s="62" t="s">
        <v>3172</v>
      </c>
      <c r="M490" s="62"/>
      <c r="N490" s="64" t="s">
        <v>3822</v>
      </c>
      <c r="O490" s="62" t="s">
        <v>865</v>
      </c>
      <c r="P490" s="62">
        <v>1</v>
      </c>
    </row>
    <row r="491" spans="2:16">
      <c r="B491" s="53" t="s">
        <v>5031</v>
      </c>
      <c r="C491" s="62" t="s">
        <v>1438</v>
      </c>
      <c r="D491" s="62" t="s">
        <v>2273</v>
      </c>
      <c r="E491" s="62" t="s">
        <v>5121</v>
      </c>
      <c r="F491" s="62"/>
      <c r="G491" s="62"/>
      <c r="H491" s="65" t="s">
        <v>3837</v>
      </c>
      <c r="I491" s="66">
        <v>1</v>
      </c>
      <c r="J491" s="66"/>
      <c r="K491" s="62"/>
      <c r="L491" s="62" t="s">
        <v>5129</v>
      </c>
      <c r="M491" s="62"/>
      <c r="N491" s="64" t="s">
        <v>3822</v>
      </c>
      <c r="O491" s="62" t="s">
        <v>865</v>
      </c>
      <c r="P491" s="62">
        <v>1</v>
      </c>
    </row>
    <row r="492" spans="2:16">
      <c r="B492" s="53" t="s">
        <v>5031</v>
      </c>
      <c r="C492" s="62" t="s">
        <v>1438</v>
      </c>
      <c r="D492" s="62" t="s">
        <v>2273</v>
      </c>
      <c r="E492" s="62" t="s">
        <v>5033</v>
      </c>
      <c r="F492" s="62"/>
      <c r="G492" s="62"/>
      <c r="H492" s="65" t="s">
        <v>3837</v>
      </c>
      <c r="I492" s="66">
        <v>1</v>
      </c>
      <c r="J492" s="66"/>
      <c r="K492" s="62"/>
      <c r="L492" s="62" t="s">
        <v>5077</v>
      </c>
      <c r="M492" s="62"/>
      <c r="N492" s="64" t="s">
        <v>3822</v>
      </c>
      <c r="O492" s="62" t="s">
        <v>865</v>
      </c>
      <c r="P492" s="62">
        <v>1</v>
      </c>
    </row>
    <row r="493" spans="2:16">
      <c r="B493" s="53" t="s">
        <v>5031</v>
      </c>
      <c r="C493" s="62" t="s">
        <v>1438</v>
      </c>
      <c r="D493" s="62" t="s">
        <v>2273</v>
      </c>
      <c r="E493" s="62" t="s">
        <v>5237</v>
      </c>
      <c r="F493" s="62"/>
      <c r="G493" s="62"/>
      <c r="H493" s="65" t="s">
        <v>3837</v>
      </c>
      <c r="I493" s="66">
        <v>1</v>
      </c>
      <c r="J493" s="66"/>
      <c r="K493" s="62"/>
      <c r="L493" s="62" t="s">
        <v>5152</v>
      </c>
      <c r="M493" s="62"/>
      <c r="N493" s="64" t="s">
        <v>3822</v>
      </c>
      <c r="O493" s="62" t="s">
        <v>865</v>
      </c>
      <c r="P493" s="62">
        <v>1</v>
      </c>
    </row>
    <row r="494" spans="2:16">
      <c r="B494" s="53" t="s">
        <v>5031</v>
      </c>
      <c r="C494" s="62" t="s">
        <v>1438</v>
      </c>
      <c r="D494" s="62" t="s">
        <v>2273</v>
      </c>
      <c r="E494" s="62" t="s">
        <v>5202</v>
      </c>
      <c r="F494" s="62"/>
      <c r="G494" s="62"/>
      <c r="H494" s="65" t="s">
        <v>3837</v>
      </c>
      <c r="I494" s="66">
        <v>1</v>
      </c>
      <c r="J494" s="66"/>
      <c r="K494" s="62"/>
      <c r="L494" s="62" t="s">
        <v>5183</v>
      </c>
      <c r="M494" s="62"/>
      <c r="N494" s="64" t="s">
        <v>3822</v>
      </c>
      <c r="O494" s="62" t="s">
        <v>865</v>
      </c>
      <c r="P494" s="62">
        <v>1</v>
      </c>
    </row>
    <row r="495" spans="2:16">
      <c r="B495" s="53" t="s">
        <v>5031</v>
      </c>
      <c r="C495" s="62" t="s">
        <v>1438</v>
      </c>
      <c r="D495" s="62" t="s">
        <v>2273</v>
      </c>
      <c r="E495" s="62" t="s">
        <v>5142</v>
      </c>
      <c r="F495" s="62"/>
      <c r="G495" s="62"/>
      <c r="H495" s="65" t="s">
        <v>3837</v>
      </c>
      <c r="I495" s="66">
        <v>1</v>
      </c>
      <c r="J495" s="66"/>
      <c r="K495" s="62"/>
      <c r="L495" s="62" t="s">
        <v>5153</v>
      </c>
      <c r="M495" s="62"/>
      <c r="N495" s="64" t="s">
        <v>3822</v>
      </c>
      <c r="O495" s="62" t="s">
        <v>865</v>
      </c>
      <c r="P495" s="62">
        <v>1</v>
      </c>
    </row>
    <row r="496" spans="2:16">
      <c r="B496" s="53" t="s">
        <v>5031</v>
      </c>
      <c r="C496" s="62" t="s">
        <v>1438</v>
      </c>
      <c r="D496" s="62" t="s">
        <v>2273</v>
      </c>
      <c r="E496" s="62" t="s">
        <v>5238</v>
      </c>
      <c r="F496" s="62"/>
      <c r="G496" s="62"/>
      <c r="H496" s="65" t="s">
        <v>3837</v>
      </c>
      <c r="I496" s="66">
        <v>1</v>
      </c>
      <c r="J496" s="66"/>
      <c r="K496" s="62"/>
      <c r="L496" s="62" t="s">
        <v>5240</v>
      </c>
      <c r="M496" s="62"/>
      <c r="N496" s="64" t="s">
        <v>3822</v>
      </c>
      <c r="O496" s="62" t="s">
        <v>865</v>
      </c>
      <c r="P496" s="62">
        <v>1</v>
      </c>
    </row>
    <row r="497" spans="2:16">
      <c r="B497" s="53" t="s">
        <v>5031</v>
      </c>
      <c r="C497" s="62" t="s">
        <v>1438</v>
      </c>
      <c r="D497" s="62" t="s">
        <v>2273</v>
      </c>
      <c r="E497" s="62" t="s">
        <v>5126</v>
      </c>
      <c r="F497" s="62"/>
      <c r="G497" s="62"/>
      <c r="H497" s="65" t="s">
        <v>3837</v>
      </c>
      <c r="I497" s="66">
        <v>1</v>
      </c>
      <c r="J497" s="66"/>
      <c r="K497" s="62"/>
      <c r="L497" s="62" t="s">
        <v>5134</v>
      </c>
      <c r="M497" s="62"/>
      <c r="N497" s="64" t="s">
        <v>3822</v>
      </c>
      <c r="O497" s="62" t="s">
        <v>865</v>
      </c>
      <c r="P497" s="62">
        <v>1</v>
      </c>
    </row>
    <row r="498" spans="2:16">
      <c r="B498" s="53" t="s">
        <v>5031</v>
      </c>
      <c r="C498" s="62" t="s">
        <v>1438</v>
      </c>
      <c r="D498" s="62" t="s">
        <v>2273</v>
      </c>
      <c r="E498" s="62" t="s">
        <v>5127</v>
      </c>
      <c r="F498" s="62"/>
      <c r="G498" s="62"/>
      <c r="H498" s="65" t="s">
        <v>3837</v>
      </c>
      <c r="I498" s="66">
        <v>1</v>
      </c>
      <c r="J498" s="66"/>
      <c r="K498" s="62"/>
      <c r="L498" s="62" t="s">
        <v>5135</v>
      </c>
      <c r="M498" s="62"/>
      <c r="N498" s="64" t="s">
        <v>3822</v>
      </c>
      <c r="O498" s="62" t="s">
        <v>865</v>
      </c>
      <c r="P498" s="62">
        <v>1</v>
      </c>
    </row>
    <row r="499" spans="2:16">
      <c r="B499" s="53" t="s">
        <v>5031</v>
      </c>
      <c r="C499" s="62" t="s">
        <v>1438</v>
      </c>
      <c r="D499" s="62" t="s">
        <v>2273</v>
      </c>
      <c r="E499" s="62" t="s">
        <v>5051</v>
      </c>
      <c r="F499" s="62"/>
      <c r="G499" s="62"/>
      <c r="H499" s="65" t="s">
        <v>3837</v>
      </c>
      <c r="I499" s="66">
        <v>1</v>
      </c>
      <c r="J499" s="66"/>
      <c r="K499" s="62"/>
      <c r="L499" s="62" t="s">
        <v>5136</v>
      </c>
      <c r="M499" s="62"/>
      <c r="N499" s="64" t="s">
        <v>3822</v>
      </c>
      <c r="O499" s="62" t="s">
        <v>865</v>
      </c>
      <c r="P499" s="62">
        <v>1</v>
      </c>
    </row>
    <row r="500" spans="2:16">
      <c r="B500" s="53" t="s">
        <v>5031</v>
      </c>
      <c r="C500" s="62" t="s">
        <v>1438</v>
      </c>
      <c r="D500" s="62" t="s">
        <v>2273</v>
      </c>
      <c r="E500" s="62" t="s">
        <v>5175</v>
      </c>
      <c r="F500" s="62"/>
      <c r="G500" s="62"/>
      <c r="H500" s="65" t="s">
        <v>3837</v>
      </c>
      <c r="I500" s="66">
        <v>1</v>
      </c>
      <c r="J500" s="66"/>
      <c r="K500" s="62"/>
      <c r="L500" s="62" t="s">
        <v>5193</v>
      </c>
      <c r="M500" s="62"/>
      <c r="N500" s="64" t="s">
        <v>3822</v>
      </c>
      <c r="O500" s="62" t="s">
        <v>865</v>
      </c>
      <c r="P500" s="62">
        <v>1</v>
      </c>
    </row>
    <row r="501" spans="2:16">
      <c r="B501" s="53" t="s">
        <v>5031</v>
      </c>
      <c r="C501" s="62" t="s">
        <v>1438</v>
      </c>
      <c r="D501" s="62" t="s">
        <v>2273</v>
      </c>
      <c r="E501" s="62" t="s">
        <v>5239</v>
      </c>
      <c r="F501" s="62"/>
      <c r="G501" s="62"/>
      <c r="H501" s="65" t="s">
        <v>3837</v>
      </c>
      <c r="I501" s="66">
        <v>1</v>
      </c>
      <c r="J501" s="66"/>
      <c r="K501" s="62"/>
      <c r="L501" s="62" t="s">
        <v>5241</v>
      </c>
      <c r="M501" s="62"/>
      <c r="N501" s="64" t="s">
        <v>3822</v>
      </c>
      <c r="O501" s="62" t="s">
        <v>865</v>
      </c>
      <c r="P501" s="62">
        <v>1</v>
      </c>
    </row>
    <row r="502" spans="2:16">
      <c r="B502" s="53" t="s">
        <v>5031</v>
      </c>
      <c r="C502" s="62" t="s">
        <v>1438</v>
      </c>
      <c r="D502" s="62" t="s">
        <v>2273</v>
      </c>
      <c r="E502" s="62" t="s">
        <v>5052</v>
      </c>
      <c r="F502" s="62"/>
      <c r="G502" s="62"/>
      <c r="H502" s="65" t="s">
        <v>3837</v>
      </c>
      <c r="I502" s="66">
        <v>1</v>
      </c>
      <c r="J502" s="66"/>
      <c r="K502" s="62"/>
      <c r="L502" s="62" t="s">
        <v>5138</v>
      </c>
      <c r="M502" s="62"/>
      <c r="N502" s="64" t="s">
        <v>3822</v>
      </c>
      <c r="O502" s="62" t="s">
        <v>865</v>
      </c>
      <c r="P502" s="62">
        <v>1</v>
      </c>
    </row>
    <row r="503" spans="2:16">
      <c r="B503" s="53" t="s">
        <v>5031</v>
      </c>
      <c r="C503" s="62" t="s">
        <v>1438</v>
      </c>
      <c r="D503" s="62" t="s">
        <v>2273</v>
      </c>
      <c r="E503" s="62" t="s">
        <v>5053</v>
      </c>
      <c r="F503" s="62"/>
      <c r="G503" s="62"/>
      <c r="H503" s="65" t="s">
        <v>3837</v>
      </c>
      <c r="I503" s="66">
        <v>1</v>
      </c>
      <c r="J503" s="66"/>
      <c r="K503" s="62"/>
      <c r="L503" s="62" t="s">
        <v>5139</v>
      </c>
      <c r="M503" s="62"/>
      <c r="N503" s="64" t="s">
        <v>3822</v>
      </c>
      <c r="O503" s="62" t="s">
        <v>865</v>
      </c>
      <c r="P503" s="62">
        <v>1</v>
      </c>
    </row>
    <row r="504" spans="2:16">
      <c r="B504" s="53" t="s">
        <v>5031</v>
      </c>
      <c r="C504" s="62" t="s">
        <v>1438</v>
      </c>
      <c r="D504" s="62" t="s">
        <v>2273</v>
      </c>
      <c r="E504" s="62" t="s">
        <v>5054</v>
      </c>
      <c r="F504" s="62"/>
      <c r="G504" s="62"/>
      <c r="H504" s="65" t="s">
        <v>3837</v>
      </c>
      <c r="I504" s="66">
        <v>1</v>
      </c>
      <c r="J504" s="66"/>
      <c r="K504" s="62"/>
      <c r="L504" s="62" t="s">
        <v>5098</v>
      </c>
      <c r="M504" s="62"/>
      <c r="N504" s="64" t="s">
        <v>3822</v>
      </c>
      <c r="O504" s="62" t="s">
        <v>865</v>
      </c>
      <c r="P504" s="62">
        <v>1</v>
      </c>
    </row>
    <row r="505" spans="2:16">
      <c r="B505" s="53" t="s">
        <v>5031</v>
      </c>
      <c r="C505" s="62" t="s">
        <v>1438</v>
      </c>
      <c r="D505" s="62" t="s">
        <v>2273</v>
      </c>
      <c r="E505" s="62" t="s">
        <v>5055</v>
      </c>
      <c r="F505" s="62"/>
      <c r="G505" s="62"/>
      <c r="H505" s="65" t="s">
        <v>3837</v>
      </c>
      <c r="I505" s="66">
        <v>1</v>
      </c>
      <c r="J505" s="66"/>
      <c r="K505" s="62"/>
      <c r="L505" s="62" t="s">
        <v>5099</v>
      </c>
      <c r="M505" s="62"/>
      <c r="N505" s="64" t="s">
        <v>3822</v>
      </c>
      <c r="O505" s="62" t="s">
        <v>865</v>
      </c>
      <c r="P505" s="62">
        <v>1</v>
      </c>
    </row>
    <row r="506" spans="2:16">
      <c r="B506" s="53" t="s">
        <v>5031</v>
      </c>
      <c r="C506" s="62" t="s">
        <v>1438</v>
      </c>
      <c r="D506" s="62" t="s">
        <v>2273</v>
      </c>
      <c r="E506" s="62" t="s">
        <v>5245</v>
      </c>
      <c r="F506" s="62"/>
      <c r="G506" s="62"/>
      <c r="H506" s="65" t="s">
        <v>3837</v>
      </c>
      <c r="I506" s="66">
        <v>1</v>
      </c>
      <c r="J506" s="66"/>
      <c r="K506" s="62"/>
      <c r="L506" s="62" t="s">
        <v>5100</v>
      </c>
      <c r="M506" s="62"/>
      <c r="N506" s="64" t="s">
        <v>3822</v>
      </c>
      <c r="O506" s="62" t="s">
        <v>865</v>
      </c>
      <c r="P506" s="62">
        <v>1</v>
      </c>
    </row>
    <row r="507" spans="2:16">
      <c r="B507" s="53" t="s">
        <v>5031</v>
      </c>
      <c r="C507" s="62" t="s">
        <v>1438</v>
      </c>
      <c r="D507" s="62" t="s">
        <v>2273</v>
      </c>
      <c r="E507" s="62" t="s">
        <v>5056</v>
      </c>
      <c r="F507" s="62"/>
      <c r="G507" s="62"/>
      <c r="H507" s="65" t="s">
        <v>3837</v>
      </c>
      <c r="I507" s="66">
        <v>1</v>
      </c>
      <c r="J507" s="66"/>
      <c r="K507" s="62"/>
      <c r="L507" s="62" t="s">
        <v>5101</v>
      </c>
      <c r="M507" s="62"/>
      <c r="N507" s="64" t="s">
        <v>3822</v>
      </c>
      <c r="O507" s="62" t="s">
        <v>865</v>
      </c>
      <c r="P507" s="62">
        <v>1</v>
      </c>
    </row>
    <row r="508" spans="2:16">
      <c r="B508" s="53" t="s">
        <v>5031</v>
      </c>
      <c r="C508" s="62" t="s">
        <v>1438</v>
      </c>
      <c r="D508" s="62" t="s">
        <v>2273</v>
      </c>
      <c r="E508" s="62" t="s">
        <v>5057</v>
      </c>
      <c r="F508" s="62"/>
      <c r="G508" s="62"/>
      <c r="H508" s="65" t="s">
        <v>3837</v>
      </c>
      <c r="I508" s="66">
        <v>1</v>
      </c>
      <c r="J508" s="66"/>
      <c r="K508" s="62"/>
      <c r="L508" s="62" t="s">
        <v>5102</v>
      </c>
      <c r="M508" s="62"/>
      <c r="N508" s="64" t="s">
        <v>3822</v>
      </c>
      <c r="O508" s="62" t="s">
        <v>865</v>
      </c>
      <c r="P508" s="62">
        <v>1</v>
      </c>
    </row>
    <row r="509" spans="2:16">
      <c r="B509" s="53" t="s">
        <v>5031</v>
      </c>
      <c r="C509" s="62" t="s">
        <v>1438</v>
      </c>
      <c r="D509" s="62" t="s">
        <v>2273</v>
      </c>
      <c r="E509" s="62" t="s">
        <v>5075</v>
      </c>
      <c r="F509" s="62"/>
      <c r="G509" s="62"/>
      <c r="H509" s="65" t="s">
        <v>3837</v>
      </c>
      <c r="I509" s="66">
        <v>1</v>
      </c>
      <c r="J509" s="66"/>
      <c r="K509" s="62"/>
      <c r="L509" s="62" t="s">
        <v>5120</v>
      </c>
      <c r="M509" s="62"/>
      <c r="N509" s="64" t="s">
        <v>3822</v>
      </c>
      <c r="O509" s="62" t="s">
        <v>865</v>
      </c>
      <c r="P509" s="62">
        <v>1</v>
      </c>
    </row>
    <row r="510" spans="2:16">
      <c r="B510" s="53" t="s">
        <v>3832</v>
      </c>
      <c r="C510" s="62">
        <v>323</v>
      </c>
      <c r="D510" s="62" t="s">
        <v>2273</v>
      </c>
      <c r="E510" s="62" t="s">
        <v>3175</v>
      </c>
      <c r="F510" s="62"/>
      <c r="G510" s="62"/>
      <c r="H510" s="65" t="s">
        <v>873</v>
      </c>
      <c r="I510" s="66"/>
      <c r="J510" s="66"/>
      <c r="K510" s="62"/>
      <c r="L510" s="62" t="s">
        <v>3174</v>
      </c>
      <c r="M510" s="62"/>
      <c r="N510" s="64" t="s">
        <v>3822</v>
      </c>
      <c r="O510" s="62" t="s">
        <v>867</v>
      </c>
      <c r="P510" s="62">
        <v>0</v>
      </c>
    </row>
    <row r="511" spans="2:16">
      <c r="B511" s="53" t="s">
        <v>3832</v>
      </c>
      <c r="C511" s="62">
        <v>324</v>
      </c>
      <c r="D511" s="62" t="s">
        <v>2273</v>
      </c>
      <c r="E511" s="62" t="s">
        <v>3177</v>
      </c>
      <c r="F511" s="62"/>
      <c r="G511" s="62"/>
      <c r="H511" s="65" t="s">
        <v>873</v>
      </c>
      <c r="I511" s="66"/>
      <c r="J511" s="66"/>
      <c r="K511" s="62"/>
      <c r="L511" s="62" t="s">
        <v>3176</v>
      </c>
      <c r="M511" s="62"/>
      <c r="N511" s="64" t="s">
        <v>3822</v>
      </c>
      <c r="O511" s="62" t="s">
        <v>867</v>
      </c>
      <c r="P511" s="62">
        <v>0</v>
      </c>
    </row>
    <row r="512" spans="2:16">
      <c r="B512" s="53" t="s">
        <v>3826</v>
      </c>
      <c r="C512" s="62">
        <v>325</v>
      </c>
      <c r="D512" s="62" t="s">
        <v>3880</v>
      </c>
      <c r="E512" s="62" t="s">
        <v>481</v>
      </c>
      <c r="F512" s="62">
        <v>1</v>
      </c>
      <c r="G512" s="62"/>
      <c r="H512" s="65" t="s">
        <v>3835</v>
      </c>
      <c r="I512" s="63">
        <v>20</v>
      </c>
      <c r="J512" s="63"/>
      <c r="K512" s="62" t="s">
        <v>2280</v>
      </c>
      <c r="L512" s="62" t="s">
        <v>3062</v>
      </c>
      <c r="M512" s="62"/>
      <c r="N512" s="64" t="s">
        <v>3822</v>
      </c>
      <c r="O512" s="62" t="s">
        <v>869</v>
      </c>
      <c r="P512" s="62">
        <v>20</v>
      </c>
    </row>
    <row r="513" spans="2:16">
      <c r="B513" s="53" t="s">
        <v>3826</v>
      </c>
      <c r="C513" s="62">
        <v>326</v>
      </c>
      <c r="D513" s="62" t="s">
        <v>2279</v>
      </c>
      <c r="E513" s="62" t="s">
        <v>3179</v>
      </c>
      <c r="F513" s="62">
        <v>2</v>
      </c>
      <c r="G513" s="62"/>
      <c r="H513" s="65" t="s">
        <v>3835</v>
      </c>
      <c r="I513" s="66">
        <v>50</v>
      </c>
      <c r="J513" s="66"/>
      <c r="K513" s="62"/>
      <c r="L513" s="62" t="s">
        <v>3178</v>
      </c>
      <c r="M513" s="62"/>
      <c r="N513" s="64" t="s">
        <v>3822</v>
      </c>
      <c r="O513" s="62" t="s">
        <v>869</v>
      </c>
      <c r="P513" s="62">
        <v>4000</v>
      </c>
    </row>
    <row r="514" spans="2:16">
      <c r="B514" s="53" t="s">
        <v>3832</v>
      </c>
      <c r="C514" s="62">
        <v>327</v>
      </c>
      <c r="D514" s="62" t="s">
        <v>2281</v>
      </c>
      <c r="E514" s="62" t="s">
        <v>481</v>
      </c>
      <c r="F514" s="62">
        <v>1</v>
      </c>
      <c r="G514" s="62"/>
      <c r="H514" s="65" t="s">
        <v>3835</v>
      </c>
      <c r="I514" s="63">
        <v>20</v>
      </c>
      <c r="J514" s="63"/>
      <c r="K514" s="62" t="s">
        <v>2282</v>
      </c>
      <c r="L514" s="62" t="s">
        <v>3062</v>
      </c>
      <c r="M514" s="62"/>
      <c r="N514" s="64" t="s">
        <v>3822</v>
      </c>
      <c r="O514" s="62" t="s">
        <v>869</v>
      </c>
      <c r="P514" s="62">
        <v>20</v>
      </c>
    </row>
    <row r="515" spans="2:16">
      <c r="B515" s="53" t="s">
        <v>3832</v>
      </c>
      <c r="C515" s="62">
        <v>328</v>
      </c>
      <c r="D515" s="62" t="s">
        <v>2281</v>
      </c>
      <c r="E515" s="62" t="s">
        <v>3051</v>
      </c>
      <c r="F515" s="62">
        <v>2</v>
      </c>
      <c r="G515" s="62"/>
      <c r="H515" s="65" t="s">
        <v>3835</v>
      </c>
      <c r="I515" s="66">
        <v>10</v>
      </c>
      <c r="J515" s="66"/>
      <c r="K515" s="62"/>
      <c r="L515" s="62" t="s">
        <v>3050</v>
      </c>
      <c r="M515" s="62"/>
      <c r="N515" s="64" t="s">
        <v>3822</v>
      </c>
      <c r="O515" s="62" t="s">
        <v>869</v>
      </c>
      <c r="P515" s="62">
        <v>4000</v>
      </c>
    </row>
    <row r="516" spans="2:16">
      <c r="B516" s="53" t="s">
        <v>3826</v>
      </c>
      <c r="C516" s="62">
        <v>329</v>
      </c>
      <c r="D516" s="62" t="s">
        <v>2281</v>
      </c>
      <c r="E516" s="62" t="s">
        <v>3181</v>
      </c>
      <c r="F516" s="62"/>
      <c r="G516" s="62"/>
      <c r="H516" s="65" t="s">
        <v>3831</v>
      </c>
      <c r="I516" s="66"/>
      <c r="J516" s="66"/>
      <c r="K516" s="62"/>
      <c r="L516" s="62" t="s">
        <v>3456</v>
      </c>
      <c r="M516" s="62"/>
      <c r="N516" s="64" t="s">
        <v>3822</v>
      </c>
      <c r="O516" s="62" t="s">
        <v>869</v>
      </c>
      <c r="P516" s="62">
        <v>4000</v>
      </c>
    </row>
    <row r="517" spans="2:16">
      <c r="B517" s="53" t="s">
        <v>3826</v>
      </c>
      <c r="C517" s="62">
        <v>330</v>
      </c>
      <c r="D517" s="62" t="s">
        <v>2281</v>
      </c>
      <c r="E517" s="62" t="s">
        <v>3182</v>
      </c>
      <c r="F517" s="62"/>
      <c r="G517" s="62"/>
      <c r="H517" s="65" t="s">
        <v>3821</v>
      </c>
      <c r="I517" s="66"/>
      <c r="J517" s="66"/>
      <c r="K517" s="62"/>
      <c r="L517" s="62" t="s">
        <v>3457</v>
      </c>
      <c r="M517" s="62"/>
      <c r="N517" s="64" t="s">
        <v>3822</v>
      </c>
      <c r="O517" s="62" t="s">
        <v>869</v>
      </c>
      <c r="P517" s="62">
        <v>4000</v>
      </c>
    </row>
    <row r="518" spans="2:16">
      <c r="B518" s="53" t="s">
        <v>3815</v>
      </c>
      <c r="C518" s="62">
        <v>331</v>
      </c>
      <c r="D518" s="62" t="s">
        <v>2281</v>
      </c>
      <c r="E518" s="62" t="s">
        <v>54</v>
      </c>
      <c r="F518" s="62"/>
      <c r="G518" s="62"/>
      <c r="H518" s="65" t="s">
        <v>3821</v>
      </c>
      <c r="I518" s="66"/>
      <c r="J518" s="66"/>
      <c r="K518" s="62"/>
      <c r="L518" s="62" t="s">
        <v>3458</v>
      </c>
      <c r="M518" s="62"/>
      <c r="N518" s="64" t="s">
        <v>3822</v>
      </c>
      <c r="O518" s="62" t="s">
        <v>869</v>
      </c>
      <c r="P518" s="62">
        <v>4000</v>
      </c>
    </row>
    <row r="519" spans="2:16">
      <c r="B519" s="53" t="s">
        <v>3832</v>
      </c>
      <c r="C519" s="62">
        <v>332</v>
      </c>
      <c r="D519" s="62" t="s">
        <v>2277</v>
      </c>
      <c r="E519" s="62" t="s">
        <v>481</v>
      </c>
      <c r="F519" s="62">
        <v>1</v>
      </c>
      <c r="G519" s="62"/>
      <c r="H519" s="65" t="s">
        <v>3835</v>
      </c>
      <c r="I519" s="63">
        <v>20</v>
      </c>
      <c r="J519" s="63"/>
      <c r="K519" s="62" t="s">
        <v>2278</v>
      </c>
      <c r="L519" s="62" t="s">
        <v>3062</v>
      </c>
      <c r="M519" s="62"/>
      <c r="N519" s="64" t="s">
        <v>3827</v>
      </c>
      <c r="O519" s="62" t="s">
        <v>869</v>
      </c>
      <c r="P519" s="62">
        <v>20</v>
      </c>
    </row>
    <row r="520" spans="2:16">
      <c r="B520" s="53" t="s">
        <v>3826</v>
      </c>
      <c r="C520" s="62">
        <v>333</v>
      </c>
      <c r="D520" s="62" t="s">
        <v>2277</v>
      </c>
      <c r="E520" s="62" t="s">
        <v>3184</v>
      </c>
      <c r="F520" s="62">
        <v>2</v>
      </c>
      <c r="G520" s="62"/>
      <c r="H520" s="62" t="s">
        <v>1581</v>
      </c>
      <c r="I520" s="63">
        <v>22</v>
      </c>
      <c r="J520" s="63"/>
      <c r="K520" s="62"/>
      <c r="L520" s="62" t="s">
        <v>3183</v>
      </c>
      <c r="M520" s="62"/>
      <c r="N520" s="64" t="s">
        <v>3822</v>
      </c>
      <c r="O520" s="62" t="s">
        <v>1055</v>
      </c>
      <c r="P520" s="62">
        <v>22</v>
      </c>
    </row>
    <row r="521" spans="2:16">
      <c r="B521" s="53" t="s">
        <v>3832</v>
      </c>
      <c r="C521" s="62">
        <v>334</v>
      </c>
      <c r="D521" s="62" t="s">
        <v>2277</v>
      </c>
      <c r="E521" s="62" t="s">
        <v>3186</v>
      </c>
      <c r="F521" s="62"/>
      <c r="G521" s="62"/>
      <c r="H521" s="65" t="s">
        <v>3835</v>
      </c>
      <c r="I521" s="63">
        <v>20</v>
      </c>
      <c r="J521" s="63"/>
      <c r="K521" s="62"/>
      <c r="L521" s="62" t="s">
        <v>3185</v>
      </c>
      <c r="M521" s="62"/>
      <c r="N521" s="64" t="s">
        <v>3822</v>
      </c>
      <c r="O521" s="62" t="s">
        <v>869</v>
      </c>
      <c r="P521" s="62">
        <v>20</v>
      </c>
    </row>
    <row r="522" spans="2:16">
      <c r="B522" s="53" t="s">
        <v>3826</v>
      </c>
      <c r="C522" s="62">
        <v>335</v>
      </c>
      <c r="D522" s="62" t="s">
        <v>2275</v>
      </c>
      <c r="E522" s="62" t="s">
        <v>481</v>
      </c>
      <c r="F522" s="62">
        <v>1</v>
      </c>
      <c r="G522" s="62"/>
      <c r="H522" s="65" t="s">
        <v>3835</v>
      </c>
      <c r="I522" s="63">
        <v>20</v>
      </c>
      <c r="J522" s="63"/>
      <c r="K522" s="62" t="s">
        <v>2276</v>
      </c>
      <c r="L522" s="62" t="s">
        <v>3062</v>
      </c>
      <c r="M522" s="62"/>
      <c r="N522" s="64" t="s">
        <v>3822</v>
      </c>
      <c r="O522" s="62" t="s">
        <v>869</v>
      </c>
      <c r="P522" s="62">
        <v>20</v>
      </c>
    </row>
    <row r="523" spans="2:16">
      <c r="B523" s="53" t="s">
        <v>3832</v>
      </c>
      <c r="C523" s="62">
        <v>336</v>
      </c>
      <c r="D523" s="62" t="s">
        <v>2275</v>
      </c>
      <c r="E523" s="62" t="s">
        <v>3184</v>
      </c>
      <c r="F523" s="62">
        <v>2</v>
      </c>
      <c r="G523" s="62"/>
      <c r="H523" s="62" t="s">
        <v>1581</v>
      </c>
      <c r="I523" s="63">
        <v>22</v>
      </c>
      <c r="J523" s="63"/>
      <c r="K523" s="62"/>
      <c r="L523" s="62" t="s">
        <v>3183</v>
      </c>
      <c r="M523" s="62"/>
      <c r="N523" s="64" t="s">
        <v>3822</v>
      </c>
      <c r="O523" s="62" t="s">
        <v>1055</v>
      </c>
      <c r="P523" s="62">
        <v>22</v>
      </c>
    </row>
    <row r="524" spans="2:16">
      <c r="B524" s="53" t="s">
        <v>3826</v>
      </c>
      <c r="C524" s="62">
        <v>337</v>
      </c>
      <c r="D524" s="62" t="s">
        <v>2275</v>
      </c>
      <c r="E524" s="62" t="s">
        <v>3187</v>
      </c>
      <c r="F524" s="62"/>
      <c r="G524" s="62"/>
      <c r="H524" s="62" t="s">
        <v>1581</v>
      </c>
      <c r="I524" s="63">
        <v>22</v>
      </c>
      <c r="J524" s="63"/>
      <c r="K524" s="62"/>
      <c r="L524" s="62" t="s">
        <v>35</v>
      </c>
      <c r="M524" s="62"/>
      <c r="N524" s="64" t="s">
        <v>3822</v>
      </c>
      <c r="O524" s="62" t="s">
        <v>1055</v>
      </c>
      <c r="P524" s="62">
        <v>22</v>
      </c>
    </row>
    <row r="525" spans="2:16">
      <c r="B525" s="53" t="s">
        <v>3832</v>
      </c>
      <c r="C525" s="62">
        <v>338</v>
      </c>
      <c r="D525" s="62" t="s">
        <v>4237</v>
      </c>
      <c r="E525" s="62" t="s">
        <v>3204</v>
      </c>
      <c r="F525" s="62"/>
      <c r="G525" s="62"/>
      <c r="H525" s="65" t="s">
        <v>3821</v>
      </c>
      <c r="I525" s="66"/>
      <c r="J525" s="66"/>
      <c r="K525" s="62"/>
      <c r="L525" s="62" t="s">
        <v>3203</v>
      </c>
      <c r="M525" s="62"/>
      <c r="N525" s="64" t="s">
        <v>3822</v>
      </c>
      <c r="O525" s="62" t="s">
        <v>869</v>
      </c>
      <c r="P525" s="62">
        <v>4000</v>
      </c>
    </row>
    <row r="526" spans="2:16">
      <c r="B526" s="53" t="s">
        <v>3832</v>
      </c>
      <c r="C526" s="62">
        <v>339</v>
      </c>
      <c r="D526" s="62" t="s">
        <v>2275</v>
      </c>
      <c r="E526" s="62" t="s">
        <v>3206</v>
      </c>
      <c r="F526" s="62"/>
      <c r="G526" s="62"/>
      <c r="H526" s="65" t="s">
        <v>3821</v>
      </c>
      <c r="I526" s="66"/>
      <c r="J526" s="66"/>
      <c r="K526" s="62"/>
      <c r="L526" s="62" t="s">
        <v>3205</v>
      </c>
      <c r="M526" s="62"/>
      <c r="N526" s="64" t="s">
        <v>3822</v>
      </c>
      <c r="O526" s="62" t="s">
        <v>869</v>
      </c>
      <c r="P526" s="62">
        <v>4000</v>
      </c>
    </row>
    <row r="527" spans="2:16">
      <c r="B527" s="53" t="s">
        <v>3832</v>
      </c>
      <c r="C527" s="62">
        <v>340</v>
      </c>
      <c r="D527" s="62" t="s">
        <v>2275</v>
      </c>
      <c r="E527" s="62" t="s">
        <v>4238</v>
      </c>
      <c r="F527" s="62"/>
      <c r="G527" s="62"/>
      <c r="H527" s="62" t="s">
        <v>4241</v>
      </c>
      <c r="I527" s="63">
        <v>22</v>
      </c>
      <c r="J527" s="63"/>
      <c r="K527" s="62"/>
      <c r="L527" s="62" t="s">
        <v>3464</v>
      </c>
      <c r="M527" s="62"/>
      <c r="N527" s="64" t="s">
        <v>3827</v>
      </c>
      <c r="O527" s="62" t="s">
        <v>1055</v>
      </c>
      <c r="P527" s="62">
        <v>22</v>
      </c>
    </row>
    <row r="528" spans="2:16">
      <c r="B528" s="53" t="s">
        <v>3859</v>
      </c>
      <c r="C528" s="62">
        <v>341</v>
      </c>
      <c r="D528" s="62" t="s">
        <v>2275</v>
      </c>
      <c r="E528" s="62" t="s">
        <v>3208</v>
      </c>
      <c r="F528" s="62"/>
      <c r="G528" s="62"/>
      <c r="H528" s="65" t="s">
        <v>3831</v>
      </c>
      <c r="I528" s="66"/>
      <c r="J528" s="66"/>
      <c r="K528" s="62"/>
      <c r="L528" s="62" t="s">
        <v>3207</v>
      </c>
      <c r="M528" s="62"/>
      <c r="N528" s="64" t="s">
        <v>3827</v>
      </c>
      <c r="O528" s="62" t="s">
        <v>869</v>
      </c>
      <c r="P528" s="62">
        <v>4000</v>
      </c>
    </row>
    <row r="529" spans="2:16">
      <c r="B529" s="53" t="s">
        <v>3832</v>
      </c>
      <c r="C529" s="62">
        <v>342</v>
      </c>
      <c r="D529" s="62" t="s">
        <v>2275</v>
      </c>
      <c r="E529" s="62" t="s">
        <v>3209</v>
      </c>
      <c r="F529" s="62"/>
      <c r="G529" s="62"/>
      <c r="H529" s="65" t="s">
        <v>873</v>
      </c>
      <c r="I529" s="66"/>
      <c r="J529" s="66"/>
      <c r="K529" s="62"/>
      <c r="L529" s="62" t="s">
        <v>3465</v>
      </c>
      <c r="M529" s="62"/>
      <c r="N529" s="64" t="s">
        <v>3822</v>
      </c>
      <c r="O529" s="62" t="s">
        <v>867</v>
      </c>
      <c r="P529" s="62">
        <v>0</v>
      </c>
    </row>
    <row r="530" spans="2:16">
      <c r="B530" s="53" t="s">
        <v>3832</v>
      </c>
      <c r="C530" s="62">
        <v>343</v>
      </c>
      <c r="D530" s="62" t="s">
        <v>2275</v>
      </c>
      <c r="E530" s="62" t="s">
        <v>3210</v>
      </c>
      <c r="F530" s="62"/>
      <c r="G530" s="62"/>
      <c r="H530" s="62" t="s">
        <v>1581</v>
      </c>
      <c r="I530" s="63">
        <v>22</v>
      </c>
      <c r="J530" s="63"/>
      <c r="K530" s="62"/>
      <c r="L530" s="62" t="s">
        <v>3466</v>
      </c>
      <c r="M530" s="62"/>
      <c r="N530" s="64" t="s">
        <v>3822</v>
      </c>
      <c r="O530" s="62" t="s">
        <v>1055</v>
      </c>
      <c r="P530" s="62">
        <v>22</v>
      </c>
    </row>
    <row r="531" spans="2:16">
      <c r="B531" s="53" t="s">
        <v>3832</v>
      </c>
      <c r="C531" s="62">
        <v>344</v>
      </c>
      <c r="D531" s="62" t="s">
        <v>2275</v>
      </c>
      <c r="E531" s="62" t="s">
        <v>3212</v>
      </c>
      <c r="F531" s="62"/>
      <c r="G531" s="62"/>
      <c r="H531" s="65" t="s">
        <v>3831</v>
      </c>
      <c r="I531" s="66"/>
      <c r="J531" s="66"/>
      <c r="K531" s="62"/>
      <c r="L531" s="62" t="s">
        <v>3211</v>
      </c>
      <c r="M531" s="62"/>
      <c r="N531" s="64" t="s">
        <v>3822</v>
      </c>
      <c r="O531" s="62" t="s">
        <v>869</v>
      </c>
      <c r="P531" s="62">
        <v>4000</v>
      </c>
    </row>
    <row r="532" spans="2:16">
      <c r="B532" s="53" t="s">
        <v>3832</v>
      </c>
      <c r="C532" s="62">
        <v>345</v>
      </c>
      <c r="D532" s="62" t="s">
        <v>2275</v>
      </c>
      <c r="E532" s="62" t="s">
        <v>3213</v>
      </c>
      <c r="F532" s="62"/>
      <c r="G532" s="62"/>
      <c r="H532" s="65" t="s">
        <v>873</v>
      </c>
      <c r="I532" s="66"/>
      <c r="J532" s="66"/>
      <c r="K532" s="62"/>
      <c r="L532" s="62" t="s">
        <v>3467</v>
      </c>
      <c r="M532" s="62"/>
      <c r="N532" s="64" t="s">
        <v>3822</v>
      </c>
      <c r="O532" s="62" t="s">
        <v>867</v>
      </c>
      <c r="P532" s="62">
        <v>0</v>
      </c>
    </row>
    <row r="533" spans="2:16">
      <c r="B533" s="68" t="s">
        <v>4236</v>
      </c>
      <c r="C533" s="62">
        <v>346</v>
      </c>
      <c r="D533" s="62" t="s">
        <v>4239</v>
      </c>
      <c r="E533" s="62" t="s">
        <v>4242</v>
      </c>
      <c r="F533" s="62"/>
      <c r="G533" s="62"/>
      <c r="H533" s="65" t="s">
        <v>2167</v>
      </c>
      <c r="I533" s="66"/>
      <c r="J533" s="66"/>
      <c r="K533" s="62"/>
      <c r="L533" s="62" t="s">
        <v>3468</v>
      </c>
      <c r="M533" s="62"/>
      <c r="N533" s="64" t="s">
        <v>3822</v>
      </c>
      <c r="O533" s="62" t="s">
        <v>1055</v>
      </c>
      <c r="P533" s="62">
        <v>22</v>
      </c>
    </row>
    <row r="534" spans="2:16">
      <c r="B534" s="53" t="s">
        <v>3832</v>
      </c>
      <c r="C534" s="62">
        <v>347</v>
      </c>
      <c r="D534" s="62" t="s">
        <v>2275</v>
      </c>
      <c r="E534" s="62" t="s">
        <v>3214</v>
      </c>
      <c r="F534" s="62"/>
      <c r="G534" s="62"/>
      <c r="H534" s="62" t="s">
        <v>1581</v>
      </c>
      <c r="I534" s="63">
        <v>22</v>
      </c>
      <c r="J534" s="63"/>
      <c r="K534" s="62"/>
      <c r="L534" s="62" t="s">
        <v>3469</v>
      </c>
      <c r="M534" s="62"/>
      <c r="N534" s="64" t="s">
        <v>3822</v>
      </c>
      <c r="O534" s="62" t="s">
        <v>1055</v>
      </c>
      <c r="P534" s="62">
        <v>22</v>
      </c>
    </row>
    <row r="535" spans="2:16">
      <c r="B535" s="53" t="s">
        <v>3832</v>
      </c>
      <c r="C535" s="62">
        <v>348</v>
      </c>
      <c r="D535" s="62" t="s">
        <v>2275</v>
      </c>
      <c r="E535" s="62" t="s">
        <v>3216</v>
      </c>
      <c r="F535" s="62"/>
      <c r="G535" s="62"/>
      <c r="H535" s="65" t="s">
        <v>3824</v>
      </c>
      <c r="I535" s="66"/>
      <c r="J535" s="66"/>
      <c r="K535" s="62"/>
      <c r="L535" s="62" t="s">
        <v>3215</v>
      </c>
      <c r="M535" s="62"/>
      <c r="N535" s="64" t="s">
        <v>3822</v>
      </c>
      <c r="O535" s="62" t="s">
        <v>869</v>
      </c>
      <c r="P535" s="62">
        <v>4000</v>
      </c>
    </row>
    <row r="536" spans="2:16">
      <c r="B536" s="53" t="s">
        <v>3832</v>
      </c>
      <c r="C536" s="62">
        <v>349</v>
      </c>
      <c r="D536" s="62" t="s">
        <v>4244</v>
      </c>
      <c r="E536" s="62" t="s">
        <v>3217</v>
      </c>
      <c r="F536" s="62"/>
      <c r="G536" s="62"/>
      <c r="H536" s="65" t="s">
        <v>873</v>
      </c>
      <c r="I536" s="66"/>
      <c r="J536" s="66"/>
      <c r="K536" s="62"/>
      <c r="L536" s="62" t="s">
        <v>3470</v>
      </c>
      <c r="M536" s="62"/>
      <c r="N536" s="64" t="s">
        <v>3822</v>
      </c>
      <c r="O536" s="62" t="s">
        <v>867</v>
      </c>
      <c r="P536" s="62">
        <v>0</v>
      </c>
    </row>
    <row r="537" spans="2:16">
      <c r="B537" s="68" t="s">
        <v>4236</v>
      </c>
      <c r="C537" s="62">
        <v>350</v>
      </c>
      <c r="D537" s="62" t="s">
        <v>2275</v>
      </c>
      <c r="E537" s="62" t="s">
        <v>4243</v>
      </c>
      <c r="F537" s="62"/>
      <c r="G537" s="62"/>
      <c r="H537" s="65" t="s">
        <v>3821</v>
      </c>
      <c r="I537" s="66"/>
      <c r="J537" s="66"/>
      <c r="K537" s="62"/>
      <c r="L537" s="62" t="s">
        <v>3471</v>
      </c>
      <c r="M537" s="62"/>
      <c r="N537" s="64" t="s">
        <v>3822</v>
      </c>
      <c r="O537" s="62" t="s">
        <v>1055</v>
      </c>
      <c r="P537" s="62">
        <v>22</v>
      </c>
    </row>
    <row r="538" spans="2:16">
      <c r="B538" s="53" t="s">
        <v>3832</v>
      </c>
      <c r="C538" s="62">
        <v>351</v>
      </c>
      <c r="D538" s="62" t="s">
        <v>2283</v>
      </c>
      <c r="E538" s="62" t="s">
        <v>1811</v>
      </c>
      <c r="F538" s="62">
        <v>1</v>
      </c>
      <c r="G538" s="62"/>
      <c r="H538" s="65" t="s">
        <v>3835</v>
      </c>
      <c r="I538" s="63">
        <v>20</v>
      </c>
      <c r="J538" s="63"/>
      <c r="K538" s="62" t="s">
        <v>2284</v>
      </c>
      <c r="L538" s="62" t="s">
        <v>1817</v>
      </c>
      <c r="M538" s="62"/>
      <c r="N538" s="64" t="s">
        <v>3822</v>
      </c>
      <c r="O538" s="62" t="s">
        <v>869</v>
      </c>
      <c r="P538" s="62">
        <v>20</v>
      </c>
    </row>
    <row r="539" spans="2:16">
      <c r="B539" s="53" t="s">
        <v>3832</v>
      </c>
      <c r="C539" s="62">
        <v>352</v>
      </c>
      <c r="D539" s="62" t="s">
        <v>2283</v>
      </c>
      <c r="E539" s="62" t="s">
        <v>481</v>
      </c>
      <c r="F539" s="62">
        <v>2</v>
      </c>
      <c r="G539" s="62"/>
      <c r="H539" s="65" t="s">
        <v>3835</v>
      </c>
      <c r="I539" s="63">
        <v>20</v>
      </c>
      <c r="J539" s="63"/>
      <c r="K539" s="62"/>
      <c r="L539" s="62" t="s">
        <v>3062</v>
      </c>
      <c r="M539" s="62"/>
      <c r="N539" s="64" t="s">
        <v>3822</v>
      </c>
      <c r="O539" s="62" t="s">
        <v>869</v>
      </c>
      <c r="P539" s="62">
        <v>20</v>
      </c>
    </row>
    <row r="540" spans="2:16">
      <c r="B540" s="53" t="s">
        <v>3832</v>
      </c>
      <c r="C540" s="62">
        <v>353</v>
      </c>
      <c r="D540" s="62" t="s">
        <v>2283</v>
      </c>
      <c r="E540" s="62" t="s">
        <v>3187</v>
      </c>
      <c r="F540" s="62"/>
      <c r="G540" s="62"/>
      <c r="H540" s="62" t="s">
        <v>1581</v>
      </c>
      <c r="I540" s="63">
        <v>22</v>
      </c>
      <c r="J540" s="63"/>
      <c r="K540" s="62"/>
      <c r="L540" s="62" t="s">
        <v>35</v>
      </c>
      <c r="M540" s="62"/>
      <c r="N540" s="64" t="s">
        <v>3822</v>
      </c>
      <c r="O540" s="62" t="s">
        <v>1055</v>
      </c>
      <c r="P540" s="62">
        <v>22</v>
      </c>
    </row>
    <row r="541" spans="2:16">
      <c r="B541" s="53" t="s">
        <v>3832</v>
      </c>
      <c r="C541" s="62">
        <v>354</v>
      </c>
      <c r="D541" s="62" t="s">
        <v>2285</v>
      </c>
      <c r="E541" s="62" t="s">
        <v>481</v>
      </c>
      <c r="F541" s="62">
        <v>1</v>
      </c>
      <c r="G541" s="62"/>
      <c r="H541" s="65" t="s">
        <v>3835</v>
      </c>
      <c r="I541" s="63">
        <v>20</v>
      </c>
      <c r="J541" s="63"/>
      <c r="K541" s="62" t="s">
        <v>2286</v>
      </c>
      <c r="L541" s="62" t="s">
        <v>3062</v>
      </c>
      <c r="M541" s="62"/>
      <c r="N541" s="64" t="s">
        <v>3827</v>
      </c>
      <c r="O541" s="62" t="s">
        <v>869</v>
      </c>
      <c r="P541" s="62">
        <v>20</v>
      </c>
    </row>
    <row r="542" spans="2:16">
      <c r="B542" s="53" t="s">
        <v>3826</v>
      </c>
      <c r="C542" s="62">
        <v>355</v>
      </c>
      <c r="D542" s="62" t="s">
        <v>2285</v>
      </c>
      <c r="E542" s="62" t="s">
        <v>2038</v>
      </c>
      <c r="F542" s="62"/>
      <c r="G542" s="62"/>
      <c r="H542" s="65" t="s">
        <v>3821</v>
      </c>
      <c r="I542" s="66"/>
      <c r="J542" s="66"/>
      <c r="K542" s="62"/>
      <c r="L542" s="62" t="s">
        <v>1522</v>
      </c>
      <c r="M542" s="62"/>
      <c r="N542" s="64" t="s">
        <v>3822</v>
      </c>
      <c r="O542" s="62" t="s">
        <v>869</v>
      </c>
      <c r="P542" s="62">
        <v>4000</v>
      </c>
    </row>
    <row r="543" spans="2:16">
      <c r="B543" s="53" t="s">
        <v>3832</v>
      </c>
      <c r="C543" s="62">
        <v>356</v>
      </c>
      <c r="D543" s="62" t="s">
        <v>2285</v>
      </c>
      <c r="E543" s="62" t="s">
        <v>3064</v>
      </c>
      <c r="F543" s="62"/>
      <c r="G543" s="62"/>
      <c r="H543" s="65" t="s">
        <v>3821</v>
      </c>
      <c r="I543" s="66"/>
      <c r="J543" s="66"/>
      <c r="K543" s="62"/>
      <c r="L543" s="62" t="s">
        <v>3063</v>
      </c>
      <c r="M543" s="62"/>
      <c r="N543" s="64" t="s">
        <v>3822</v>
      </c>
      <c r="O543" s="62" t="s">
        <v>869</v>
      </c>
      <c r="P543" s="62">
        <v>4000</v>
      </c>
    </row>
    <row r="544" spans="2:16">
      <c r="B544" s="53" t="s">
        <v>3832</v>
      </c>
      <c r="C544" s="62">
        <v>357</v>
      </c>
      <c r="D544" s="62" t="s">
        <v>2285</v>
      </c>
      <c r="E544" s="62" t="s">
        <v>3218</v>
      </c>
      <c r="F544" s="62"/>
      <c r="G544" s="62"/>
      <c r="H544" s="65" t="s">
        <v>3821</v>
      </c>
      <c r="I544" s="66"/>
      <c r="J544" s="66"/>
      <c r="K544" s="62"/>
      <c r="L544" s="62" t="s">
        <v>1186</v>
      </c>
      <c r="M544" s="62"/>
      <c r="N544" s="64" t="s">
        <v>3827</v>
      </c>
      <c r="O544" s="62" t="s">
        <v>869</v>
      </c>
      <c r="P544" s="62">
        <v>4000</v>
      </c>
    </row>
    <row r="545" spans="2:16">
      <c r="B545" s="53" t="s">
        <v>3859</v>
      </c>
      <c r="C545" s="62">
        <v>358</v>
      </c>
      <c r="D545" s="62" t="s">
        <v>2285</v>
      </c>
      <c r="E545" s="62" t="s">
        <v>3220</v>
      </c>
      <c r="F545" s="62"/>
      <c r="G545" s="62"/>
      <c r="H545" s="65" t="s">
        <v>3831</v>
      </c>
      <c r="I545" s="66"/>
      <c r="J545" s="66"/>
      <c r="K545" s="62"/>
      <c r="L545" s="62" t="s">
        <v>3219</v>
      </c>
      <c r="M545" s="62"/>
      <c r="N545" s="64" t="s">
        <v>3827</v>
      </c>
      <c r="O545" s="62" t="s">
        <v>869</v>
      </c>
      <c r="P545" s="62">
        <v>4000</v>
      </c>
    </row>
    <row r="546" spans="2:16">
      <c r="B546" s="53" t="s">
        <v>3832</v>
      </c>
      <c r="C546" s="62">
        <v>359</v>
      </c>
      <c r="D546" s="62" t="s">
        <v>2285</v>
      </c>
      <c r="E546" s="62" t="s">
        <v>986</v>
      </c>
      <c r="F546" s="62"/>
      <c r="G546" s="62"/>
      <c r="H546" s="65" t="s">
        <v>3821</v>
      </c>
      <c r="I546" s="66"/>
      <c r="J546" s="66"/>
      <c r="K546" s="62"/>
      <c r="L546" s="62" t="s">
        <v>3221</v>
      </c>
      <c r="M546" s="62"/>
      <c r="N546" s="64" t="s">
        <v>3822</v>
      </c>
      <c r="O546" s="62" t="s">
        <v>869</v>
      </c>
      <c r="P546" s="62">
        <v>4000</v>
      </c>
    </row>
    <row r="547" spans="2:16">
      <c r="B547" s="53" t="s">
        <v>3832</v>
      </c>
      <c r="C547" s="62">
        <v>360</v>
      </c>
      <c r="D547" s="62" t="s">
        <v>2285</v>
      </c>
      <c r="E547" s="62" t="s">
        <v>3223</v>
      </c>
      <c r="F547" s="62"/>
      <c r="G547" s="62"/>
      <c r="H547" s="65" t="s">
        <v>3821</v>
      </c>
      <c r="I547" s="66"/>
      <c r="J547" s="66"/>
      <c r="K547" s="62"/>
      <c r="L547" s="62" t="s">
        <v>3222</v>
      </c>
      <c r="M547" s="62"/>
      <c r="N547" s="64" t="s">
        <v>3822</v>
      </c>
      <c r="O547" s="62" t="s">
        <v>869</v>
      </c>
      <c r="P547" s="62">
        <v>4000</v>
      </c>
    </row>
    <row r="548" spans="2:16">
      <c r="B548" s="53" t="s">
        <v>3832</v>
      </c>
      <c r="C548" s="62">
        <v>361</v>
      </c>
      <c r="D548" s="62" t="s">
        <v>2285</v>
      </c>
      <c r="E548" s="62" t="s">
        <v>3089</v>
      </c>
      <c r="F548" s="62"/>
      <c r="G548" s="62"/>
      <c r="H548" s="65" t="s">
        <v>3837</v>
      </c>
      <c r="I548" s="66">
        <v>1</v>
      </c>
      <c r="J548" s="66"/>
      <c r="K548" s="62"/>
      <c r="L548" s="62" t="s">
        <v>3088</v>
      </c>
      <c r="M548" s="62"/>
      <c r="N548" s="64" t="s">
        <v>3822</v>
      </c>
      <c r="O548" s="62" t="s">
        <v>865</v>
      </c>
      <c r="P548" s="62">
        <v>1</v>
      </c>
    </row>
    <row r="549" spans="2:16">
      <c r="B549" s="53" t="s">
        <v>3826</v>
      </c>
      <c r="C549" s="62">
        <v>362</v>
      </c>
      <c r="D549" s="62" t="s">
        <v>2285</v>
      </c>
      <c r="E549" s="62" t="s">
        <v>2711</v>
      </c>
      <c r="F549" s="62"/>
      <c r="G549" s="62"/>
      <c r="H549" s="62" t="s">
        <v>1581</v>
      </c>
      <c r="I549" s="63">
        <v>22</v>
      </c>
      <c r="J549" s="63"/>
      <c r="K549" s="62"/>
      <c r="L549" s="62" t="s">
        <v>3463</v>
      </c>
      <c r="M549" s="62"/>
      <c r="N549" s="64" t="s">
        <v>3822</v>
      </c>
      <c r="O549" s="62" t="s">
        <v>1055</v>
      </c>
      <c r="P549" s="62">
        <v>22</v>
      </c>
    </row>
    <row r="550" spans="2:16">
      <c r="B550" s="53" t="s">
        <v>3832</v>
      </c>
      <c r="C550" s="62">
        <v>363</v>
      </c>
      <c r="D550" s="62" t="s">
        <v>2285</v>
      </c>
      <c r="E550" s="62" t="s">
        <v>3224</v>
      </c>
      <c r="F550" s="62"/>
      <c r="G550" s="62"/>
      <c r="H550" s="65" t="s">
        <v>3821</v>
      </c>
      <c r="I550" s="66"/>
      <c r="J550" s="66"/>
      <c r="K550" s="62"/>
      <c r="L550" s="62" t="s">
        <v>3472</v>
      </c>
      <c r="M550" s="62"/>
      <c r="N550" s="64" t="s">
        <v>3822</v>
      </c>
      <c r="O550" s="62" t="s">
        <v>869</v>
      </c>
      <c r="P550" s="62">
        <v>4000</v>
      </c>
    </row>
    <row r="551" spans="2:16">
      <c r="B551" s="53" t="s">
        <v>3832</v>
      </c>
      <c r="C551" s="62">
        <v>364</v>
      </c>
      <c r="D551" s="62" t="s">
        <v>2285</v>
      </c>
      <c r="E551" s="62" t="s">
        <v>1051</v>
      </c>
      <c r="F551" s="62"/>
      <c r="G551" s="62"/>
      <c r="H551" s="65" t="s">
        <v>3821</v>
      </c>
      <c r="I551" s="66"/>
      <c r="J551" s="66"/>
      <c r="K551" s="62"/>
      <c r="L551" s="62" t="s">
        <v>1711</v>
      </c>
      <c r="M551" s="62"/>
      <c r="N551" s="64" t="s">
        <v>3822</v>
      </c>
      <c r="O551" s="62" t="s">
        <v>869</v>
      </c>
      <c r="P551" s="62">
        <v>4000</v>
      </c>
    </row>
    <row r="552" spans="2:16">
      <c r="B552" s="53" t="s">
        <v>3832</v>
      </c>
      <c r="C552" s="62">
        <v>365</v>
      </c>
      <c r="D552" s="62" t="s">
        <v>2285</v>
      </c>
      <c r="E552" s="62" t="s">
        <v>3193</v>
      </c>
      <c r="F552" s="62"/>
      <c r="G552" s="62"/>
      <c r="H552" s="65" t="s">
        <v>873</v>
      </c>
      <c r="I552" s="66"/>
      <c r="J552" s="66"/>
      <c r="K552" s="62"/>
      <c r="L552" s="62" t="s">
        <v>3192</v>
      </c>
      <c r="M552" s="62"/>
      <c r="N552" s="64" t="s">
        <v>3827</v>
      </c>
      <c r="O552" s="62" t="s">
        <v>867</v>
      </c>
      <c r="P552" s="62">
        <v>0</v>
      </c>
    </row>
    <row r="553" spans="2:16">
      <c r="B553" s="53" t="s">
        <v>3832</v>
      </c>
      <c r="C553" s="62">
        <v>366</v>
      </c>
      <c r="D553" s="62" t="s">
        <v>2285</v>
      </c>
      <c r="E553" s="62" t="s">
        <v>3120</v>
      </c>
      <c r="F553" s="62"/>
      <c r="G553" s="62"/>
      <c r="H553" s="65" t="s">
        <v>3837</v>
      </c>
      <c r="I553" s="66">
        <v>1</v>
      </c>
      <c r="J553" s="66"/>
      <c r="K553" s="62"/>
      <c r="L553" s="62" t="s">
        <v>3119</v>
      </c>
      <c r="M553" s="62"/>
      <c r="N553" s="64" t="s">
        <v>3822</v>
      </c>
      <c r="O553" s="62" t="s">
        <v>865</v>
      </c>
      <c r="P553" s="62">
        <v>1</v>
      </c>
    </row>
    <row r="554" spans="2:16">
      <c r="B554" s="53" t="s">
        <v>3832</v>
      </c>
      <c r="C554" s="62">
        <v>367</v>
      </c>
      <c r="D554" s="62" t="s">
        <v>2285</v>
      </c>
      <c r="E554" s="62" t="s">
        <v>3122</v>
      </c>
      <c r="F554" s="62"/>
      <c r="G554" s="62"/>
      <c r="H554" s="65" t="s">
        <v>3837</v>
      </c>
      <c r="I554" s="66">
        <v>1</v>
      </c>
      <c r="J554" s="66"/>
      <c r="K554" s="62"/>
      <c r="L554" s="62" t="s">
        <v>3121</v>
      </c>
      <c r="M554" s="62"/>
      <c r="N554" s="64" t="s">
        <v>3822</v>
      </c>
      <c r="O554" s="62" t="s">
        <v>865</v>
      </c>
      <c r="P554" s="62">
        <v>1</v>
      </c>
    </row>
    <row r="555" spans="2:16">
      <c r="B555" s="53" t="s">
        <v>3832</v>
      </c>
      <c r="C555" s="62">
        <v>368</v>
      </c>
      <c r="D555" s="62" t="s">
        <v>2285</v>
      </c>
      <c r="E555" s="62" t="s">
        <v>3124</v>
      </c>
      <c r="F555" s="62"/>
      <c r="G555" s="62"/>
      <c r="H555" s="65" t="s">
        <v>3837</v>
      </c>
      <c r="I555" s="66">
        <v>1</v>
      </c>
      <c r="J555" s="66"/>
      <c r="K555" s="62"/>
      <c r="L555" s="62" t="s">
        <v>3123</v>
      </c>
      <c r="M555" s="62"/>
      <c r="N555" s="64" t="s">
        <v>3822</v>
      </c>
      <c r="O555" s="62" t="s">
        <v>865</v>
      </c>
      <c r="P555" s="62">
        <v>1</v>
      </c>
    </row>
    <row r="556" spans="2:16">
      <c r="B556" s="53" t="s">
        <v>3832</v>
      </c>
      <c r="C556" s="62">
        <v>369</v>
      </c>
      <c r="D556" s="62" t="s">
        <v>2285</v>
      </c>
      <c r="E556" s="62" t="s">
        <v>3126</v>
      </c>
      <c r="F556" s="62"/>
      <c r="G556" s="62"/>
      <c r="H556" s="65" t="s">
        <v>3837</v>
      </c>
      <c r="I556" s="66">
        <v>1</v>
      </c>
      <c r="J556" s="66"/>
      <c r="K556" s="62"/>
      <c r="L556" s="62" t="s">
        <v>3125</v>
      </c>
      <c r="M556" s="62"/>
      <c r="N556" s="64" t="s">
        <v>3822</v>
      </c>
      <c r="O556" s="62" t="s">
        <v>865</v>
      </c>
      <c r="P556" s="62">
        <v>1</v>
      </c>
    </row>
    <row r="557" spans="2:16">
      <c r="B557" s="53" t="s">
        <v>3832</v>
      </c>
      <c r="C557" s="62">
        <v>370</v>
      </c>
      <c r="D557" s="62" t="s">
        <v>2285</v>
      </c>
      <c r="E557" s="62" t="s">
        <v>3128</v>
      </c>
      <c r="F557" s="62"/>
      <c r="G557" s="62"/>
      <c r="H557" s="65" t="s">
        <v>3837</v>
      </c>
      <c r="I557" s="66">
        <v>1</v>
      </c>
      <c r="J557" s="66"/>
      <c r="K557" s="62"/>
      <c r="L557" s="62" t="s">
        <v>3127</v>
      </c>
      <c r="M557" s="62"/>
      <c r="N557" s="64" t="s">
        <v>3822</v>
      </c>
      <c r="O557" s="62" t="s">
        <v>865</v>
      </c>
      <c r="P557" s="62">
        <v>1</v>
      </c>
    </row>
    <row r="558" spans="2:16">
      <c r="B558" s="53" t="s">
        <v>3832</v>
      </c>
      <c r="C558" s="62">
        <v>371</v>
      </c>
      <c r="D558" s="62" t="s">
        <v>2285</v>
      </c>
      <c r="E558" s="62" t="s">
        <v>3130</v>
      </c>
      <c r="F558" s="62"/>
      <c r="G558" s="62"/>
      <c r="H558" s="65" t="s">
        <v>3837</v>
      </c>
      <c r="I558" s="66">
        <v>1</v>
      </c>
      <c r="J558" s="66"/>
      <c r="K558" s="62"/>
      <c r="L558" s="62" t="s">
        <v>3129</v>
      </c>
      <c r="M558" s="62"/>
      <c r="N558" s="64" t="s">
        <v>3854</v>
      </c>
      <c r="O558" s="62" t="s">
        <v>865</v>
      </c>
      <c r="P558" s="62">
        <v>1</v>
      </c>
    </row>
    <row r="559" spans="2:16">
      <c r="B559" s="53" t="s">
        <v>3832</v>
      </c>
      <c r="C559" s="62">
        <v>372</v>
      </c>
      <c r="D559" s="62" t="s">
        <v>2285</v>
      </c>
      <c r="E559" s="62" t="s">
        <v>3132</v>
      </c>
      <c r="F559" s="62"/>
      <c r="G559" s="62"/>
      <c r="H559" s="65" t="s">
        <v>3837</v>
      </c>
      <c r="I559" s="66">
        <v>1</v>
      </c>
      <c r="J559" s="66"/>
      <c r="K559" s="62"/>
      <c r="L559" s="62" t="s">
        <v>3131</v>
      </c>
      <c r="M559" s="62"/>
      <c r="N559" s="64" t="s">
        <v>3822</v>
      </c>
      <c r="O559" s="62" t="s">
        <v>865</v>
      </c>
      <c r="P559" s="62">
        <v>1</v>
      </c>
    </row>
    <row r="560" spans="2:16">
      <c r="B560" s="53" t="s">
        <v>3832</v>
      </c>
      <c r="C560" s="62">
        <v>373</v>
      </c>
      <c r="D560" s="62" t="s">
        <v>2285</v>
      </c>
      <c r="E560" s="62" t="s">
        <v>3134</v>
      </c>
      <c r="F560" s="62"/>
      <c r="G560" s="62"/>
      <c r="H560" s="65" t="s">
        <v>3837</v>
      </c>
      <c r="I560" s="66">
        <v>1</v>
      </c>
      <c r="J560" s="66"/>
      <c r="K560" s="62"/>
      <c r="L560" s="62" t="s">
        <v>3133</v>
      </c>
      <c r="M560" s="62"/>
      <c r="N560" s="64" t="s">
        <v>3822</v>
      </c>
      <c r="O560" s="62" t="s">
        <v>865</v>
      </c>
      <c r="P560" s="62">
        <v>1</v>
      </c>
    </row>
    <row r="561" spans="2:16">
      <c r="B561" s="53" t="s">
        <v>3832</v>
      </c>
      <c r="C561" s="62">
        <v>374</v>
      </c>
      <c r="D561" s="62" t="s">
        <v>2285</v>
      </c>
      <c r="E561" s="62" t="s">
        <v>3136</v>
      </c>
      <c r="F561" s="62"/>
      <c r="G561" s="62"/>
      <c r="H561" s="65" t="s">
        <v>3837</v>
      </c>
      <c r="I561" s="66">
        <v>1</v>
      </c>
      <c r="J561" s="66"/>
      <c r="K561" s="62"/>
      <c r="L561" s="62" t="s">
        <v>3135</v>
      </c>
      <c r="M561" s="62"/>
      <c r="N561" s="64" t="s">
        <v>3822</v>
      </c>
      <c r="O561" s="62" t="s">
        <v>865</v>
      </c>
      <c r="P561" s="62">
        <v>1</v>
      </c>
    </row>
    <row r="562" spans="2:16">
      <c r="B562" s="53" t="s">
        <v>3832</v>
      </c>
      <c r="C562" s="62">
        <v>375</v>
      </c>
      <c r="D562" s="62" t="s">
        <v>2285</v>
      </c>
      <c r="E562" s="62" t="s">
        <v>3138</v>
      </c>
      <c r="F562" s="62"/>
      <c r="G562" s="62"/>
      <c r="H562" s="65" t="s">
        <v>3837</v>
      </c>
      <c r="I562" s="66">
        <v>1</v>
      </c>
      <c r="J562" s="66"/>
      <c r="K562" s="62"/>
      <c r="L562" s="62" t="s">
        <v>3137</v>
      </c>
      <c r="M562" s="62"/>
      <c r="N562" s="64" t="s">
        <v>3822</v>
      </c>
      <c r="O562" s="62" t="s">
        <v>865</v>
      </c>
      <c r="P562" s="62">
        <v>1</v>
      </c>
    </row>
    <row r="563" spans="2:16">
      <c r="B563" s="53" t="s">
        <v>3832</v>
      </c>
      <c r="C563" s="62">
        <v>376</v>
      </c>
      <c r="D563" s="62" t="s">
        <v>2285</v>
      </c>
      <c r="E563" s="62" t="s">
        <v>3140</v>
      </c>
      <c r="F563" s="62"/>
      <c r="G563" s="62"/>
      <c r="H563" s="65" t="s">
        <v>3837</v>
      </c>
      <c r="I563" s="66">
        <v>1</v>
      </c>
      <c r="J563" s="66"/>
      <c r="K563" s="62"/>
      <c r="L563" s="62" t="s">
        <v>3139</v>
      </c>
      <c r="M563" s="62"/>
      <c r="N563" s="64" t="s">
        <v>3822</v>
      </c>
      <c r="O563" s="62" t="s">
        <v>865</v>
      </c>
      <c r="P563" s="62">
        <v>1</v>
      </c>
    </row>
    <row r="564" spans="2:16">
      <c r="B564" s="53" t="s">
        <v>3832</v>
      </c>
      <c r="C564" s="62">
        <v>377</v>
      </c>
      <c r="D564" s="62" t="s">
        <v>2285</v>
      </c>
      <c r="E564" s="62" t="s">
        <v>3142</v>
      </c>
      <c r="F564" s="62"/>
      <c r="G564" s="62"/>
      <c r="H564" s="65" t="s">
        <v>3837</v>
      </c>
      <c r="I564" s="66">
        <v>1</v>
      </c>
      <c r="J564" s="66"/>
      <c r="K564" s="62"/>
      <c r="L564" s="62" t="s">
        <v>3141</v>
      </c>
      <c r="M564" s="62"/>
      <c r="N564" s="64" t="s">
        <v>3854</v>
      </c>
      <c r="O564" s="62" t="s">
        <v>865</v>
      </c>
      <c r="P564" s="62">
        <v>1</v>
      </c>
    </row>
    <row r="565" spans="2:16">
      <c r="B565" s="53" t="s">
        <v>3832</v>
      </c>
      <c r="C565" s="62">
        <v>378</v>
      </c>
      <c r="D565" s="62" t="s">
        <v>2285</v>
      </c>
      <c r="E565" s="62" t="s">
        <v>3144</v>
      </c>
      <c r="F565" s="62"/>
      <c r="G565" s="62"/>
      <c r="H565" s="65" t="s">
        <v>3837</v>
      </c>
      <c r="I565" s="66">
        <v>1</v>
      </c>
      <c r="J565" s="66"/>
      <c r="K565" s="62"/>
      <c r="L565" s="62" t="s">
        <v>3143</v>
      </c>
      <c r="M565" s="62"/>
      <c r="N565" s="64" t="s">
        <v>3822</v>
      </c>
      <c r="O565" s="62" t="s">
        <v>865</v>
      </c>
      <c r="P565" s="62">
        <v>1</v>
      </c>
    </row>
    <row r="566" spans="2:16">
      <c r="B566" s="53" t="s">
        <v>3832</v>
      </c>
      <c r="C566" s="62">
        <v>379</v>
      </c>
      <c r="D566" s="62" t="s">
        <v>2285</v>
      </c>
      <c r="E566" s="62" t="s">
        <v>3146</v>
      </c>
      <c r="F566" s="62"/>
      <c r="G566" s="62"/>
      <c r="H566" s="65" t="s">
        <v>3837</v>
      </c>
      <c r="I566" s="66">
        <v>1</v>
      </c>
      <c r="J566" s="66"/>
      <c r="K566" s="62"/>
      <c r="L566" s="62" t="s">
        <v>3145</v>
      </c>
      <c r="M566" s="62"/>
      <c r="N566" s="64" t="s">
        <v>3822</v>
      </c>
      <c r="O566" s="62" t="s">
        <v>865</v>
      </c>
      <c r="P566" s="62">
        <v>1</v>
      </c>
    </row>
    <row r="567" spans="2:16">
      <c r="B567" s="53" t="s">
        <v>3832</v>
      </c>
      <c r="C567" s="62">
        <v>380</v>
      </c>
      <c r="D567" s="62" t="s">
        <v>2285</v>
      </c>
      <c r="E567" s="62" t="s">
        <v>3148</v>
      </c>
      <c r="F567" s="62"/>
      <c r="G567" s="62"/>
      <c r="H567" s="65" t="s">
        <v>3837</v>
      </c>
      <c r="I567" s="66">
        <v>1</v>
      </c>
      <c r="J567" s="66"/>
      <c r="K567" s="62"/>
      <c r="L567" s="62" t="s">
        <v>3147</v>
      </c>
      <c r="M567" s="62"/>
      <c r="N567" s="64" t="s">
        <v>3822</v>
      </c>
      <c r="O567" s="62" t="s">
        <v>865</v>
      </c>
      <c r="P567" s="62">
        <v>1</v>
      </c>
    </row>
    <row r="568" spans="2:16">
      <c r="B568" s="53" t="s">
        <v>3832</v>
      </c>
      <c r="C568" s="62">
        <v>381</v>
      </c>
      <c r="D568" s="62" t="s">
        <v>2285</v>
      </c>
      <c r="E568" s="62" t="s">
        <v>3150</v>
      </c>
      <c r="F568" s="62"/>
      <c r="G568" s="62"/>
      <c r="H568" s="65" t="s">
        <v>3837</v>
      </c>
      <c r="I568" s="66">
        <v>1</v>
      </c>
      <c r="J568" s="66"/>
      <c r="K568" s="62"/>
      <c r="L568" s="62" t="s">
        <v>3149</v>
      </c>
      <c r="M568" s="62"/>
      <c r="N568" s="64" t="s">
        <v>3822</v>
      </c>
      <c r="O568" s="62" t="s">
        <v>865</v>
      </c>
      <c r="P568" s="62">
        <v>1</v>
      </c>
    </row>
    <row r="569" spans="2:16">
      <c r="B569" s="53" t="s">
        <v>3832</v>
      </c>
      <c r="C569" s="62">
        <v>382</v>
      </c>
      <c r="D569" s="62" t="s">
        <v>2285</v>
      </c>
      <c r="E569" s="62" t="s">
        <v>3152</v>
      </c>
      <c r="F569" s="62"/>
      <c r="G569" s="62"/>
      <c r="H569" s="65" t="s">
        <v>3837</v>
      </c>
      <c r="I569" s="66">
        <v>1</v>
      </c>
      <c r="J569" s="66"/>
      <c r="K569" s="62"/>
      <c r="L569" s="62" t="s">
        <v>3151</v>
      </c>
      <c r="M569" s="62"/>
      <c r="N569" s="64" t="s">
        <v>3822</v>
      </c>
      <c r="O569" s="62" t="s">
        <v>865</v>
      </c>
      <c r="P569" s="62">
        <v>1</v>
      </c>
    </row>
    <row r="570" spans="2:16">
      <c r="B570" s="53" t="s">
        <v>3832</v>
      </c>
      <c r="C570" s="62">
        <v>383</v>
      </c>
      <c r="D570" s="62" t="s">
        <v>2285</v>
      </c>
      <c r="E570" s="62" t="s">
        <v>3154</v>
      </c>
      <c r="F570" s="62"/>
      <c r="G570" s="62"/>
      <c r="H570" s="65" t="s">
        <v>3837</v>
      </c>
      <c r="I570" s="66">
        <v>1</v>
      </c>
      <c r="J570" s="66"/>
      <c r="K570" s="62"/>
      <c r="L570" s="62" t="s">
        <v>3153</v>
      </c>
      <c r="M570" s="62"/>
      <c r="N570" s="64" t="s">
        <v>3822</v>
      </c>
      <c r="O570" s="62" t="s">
        <v>865</v>
      </c>
      <c r="P570" s="62">
        <v>1</v>
      </c>
    </row>
    <row r="571" spans="2:16">
      <c r="B571" s="53" t="s">
        <v>3832</v>
      </c>
      <c r="C571" s="62">
        <v>384</v>
      </c>
      <c r="D571" s="62" t="s">
        <v>2285</v>
      </c>
      <c r="E571" s="62" t="s">
        <v>3156</v>
      </c>
      <c r="F571" s="62"/>
      <c r="G571" s="62"/>
      <c r="H571" s="65" t="s">
        <v>3837</v>
      </c>
      <c r="I571" s="66">
        <v>1</v>
      </c>
      <c r="J571" s="66"/>
      <c r="K571" s="62"/>
      <c r="L571" s="62" t="s">
        <v>3155</v>
      </c>
      <c r="M571" s="62"/>
      <c r="N571" s="64" t="s">
        <v>3822</v>
      </c>
      <c r="O571" s="62" t="s">
        <v>865</v>
      </c>
      <c r="P571" s="62">
        <v>1</v>
      </c>
    </row>
    <row r="572" spans="2:16">
      <c r="B572" s="53" t="s">
        <v>3832</v>
      </c>
      <c r="C572" s="62">
        <v>385</v>
      </c>
      <c r="D572" s="62" t="s">
        <v>2285</v>
      </c>
      <c r="E572" s="62" t="s">
        <v>3158</v>
      </c>
      <c r="F572" s="62"/>
      <c r="G572" s="62"/>
      <c r="H572" s="65" t="s">
        <v>3837</v>
      </c>
      <c r="I572" s="66">
        <v>1</v>
      </c>
      <c r="J572" s="66"/>
      <c r="K572" s="62"/>
      <c r="L572" s="62" t="s">
        <v>3157</v>
      </c>
      <c r="M572" s="62"/>
      <c r="N572" s="64" t="s">
        <v>3822</v>
      </c>
      <c r="O572" s="62" t="s">
        <v>865</v>
      </c>
      <c r="P572" s="62">
        <v>1</v>
      </c>
    </row>
    <row r="573" spans="2:16">
      <c r="B573" s="53" t="s">
        <v>3832</v>
      </c>
      <c r="C573" s="62">
        <v>386</v>
      </c>
      <c r="D573" s="62" t="s">
        <v>2285</v>
      </c>
      <c r="E573" s="62" t="s">
        <v>3160</v>
      </c>
      <c r="F573" s="62"/>
      <c r="G573" s="62"/>
      <c r="H573" s="65" t="s">
        <v>3837</v>
      </c>
      <c r="I573" s="66">
        <v>1</v>
      </c>
      <c r="J573" s="66"/>
      <c r="K573" s="62"/>
      <c r="L573" s="62" t="s">
        <v>3159</v>
      </c>
      <c r="M573" s="62"/>
      <c r="N573" s="64" t="s">
        <v>3822</v>
      </c>
      <c r="O573" s="62" t="s">
        <v>865</v>
      </c>
      <c r="P573" s="62">
        <v>1</v>
      </c>
    </row>
    <row r="574" spans="2:16">
      <c r="B574" s="53" t="s">
        <v>3832</v>
      </c>
      <c r="C574" s="62">
        <v>387</v>
      </c>
      <c r="D574" s="62" t="s">
        <v>2285</v>
      </c>
      <c r="E574" s="62" t="s">
        <v>3162</v>
      </c>
      <c r="F574" s="62"/>
      <c r="G574" s="62"/>
      <c r="H574" s="65" t="s">
        <v>3837</v>
      </c>
      <c r="I574" s="66">
        <v>1</v>
      </c>
      <c r="J574" s="66"/>
      <c r="K574" s="62"/>
      <c r="L574" s="62" t="s">
        <v>3161</v>
      </c>
      <c r="M574" s="62"/>
      <c r="N574" s="64" t="s">
        <v>3822</v>
      </c>
      <c r="O574" s="62" t="s">
        <v>865</v>
      </c>
      <c r="P574" s="62">
        <v>1</v>
      </c>
    </row>
    <row r="575" spans="2:16">
      <c r="B575" s="53" t="s">
        <v>3832</v>
      </c>
      <c r="C575" s="62">
        <v>388</v>
      </c>
      <c r="D575" s="62" t="s">
        <v>2285</v>
      </c>
      <c r="E575" s="62" t="s">
        <v>3164</v>
      </c>
      <c r="F575" s="62"/>
      <c r="G575" s="62"/>
      <c r="H575" s="65" t="s">
        <v>3837</v>
      </c>
      <c r="I575" s="66">
        <v>1</v>
      </c>
      <c r="J575" s="66"/>
      <c r="K575" s="62"/>
      <c r="L575" s="62" t="s">
        <v>3163</v>
      </c>
      <c r="M575" s="62"/>
      <c r="N575" s="64" t="s">
        <v>3822</v>
      </c>
      <c r="O575" s="62" t="s">
        <v>865</v>
      </c>
      <c r="P575" s="62">
        <v>1</v>
      </c>
    </row>
    <row r="576" spans="2:16">
      <c r="B576" s="53" t="s">
        <v>3832</v>
      </c>
      <c r="C576" s="62">
        <v>389</v>
      </c>
      <c r="D576" s="62" t="s">
        <v>2285</v>
      </c>
      <c r="E576" s="62" t="s">
        <v>3166</v>
      </c>
      <c r="F576" s="62"/>
      <c r="G576" s="62"/>
      <c r="H576" s="65" t="s">
        <v>3837</v>
      </c>
      <c r="I576" s="66">
        <v>1</v>
      </c>
      <c r="J576" s="66"/>
      <c r="K576" s="62"/>
      <c r="L576" s="62" t="s">
        <v>3165</v>
      </c>
      <c r="M576" s="62"/>
      <c r="N576" s="64" t="s">
        <v>3822</v>
      </c>
      <c r="O576" s="62" t="s">
        <v>865</v>
      </c>
      <c r="P576" s="62">
        <v>1</v>
      </c>
    </row>
    <row r="577" spans="2:16">
      <c r="B577" s="53" t="s">
        <v>3832</v>
      </c>
      <c r="C577" s="62">
        <v>390</v>
      </c>
      <c r="D577" s="62" t="s">
        <v>2285</v>
      </c>
      <c r="E577" s="62" t="s">
        <v>3168</v>
      </c>
      <c r="F577" s="62"/>
      <c r="G577" s="62"/>
      <c r="H577" s="65" t="s">
        <v>3837</v>
      </c>
      <c r="I577" s="66">
        <v>1</v>
      </c>
      <c r="J577" s="66"/>
      <c r="K577" s="62"/>
      <c r="L577" s="62" t="s">
        <v>3167</v>
      </c>
      <c r="M577" s="62"/>
      <c r="N577" s="64" t="s">
        <v>3854</v>
      </c>
      <c r="O577" s="62" t="s">
        <v>865</v>
      </c>
      <c r="P577" s="62">
        <v>1</v>
      </c>
    </row>
    <row r="578" spans="2:16">
      <c r="B578" s="53" t="s">
        <v>3832</v>
      </c>
      <c r="C578" s="62" t="s">
        <v>1438</v>
      </c>
      <c r="D578" s="62" t="s">
        <v>2285</v>
      </c>
      <c r="E578" s="62" t="s">
        <v>3843</v>
      </c>
      <c r="F578" s="62"/>
      <c r="G578" s="62"/>
      <c r="H578" s="65" t="s">
        <v>865</v>
      </c>
      <c r="I578" s="66">
        <v>1</v>
      </c>
      <c r="J578" s="66"/>
      <c r="K578" s="62"/>
      <c r="L578" s="62" t="s">
        <v>3844</v>
      </c>
      <c r="M578" s="62"/>
      <c r="N578" s="64" t="s">
        <v>3822</v>
      </c>
      <c r="O578" s="62"/>
      <c r="P578" s="62"/>
    </row>
    <row r="579" spans="2:16">
      <c r="B579" s="53" t="s">
        <v>3832</v>
      </c>
      <c r="C579" s="62" t="s">
        <v>1438</v>
      </c>
      <c r="D579" s="62" t="s">
        <v>2285</v>
      </c>
      <c r="E579" s="62" t="s">
        <v>3845</v>
      </c>
      <c r="F579" s="62"/>
      <c r="G579" s="62"/>
      <c r="H579" s="65" t="s">
        <v>865</v>
      </c>
      <c r="I579" s="66">
        <v>1</v>
      </c>
      <c r="J579" s="66"/>
      <c r="K579" s="62"/>
      <c r="L579" s="62" t="s">
        <v>3881</v>
      </c>
      <c r="M579" s="62"/>
      <c r="N579" s="64" t="s">
        <v>3854</v>
      </c>
      <c r="O579" s="62"/>
      <c r="P579" s="62"/>
    </row>
    <row r="580" spans="2:16">
      <c r="B580" s="53" t="s">
        <v>3832</v>
      </c>
      <c r="C580" s="62" t="s">
        <v>1438</v>
      </c>
      <c r="D580" s="62" t="s">
        <v>2285</v>
      </c>
      <c r="E580" s="62" t="s">
        <v>3847</v>
      </c>
      <c r="F580" s="62"/>
      <c r="G580" s="62"/>
      <c r="H580" s="65" t="s">
        <v>865</v>
      </c>
      <c r="I580" s="66">
        <v>1</v>
      </c>
      <c r="J580" s="66"/>
      <c r="K580" s="62"/>
      <c r="L580" s="62" t="s">
        <v>3848</v>
      </c>
      <c r="M580" s="62"/>
      <c r="N580" s="64" t="s">
        <v>3822</v>
      </c>
      <c r="O580" s="62"/>
      <c r="P580" s="62"/>
    </row>
    <row r="581" spans="2:16">
      <c r="B581" s="53" t="s">
        <v>3832</v>
      </c>
      <c r="C581" s="62">
        <v>391</v>
      </c>
      <c r="D581" s="62" t="s">
        <v>2285</v>
      </c>
      <c r="E581" s="62" t="s">
        <v>3169</v>
      </c>
      <c r="F581" s="62"/>
      <c r="G581" s="62"/>
      <c r="H581" s="65" t="s">
        <v>3837</v>
      </c>
      <c r="I581" s="66">
        <v>1</v>
      </c>
      <c r="J581" s="66"/>
      <c r="K581" s="62"/>
      <c r="L581" s="62" t="s">
        <v>3454</v>
      </c>
      <c r="M581" s="62"/>
      <c r="N581" s="64" t="s">
        <v>3822</v>
      </c>
      <c r="O581" s="62" t="s">
        <v>865</v>
      </c>
      <c r="P581" s="62">
        <v>1</v>
      </c>
    </row>
    <row r="582" spans="2:16">
      <c r="B582" s="53" t="s">
        <v>3832</v>
      </c>
      <c r="C582" s="62">
        <v>392</v>
      </c>
      <c r="D582" s="62" t="s">
        <v>2285</v>
      </c>
      <c r="E582" s="62" t="s">
        <v>3171</v>
      </c>
      <c r="F582" s="62"/>
      <c r="G582" s="62"/>
      <c r="H582" s="65" t="s">
        <v>3837</v>
      </c>
      <c r="I582" s="66">
        <v>1</v>
      </c>
      <c r="J582" s="66"/>
      <c r="K582" s="62"/>
      <c r="L582" s="62" t="s">
        <v>3170</v>
      </c>
      <c r="M582" s="62"/>
      <c r="N582" s="64" t="s">
        <v>3827</v>
      </c>
      <c r="O582" s="62" t="s">
        <v>865</v>
      </c>
      <c r="P582" s="62">
        <v>1</v>
      </c>
    </row>
    <row r="583" spans="2:16">
      <c r="B583" s="1" t="s">
        <v>1501</v>
      </c>
      <c r="C583" s="62" t="s">
        <v>1438</v>
      </c>
      <c r="D583" s="62" t="s">
        <v>2285</v>
      </c>
      <c r="E583" s="62" t="s">
        <v>3849</v>
      </c>
      <c r="F583" s="62"/>
      <c r="G583" s="62"/>
      <c r="H583" s="65" t="s">
        <v>865</v>
      </c>
      <c r="I583" s="66">
        <v>1</v>
      </c>
      <c r="J583" s="66"/>
      <c r="K583" s="62"/>
      <c r="L583" s="62" t="s">
        <v>3868</v>
      </c>
      <c r="M583" s="62"/>
      <c r="N583" s="64" t="s">
        <v>121</v>
      </c>
      <c r="O583" s="62"/>
      <c r="P583" s="62"/>
    </row>
    <row r="584" spans="2:16">
      <c r="B584" s="1" t="s">
        <v>1501</v>
      </c>
      <c r="C584" s="62" t="s">
        <v>1438</v>
      </c>
      <c r="D584" s="62" t="s">
        <v>2285</v>
      </c>
      <c r="E584" s="62" t="s">
        <v>3874</v>
      </c>
      <c r="F584" s="62"/>
      <c r="G584" s="62"/>
      <c r="H584" s="65" t="s">
        <v>865</v>
      </c>
      <c r="I584" s="66">
        <v>1</v>
      </c>
      <c r="J584" s="66"/>
      <c r="K584" s="62"/>
      <c r="L584" s="62" t="s">
        <v>3869</v>
      </c>
      <c r="M584" s="62"/>
      <c r="N584" s="64" t="s">
        <v>121</v>
      </c>
      <c r="O584" s="62"/>
      <c r="P584" s="62"/>
    </row>
    <row r="585" spans="2:16">
      <c r="B585" s="53" t="s">
        <v>3832</v>
      </c>
      <c r="C585" s="62">
        <v>394</v>
      </c>
      <c r="D585" s="62" t="s">
        <v>2285</v>
      </c>
      <c r="E585" s="62" t="s">
        <v>3173</v>
      </c>
      <c r="F585" s="62"/>
      <c r="G585" s="62"/>
      <c r="H585" s="65" t="s">
        <v>3837</v>
      </c>
      <c r="I585" s="66">
        <v>1</v>
      </c>
      <c r="J585" s="66"/>
      <c r="K585" s="62"/>
      <c r="L585" s="62" t="s">
        <v>3172</v>
      </c>
      <c r="M585" s="62"/>
      <c r="N585" s="64" t="s">
        <v>3822</v>
      </c>
      <c r="O585" s="62" t="s">
        <v>865</v>
      </c>
      <c r="P585" s="62">
        <v>1</v>
      </c>
    </row>
    <row r="586" spans="2:16">
      <c r="B586" s="53" t="s">
        <v>5031</v>
      </c>
      <c r="C586" s="62" t="s">
        <v>1438</v>
      </c>
      <c r="D586" s="62" t="s">
        <v>2285</v>
      </c>
      <c r="E586" s="62" t="s">
        <v>5140</v>
      </c>
      <c r="F586" s="62"/>
      <c r="G586" s="62"/>
      <c r="H586" s="65" t="s">
        <v>865</v>
      </c>
      <c r="I586" s="66">
        <v>1</v>
      </c>
      <c r="J586" s="66"/>
      <c r="K586" s="62"/>
      <c r="L586" s="62" t="s">
        <v>5129</v>
      </c>
      <c r="M586" s="62"/>
      <c r="N586" s="64" t="s">
        <v>3822</v>
      </c>
      <c r="O586" s="62" t="s">
        <v>865</v>
      </c>
      <c r="P586" s="62">
        <v>1</v>
      </c>
    </row>
    <row r="587" spans="2:16">
      <c r="B587" s="53" t="s">
        <v>5031</v>
      </c>
      <c r="C587" s="62" t="s">
        <v>1438</v>
      </c>
      <c r="D587" s="62" t="s">
        <v>2285</v>
      </c>
      <c r="E587" s="62" t="s">
        <v>5033</v>
      </c>
      <c r="F587" s="62"/>
      <c r="G587" s="62"/>
      <c r="H587" s="65" t="s">
        <v>865</v>
      </c>
      <c r="I587" s="66">
        <v>1</v>
      </c>
      <c r="J587" s="66"/>
      <c r="K587" s="62"/>
      <c r="L587" s="62" t="s">
        <v>5077</v>
      </c>
      <c r="M587" s="62"/>
      <c r="N587" s="64" t="s">
        <v>3822</v>
      </c>
      <c r="O587" s="62" t="s">
        <v>865</v>
      </c>
      <c r="P587" s="62">
        <v>1</v>
      </c>
    </row>
    <row r="588" spans="2:16">
      <c r="B588" s="53" t="s">
        <v>5031</v>
      </c>
      <c r="C588" s="62" t="s">
        <v>1438</v>
      </c>
      <c r="D588" s="62" t="s">
        <v>2285</v>
      </c>
      <c r="E588" s="62" t="s">
        <v>5122</v>
      </c>
      <c r="F588" s="62"/>
      <c r="G588" s="62"/>
      <c r="H588" s="65" t="s">
        <v>865</v>
      </c>
      <c r="I588" s="66">
        <v>1</v>
      </c>
      <c r="J588" s="66"/>
      <c r="K588" s="62"/>
      <c r="L588" s="62" t="s">
        <v>5130</v>
      </c>
      <c r="M588" s="62"/>
      <c r="N588" s="64" t="s">
        <v>3822</v>
      </c>
      <c r="O588" s="62" t="s">
        <v>865</v>
      </c>
      <c r="P588" s="62">
        <v>1</v>
      </c>
    </row>
    <row r="589" spans="2:16">
      <c r="B589" s="53" t="s">
        <v>5031</v>
      </c>
      <c r="C589" s="62" t="s">
        <v>1438</v>
      </c>
      <c r="D589" s="62" t="s">
        <v>2285</v>
      </c>
      <c r="E589" s="62" t="s">
        <v>5123</v>
      </c>
      <c r="F589" s="62"/>
      <c r="G589" s="62"/>
      <c r="H589" s="65" t="s">
        <v>865</v>
      </c>
      <c r="I589" s="66">
        <v>1</v>
      </c>
      <c r="J589" s="66"/>
      <c r="K589" s="62"/>
      <c r="L589" s="62" t="s">
        <v>5131</v>
      </c>
      <c r="M589" s="62"/>
      <c r="N589" s="64" t="s">
        <v>3822</v>
      </c>
      <c r="O589" s="62" t="s">
        <v>865</v>
      </c>
      <c r="P589" s="62">
        <v>1</v>
      </c>
    </row>
    <row r="590" spans="2:16">
      <c r="B590" s="53" t="s">
        <v>5031</v>
      </c>
      <c r="C590" s="62" t="s">
        <v>1438</v>
      </c>
      <c r="D590" s="62" t="s">
        <v>2285</v>
      </c>
      <c r="E590" s="62" t="s">
        <v>5124</v>
      </c>
      <c r="F590" s="62"/>
      <c r="G590" s="62"/>
      <c r="H590" s="65" t="s">
        <v>865</v>
      </c>
      <c r="I590" s="66">
        <v>1</v>
      </c>
      <c r="J590" s="66"/>
      <c r="K590" s="62"/>
      <c r="L590" s="62" t="s">
        <v>5132</v>
      </c>
      <c r="M590" s="62"/>
      <c r="N590" s="64" t="s">
        <v>3822</v>
      </c>
      <c r="O590" s="62" t="s">
        <v>865</v>
      </c>
      <c r="P590" s="62">
        <v>1</v>
      </c>
    </row>
    <row r="591" spans="2:16">
      <c r="B591" s="53" t="s">
        <v>5031</v>
      </c>
      <c r="C591" s="62" t="s">
        <v>1438</v>
      </c>
      <c r="D591" s="62" t="s">
        <v>2285</v>
      </c>
      <c r="E591" s="62" t="s">
        <v>5125</v>
      </c>
      <c r="F591" s="62"/>
      <c r="G591" s="62"/>
      <c r="H591" s="65" t="s">
        <v>865</v>
      </c>
      <c r="I591" s="66">
        <v>1</v>
      </c>
      <c r="J591" s="66"/>
      <c r="K591" s="62"/>
      <c r="L591" s="62" t="s">
        <v>5133</v>
      </c>
      <c r="M591" s="62"/>
      <c r="N591" s="64" t="s">
        <v>3822</v>
      </c>
      <c r="O591" s="62" t="s">
        <v>865</v>
      </c>
      <c r="P591" s="62">
        <v>1</v>
      </c>
    </row>
    <row r="592" spans="2:16">
      <c r="B592" s="53" t="s">
        <v>5031</v>
      </c>
      <c r="C592" s="62" t="s">
        <v>1438</v>
      </c>
      <c r="D592" s="62" t="s">
        <v>2285</v>
      </c>
      <c r="E592" s="62" t="s">
        <v>5126</v>
      </c>
      <c r="F592" s="62"/>
      <c r="G592" s="62"/>
      <c r="H592" s="65" t="s">
        <v>865</v>
      </c>
      <c r="I592" s="66">
        <v>1</v>
      </c>
      <c r="J592" s="66"/>
      <c r="K592" s="62"/>
      <c r="L592" s="62" t="s">
        <v>5134</v>
      </c>
      <c r="M592" s="62"/>
      <c r="N592" s="64" t="s">
        <v>3822</v>
      </c>
      <c r="O592" s="62" t="s">
        <v>865</v>
      </c>
      <c r="P592" s="62">
        <v>1</v>
      </c>
    </row>
    <row r="593" spans="2:16">
      <c r="B593" s="53" t="s">
        <v>5031</v>
      </c>
      <c r="C593" s="62" t="s">
        <v>1438</v>
      </c>
      <c r="D593" s="62" t="s">
        <v>2285</v>
      </c>
      <c r="E593" s="62" t="s">
        <v>5127</v>
      </c>
      <c r="F593" s="62"/>
      <c r="G593" s="62"/>
      <c r="H593" s="65" t="s">
        <v>865</v>
      </c>
      <c r="I593" s="66">
        <v>1</v>
      </c>
      <c r="J593" s="66"/>
      <c r="K593" s="62"/>
      <c r="L593" s="62" t="s">
        <v>5135</v>
      </c>
      <c r="M593" s="62"/>
      <c r="N593" s="64" t="s">
        <v>3822</v>
      </c>
      <c r="O593" s="62" t="s">
        <v>865</v>
      </c>
      <c r="P593" s="62">
        <v>1</v>
      </c>
    </row>
    <row r="594" spans="2:16">
      <c r="B594" s="53" t="s">
        <v>5031</v>
      </c>
      <c r="C594" s="62" t="s">
        <v>1438</v>
      </c>
      <c r="D594" s="62" t="s">
        <v>2285</v>
      </c>
      <c r="E594" s="62" t="s">
        <v>5051</v>
      </c>
      <c r="F594" s="62"/>
      <c r="G594" s="62"/>
      <c r="H594" s="65" t="s">
        <v>865</v>
      </c>
      <c r="I594" s="66">
        <v>1</v>
      </c>
      <c r="J594" s="66"/>
      <c r="K594" s="62"/>
      <c r="L594" s="62" t="s">
        <v>5136</v>
      </c>
      <c r="M594" s="62"/>
      <c r="N594" s="64" t="s">
        <v>3822</v>
      </c>
      <c r="O594" s="62" t="s">
        <v>865</v>
      </c>
      <c r="P594" s="62">
        <v>1</v>
      </c>
    </row>
    <row r="595" spans="2:16">
      <c r="B595" s="53" t="s">
        <v>5031</v>
      </c>
      <c r="C595" s="62" t="s">
        <v>1438</v>
      </c>
      <c r="D595" s="62" t="s">
        <v>2285</v>
      </c>
      <c r="E595" s="62" t="s">
        <v>5128</v>
      </c>
      <c r="F595" s="62"/>
      <c r="G595" s="62"/>
      <c r="H595" s="65" t="s">
        <v>865</v>
      </c>
      <c r="I595" s="66">
        <v>1</v>
      </c>
      <c r="J595" s="66"/>
      <c r="K595" s="62"/>
      <c r="L595" s="62" t="s">
        <v>5137</v>
      </c>
      <c r="M595" s="62"/>
      <c r="N595" s="64" t="s">
        <v>3822</v>
      </c>
      <c r="O595" s="62" t="s">
        <v>865</v>
      </c>
      <c r="P595" s="62">
        <v>1</v>
      </c>
    </row>
    <row r="596" spans="2:16">
      <c r="B596" s="53" t="s">
        <v>5031</v>
      </c>
      <c r="C596" s="62" t="s">
        <v>1438</v>
      </c>
      <c r="D596" s="62" t="s">
        <v>2285</v>
      </c>
      <c r="E596" s="62" t="s">
        <v>5052</v>
      </c>
      <c r="F596" s="62"/>
      <c r="G596" s="62"/>
      <c r="H596" s="65" t="s">
        <v>865</v>
      </c>
      <c r="I596" s="66">
        <v>1</v>
      </c>
      <c r="J596" s="66"/>
      <c r="K596" s="62"/>
      <c r="L596" s="62" t="s">
        <v>5138</v>
      </c>
      <c r="M596" s="62"/>
      <c r="N596" s="64" t="s">
        <v>3822</v>
      </c>
      <c r="O596" s="62" t="s">
        <v>865</v>
      </c>
      <c r="P596" s="62">
        <v>1</v>
      </c>
    </row>
    <row r="597" spans="2:16">
      <c r="B597" s="53" t="s">
        <v>5031</v>
      </c>
      <c r="C597" s="62" t="s">
        <v>1438</v>
      </c>
      <c r="D597" s="62" t="s">
        <v>2285</v>
      </c>
      <c r="E597" s="62" t="s">
        <v>5053</v>
      </c>
      <c r="F597" s="62"/>
      <c r="G597" s="62"/>
      <c r="H597" s="65" t="s">
        <v>865</v>
      </c>
      <c r="I597" s="66">
        <v>1</v>
      </c>
      <c r="J597" s="66"/>
      <c r="K597" s="62"/>
      <c r="L597" s="62" t="s">
        <v>5139</v>
      </c>
      <c r="M597" s="62"/>
      <c r="N597" s="64" t="s">
        <v>3822</v>
      </c>
      <c r="O597" s="62" t="s">
        <v>865</v>
      </c>
      <c r="P597" s="62">
        <v>1</v>
      </c>
    </row>
    <row r="598" spans="2:16">
      <c r="B598" s="53" t="s">
        <v>5031</v>
      </c>
      <c r="C598" s="62" t="s">
        <v>1438</v>
      </c>
      <c r="D598" s="62" t="s">
        <v>2285</v>
      </c>
      <c r="E598" s="62" t="s">
        <v>5054</v>
      </c>
      <c r="F598" s="62"/>
      <c r="G598" s="62"/>
      <c r="H598" s="65" t="s">
        <v>865</v>
      </c>
      <c r="I598" s="66">
        <v>1</v>
      </c>
      <c r="J598" s="66"/>
      <c r="K598" s="62"/>
      <c r="L598" s="62" t="s">
        <v>5098</v>
      </c>
      <c r="M598" s="62"/>
      <c r="N598" s="64" t="s">
        <v>3822</v>
      </c>
      <c r="O598" s="62" t="s">
        <v>865</v>
      </c>
      <c r="P598" s="62">
        <v>1</v>
      </c>
    </row>
    <row r="599" spans="2:16">
      <c r="B599" s="53" t="s">
        <v>5031</v>
      </c>
      <c r="C599" s="62" t="s">
        <v>1438</v>
      </c>
      <c r="D599" s="62" t="s">
        <v>2285</v>
      </c>
      <c r="E599" s="62" t="s">
        <v>5055</v>
      </c>
      <c r="F599" s="62"/>
      <c r="G599" s="62"/>
      <c r="H599" s="65" t="s">
        <v>865</v>
      </c>
      <c r="I599" s="66">
        <v>1</v>
      </c>
      <c r="J599" s="66"/>
      <c r="K599" s="62"/>
      <c r="L599" s="62" t="s">
        <v>5099</v>
      </c>
      <c r="M599" s="62"/>
      <c r="N599" s="64" t="s">
        <v>3822</v>
      </c>
      <c r="O599" s="62" t="s">
        <v>865</v>
      </c>
      <c r="P599" s="62">
        <v>1</v>
      </c>
    </row>
    <row r="600" spans="2:16">
      <c r="B600" s="53" t="s">
        <v>5031</v>
      </c>
      <c r="C600" s="62" t="s">
        <v>1438</v>
      </c>
      <c r="D600" s="62" t="s">
        <v>2285</v>
      </c>
      <c r="E600" s="62" t="s">
        <v>5245</v>
      </c>
      <c r="F600" s="62"/>
      <c r="G600" s="62"/>
      <c r="H600" s="65" t="s">
        <v>865</v>
      </c>
      <c r="I600" s="66">
        <v>1</v>
      </c>
      <c r="J600" s="66"/>
      <c r="K600" s="62"/>
      <c r="L600" s="62" t="s">
        <v>5100</v>
      </c>
      <c r="M600" s="62"/>
      <c r="N600" s="64" t="s">
        <v>3822</v>
      </c>
      <c r="O600" s="62" t="s">
        <v>865</v>
      </c>
      <c r="P600" s="62">
        <v>1</v>
      </c>
    </row>
    <row r="601" spans="2:16">
      <c r="B601" s="53" t="s">
        <v>5031</v>
      </c>
      <c r="C601" s="62" t="s">
        <v>1438</v>
      </c>
      <c r="D601" s="62" t="s">
        <v>2285</v>
      </c>
      <c r="E601" s="62" t="s">
        <v>5056</v>
      </c>
      <c r="F601" s="62"/>
      <c r="G601" s="62"/>
      <c r="H601" s="65" t="s">
        <v>865</v>
      </c>
      <c r="I601" s="66">
        <v>1</v>
      </c>
      <c r="J601" s="66"/>
      <c r="K601" s="62"/>
      <c r="L601" s="62" t="s">
        <v>5101</v>
      </c>
      <c r="M601" s="62"/>
      <c r="N601" s="64" t="s">
        <v>3822</v>
      </c>
      <c r="O601" s="62" t="s">
        <v>865</v>
      </c>
      <c r="P601" s="62">
        <v>1</v>
      </c>
    </row>
    <row r="602" spans="2:16">
      <c r="B602" s="53" t="s">
        <v>5031</v>
      </c>
      <c r="C602" s="62" t="s">
        <v>1438</v>
      </c>
      <c r="D602" s="62" t="s">
        <v>2285</v>
      </c>
      <c r="E602" s="62" t="s">
        <v>5057</v>
      </c>
      <c r="F602" s="62"/>
      <c r="G602" s="62"/>
      <c r="H602" s="65" t="s">
        <v>865</v>
      </c>
      <c r="I602" s="66">
        <v>1</v>
      </c>
      <c r="J602" s="66"/>
      <c r="K602" s="62"/>
      <c r="L602" s="62" t="s">
        <v>5102</v>
      </c>
      <c r="M602" s="62"/>
      <c r="N602" s="64" t="s">
        <v>3822</v>
      </c>
      <c r="O602" s="62" t="s">
        <v>865</v>
      </c>
      <c r="P602" s="62">
        <v>1</v>
      </c>
    </row>
    <row r="603" spans="2:16">
      <c r="B603" s="53" t="s">
        <v>5031</v>
      </c>
      <c r="C603" s="62" t="s">
        <v>1438</v>
      </c>
      <c r="D603" s="62" t="s">
        <v>2285</v>
      </c>
      <c r="E603" s="62" t="s">
        <v>5075</v>
      </c>
      <c r="F603" s="62"/>
      <c r="G603" s="62"/>
      <c r="H603" s="65" t="s">
        <v>865</v>
      </c>
      <c r="I603" s="66">
        <v>1</v>
      </c>
      <c r="J603" s="66"/>
      <c r="K603" s="62"/>
      <c r="L603" s="62" t="s">
        <v>5120</v>
      </c>
      <c r="M603" s="62"/>
      <c r="N603" s="64" t="s">
        <v>3822</v>
      </c>
      <c r="O603" s="62" t="s">
        <v>865</v>
      </c>
      <c r="P603" s="62">
        <v>1</v>
      </c>
    </row>
    <row r="604" spans="2:16">
      <c r="B604" s="53" t="s">
        <v>3832</v>
      </c>
      <c r="C604" s="62">
        <v>395</v>
      </c>
      <c r="D604" s="62" t="s">
        <v>2285</v>
      </c>
      <c r="E604" s="62" t="s">
        <v>3175</v>
      </c>
      <c r="F604" s="62"/>
      <c r="G604" s="62"/>
      <c r="H604" s="65" t="s">
        <v>873</v>
      </c>
      <c r="I604" s="66"/>
      <c r="J604" s="66"/>
      <c r="K604" s="62"/>
      <c r="L604" s="62" t="s">
        <v>3174</v>
      </c>
      <c r="M604" s="62"/>
      <c r="N604" s="64" t="s">
        <v>3822</v>
      </c>
      <c r="O604" s="62" t="s">
        <v>867</v>
      </c>
      <c r="P604" s="62">
        <v>0</v>
      </c>
    </row>
    <row r="605" spans="2:16">
      <c r="B605" s="53" t="s">
        <v>3832</v>
      </c>
      <c r="C605" s="62">
        <v>396</v>
      </c>
      <c r="D605" s="62" t="s">
        <v>2285</v>
      </c>
      <c r="E605" s="62" t="s">
        <v>3177</v>
      </c>
      <c r="F605" s="62"/>
      <c r="G605" s="62"/>
      <c r="H605" s="65" t="s">
        <v>873</v>
      </c>
      <c r="I605" s="66"/>
      <c r="J605" s="66"/>
      <c r="K605" s="62"/>
      <c r="L605" s="62" t="s">
        <v>3176</v>
      </c>
      <c r="M605" s="62"/>
      <c r="N605" s="64" t="s">
        <v>3827</v>
      </c>
      <c r="O605" s="62" t="s">
        <v>867</v>
      </c>
      <c r="P605" s="62">
        <v>0</v>
      </c>
    </row>
    <row r="606" spans="2:16">
      <c r="B606" s="53" t="s">
        <v>3832</v>
      </c>
      <c r="C606" s="62">
        <v>397</v>
      </c>
      <c r="D606" s="62" t="s">
        <v>2287</v>
      </c>
      <c r="E606" s="62" t="s">
        <v>481</v>
      </c>
      <c r="F606" s="62">
        <v>1</v>
      </c>
      <c r="G606" s="62"/>
      <c r="H606" s="65" t="s">
        <v>3856</v>
      </c>
      <c r="I606" s="63">
        <v>20</v>
      </c>
      <c r="J606" s="63"/>
      <c r="K606" s="62" t="s">
        <v>2288</v>
      </c>
      <c r="L606" s="62" t="s">
        <v>3062</v>
      </c>
      <c r="M606" s="62"/>
      <c r="N606" s="64" t="s">
        <v>3822</v>
      </c>
      <c r="O606" s="62" t="s">
        <v>869</v>
      </c>
      <c r="P606" s="62">
        <v>20</v>
      </c>
    </row>
    <row r="607" spans="2:16">
      <c r="B607" s="53" t="s">
        <v>3826</v>
      </c>
      <c r="C607" s="62">
        <v>398</v>
      </c>
      <c r="D607" s="62" t="s">
        <v>2287</v>
      </c>
      <c r="E607" s="62" t="s">
        <v>3051</v>
      </c>
      <c r="F607" s="62">
        <v>2</v>
      </c>
      <c r="G607" s="62"/>
      <c r="H607" s="65" t="s">
        <v>3856</v>
      </c>
      <c r="I607" s="66">
        <v>10</v>
      </c>
      <c r="J607" s="66"/>
      <c r="K607" s="62"/>
      <c r="L607" s="62" t="s">
        <v>3050</v>
      </c>
      <c r="M607" s="62"/>
      <c r="N607" s="64" t="s">
        <v>3827</v>
      </c>
      <c r="O607" s="62" t="s">
        <v>869</v>
      </c>
      <c r="P607" s="62">
        <v>4000</v>
      </c>
    </row>
    <row r="608" spans="2:16">
      <c r="B608" s="53" t="s">
        <v>3832</v>
      </c>
      <c r="C608" s="62">
        <v>399</v>
      </c>
      <c r="D608" s="62" t="s">
        <v>2287</v>
      </c>
      <c r="E608" s="62" t="s">
        <v>3182</v>
      </c>
      <c r="F608" s="62"/>
      <c r="G608" s="62"/>
      <c r="H608" s="65" t="s">
        <v>3821</v>
      </c>
      <c r="I608" s="66"/>
      <c r="J608" s="66"/>
      <c r="K608" s="62"/>
      <c r="L608" s="62" t="s">
        <v>3457</v>
      </c>
      <c r="M608" s="62"/>
      <c r="N608" s="64" t="s">
        <v>3827</v>
      </c>
      <c r="O608" s="62" t="s">
        <v>869</v>
      </c>
      <c r="P608" s="62">
        <v>4000</v>
      </c>
    </row>
    <row r="609" spans="2:16">
      <c r="B609" s="53" t="s">
        <v>3832</v>
      </c>
      <c r="C609" s="62">
        <v>400</v>
      </c>
      <c r="D609" s="62" t="s">
        <v>2287</v>
      </c>
      <c r="E609" s="62" t="s">
        <v>54</v>
      </c>
      <c r="F609" s="62"/>
      <c r="G609" s="62"/>
      <c r="H609" s="65" t="s">
        <v>3831</v>
      </c>
      <c r="I609" s="66"/>
      <c r="J609" s="66"/>
      <c r="K609" s="62"/>
      <c r="L609" s="62" t="s">
        <v>3458</v>
      </c>
      <c r="M609" s="62"/>
      <c r="N609" s="64" t="s">
        <v>3822</v>
      </c>
      <c r="O609" s="62" t="s">
        <v>869</v>
      </c>
      <c r="P609" s="62">
        <v>4000</v>
      </c>
    </row>
    <row r="610" spans="2:16">
      <c r="B610" s="53" t="s">
        <v>3832</v>
      </c>
      <c r="C610" s="62">
        <v>401</v>
      </c>
      <c r="D610" s="62" t="s">
        <v>2289</v>
      </c>
      <c r="E610" s="62" t="s">
        <v>1811</v>
      </c>
      <c r="F610" s="62">
        <v>1</v>
      </c>
      <c r="G610" s="62"/>
      <c r="H610" s="65" t="s">
        <v>3853</v>
      </c>
      <c r="I610" s="63">
        <v>20</v>
      </c>
      <c r="J610" s="63"/>
      <c r="K610" s="62" t="s">
        <v>2290</v>
      </c>
      <c r="L610" s="62" t="s">
        <v>1817</v>
      </c>
      <c r="M610" s="62"/>
      <c r="N610" s="64" t="s">
        <v>3822</v>
      </c>
      <c r="O610" s="62" t="s">
        <v>869</v>
      </c>
      <c r="P610" s="62">
        <v>20</v>
      </c>
    </row>
    <row r="611" spans="2:16">
      <c r="B611" s="53" t="s">
        <v>3832</v>
      </c>
      <c r="C611" s="62">
        <v>402</v>
      </c>
      <c r="D611" s="62" t="s">
        <v>2289</v>
      </c>
      <c r="E611" s="62" t="s">
        <v>481</v>
      </c>
      <c r="F611" s="62">
        <v>2</v>
      </c>
      <c r="G611" s="62"/>
      <c r="H611" s="65" t="s">
        <v>3853</v>
      </c>
      <c r="I611" s="63">
        <v>20</v>
      </c>
      <c r="J611" s="63"/>
      <c r="K611" s="62"/>
      <c r="L611" s="62" t="s">
        <v>3062</v>
      </c>
      <c r="M611" s="62"/>
      <c r="N611" s="64" t="s">
        <v>3822</v>
      </c>
      <c r="O611" s="62" t="s">
        <v>869</v>
      </c>
      <c r="P611" s="62">
        <v>20</v>
      </c>
    </row>
    <row r="612" spans="2:16">
      <c r="B612" s="53" t="s">
        <v>3832</v>
      </c>
      <c r="C612" s="62">
        <v>403</v>
      </c>
      <c r="D612" s="62" t="s">
        <v>2289</v>
      </c>
      <c r="E612" s="62" t="s">
        <v>3187</v>
      </c>
      <c r="F612" s="62"/>
      <c r="G612" s="62"/>
      <c r="H612" s="62" t="s">
        <v>1581</v>
      </c>
      <c r="I612" s="63">
        <v>22</v>
      </c>
      <c r="J612" s="63"/>
      <c r="K612" s="62"/>
      <c r="L612" s="62" t="s">
        <v>35</v>
      </c>
      <c r="M612" s="62"/>
      <c r="N612" s="64" t="s">
        <v>3827</v>
      </c>
      <c r="O612" s="62" t="s">
        <v>1055</v>
      </c>
      <c r="P612" s="62">
        <v>22</v>
      </c>
    </row>
    <row r="613" spans="2:16">
      <c r="B613" s="53" t="s">
        <v>3832</v>
      </c>
      <c r="C613" s="62">
        <v>404</v>
      </c>
      <c r="D613" s="62" t="s">
        <v>2291</v>
      </c>
      <c r="E613" s="62" t="s">
        <v>481</v>
      </c>
      <c r="F613" s="62">
        <v>1</v>
      </c>
      <c r="G613" s="62"/>
      <c r="H613" s="65" t="s">
        <v>3835</v>
      </c>
      <c r="I613" s="63">
        <v>20</v>
      </c>
      <c r="J613" s="63"/>
      <c r="K613" s="62" t="s">
        <v>2292</v>
      </c>
      <c r="L613" s="62" t="s">
        <v>3062</v>
      </c>
      <c r="M613" s="62"/>
      <c r="N613" s="64" t="s">
        <v>3822</v>
      </c>
      <c r="O613" s="62" t="s">
        <v>869</v>
      </c>
      <c r="P613" s="62">
        <v>20</v>
      </c>
    </row>
    <row r="614" spans="2:16">
      <c r="B614" s="53" t="s">
        <v>3826</v>
      </c>
      <c r="C614" s="62">
        <v>405</v>
      </c>
      <c r="D614" s="62" t="s">
        <v>2291</v>
      </c>
      <c r="E614" s="62" t="s">
        <v>2038</v>
      </c>
      <c r="F614" s="62"/>
      <c r="G614" s="62"/>
      <c r="H614" s="65" t="s">
        <v>3821</v>
      </c>
      <c r="I614" s="66"/>
      <c r="J614" s="66"/>
      <c r="K614" s="62"/>
      <c r="L614" s="62" t="s">
        <v>1522</v>
      </c>
      <c r="M614" s="62"/>
      <c r="N614" s="64" t="s">
        <v>3827</v>
      </c>
      <c r="O614" s="62" t="s">
        <v>869</v>
      </c>
      <c r="P614" s="62">
        <v>4000</v>
      </c>
    </row>
    <row r="615" spans="2:16">
      <c r="B615" s="53" t="s">
        <v>3832</v>
      </c>
      <c r="C615" s="62">
        <v>406</v>
      </c>
      <c r="D615" s="62" t="s">
        <v>2291</v>
      </c>
      <c r="E615" s="62" t="s">
        <v>3064</v>
      </c>
      <c r="F615" s="62"/>
      <c r="G615" s="62"/>
      <c r="H615" s="65" t="s">
        <v>3821</v>
      </c>
      <c r="I615" s="66"/>
      <c r="J615" s="66"/>
      <c r="K615" s="62"/>
      <c r="L615" s="62" t="s">
        <v>3063</v>
      </c>
      <c r="M615" s="62"/>
      <c r="N615" s="64" t="s">
        <v>3822</v>
      </c>
      <c r="O615" s="62" t="s">
        <v>869</v>
      </c>
      <c r="P615" s="62">
        <v>4000</v>
      </c>
    </row>
    <row r="616" spans="2:16">
      <c r="B616" s="53" t="s">
        <v>3832</v>
      </c>
      <c r="C616" s="62">
        <v>407</v>
      </c>
      <c r="D616" s="62" t="s">
        <v>2291</v>
      </c>
      <c r="E616" s="62" t="s">
        <v>366</v>
      </c>
      <c r="F616" s="62"/>
      <c r="G616" s="62"/>
      <c r="H616" s="65" t="s">
        <v>3831</v>
      </c>
      <c r="I616" s="66"/>
      <c r="J616" s="66"/>
      <c r="K616" s="62"/>
      <c r="L616" s="62" t="s">
        <v>3065</v>
      </c>
      <c r="M616" s="62"/>
      <c r="N616" s="64" t="s">
        <v>3822</v>
      </c>
      <c r="O616" s="62" t="s">
        <v>869</v>
      </c>
      <c r="P616" s="62">
        <v>4000</v>
      </c>
    </row>
    <row r="617" spans="2:16">
      <c r="B617" s="53" t="s">
        <v>3832</v>
      </c>
      <c r="C617" s="62">
        <v>408</v>
      </c>
      <c r="D617" s="62" t="s">
        <v>2291</v>
      </c>
      <c r="E617" s="62" t="s">
        <v>3067</v>
      </c>
      <c r="F617" s="62"/>
      <c r="G617" s="62"/>
      <c r="H617" s="65" t="s">
        <v>3837</v>
      </c>
      <c r="I617" s="66">
        <v>1</v>
      </c>
      <c r="J617" s="66"/>
      <c r="K617" s="62"/>
      <c r="L617" s="62" t="s">
        <v>3066</v>
      </c>
      <c r="M617" s="62"/>
      <c r="N617" s="64" t="s">
        <v>3822</v>
      </c>
      <c r="O617" s="62" t="s">
        <v>865</v>
      </c>
      <c r="P617" s="62">
        <v>1</v>
      </c>
    </row>
    <row r="618" spans="2:16">
      <c r="B618" s="53" t="s">
        <v>3832</v>
      </c>
      <c r="C618" s="62">
        <v>409</v>
      </c>
      <c r="D618" s="62" t="s">
        <v>2291</v>
      </c>
      <c r="E618" s="62" t="s">
        <v>3069</v>
      </c>
      <c r="F618" s="62"/>
      <c r="G618" s="62"/>
      <c r="H618" s="65" t="s">
        <v>3821</v>
      </c>
      <c r="I618" s="66"/>
      <c r="J618" s="66"/>
      <c r="K618" s="62"/>
      <c r="L618" s="62" t="s">
        <v>3068</v>
      </c>
      <c r="M618" s="62"/>
      <c r="N618" s="64" t="s">
        <v>3822</v>
      </c>
      <c r="O618" s="62" t="s">
        <v>869</v>
      </c>
      <c r="P618" s="62">
        <v>4000</v>
      </c>
    </row>
    <row r="619" spans="2:16">
      <c r="B619" s="53" t="s">
        <v>3832</v>
      </c>
      <c r="C619" s="62">
        <v>410</v>
      </c>
      <c r="D619" s="62" t="s">
        <v>2291</v>
      </c>
      <c r="E619" s="62" t="s">
        <v>3070</v>
      </c>
      <c r="F619" s="62"/>
      <c r="G619" s="62"/>
      <c r="H619" s="65" t="s">
        <v>3821</v>
      </c>
      <c r="I619" s="66"/>
      <c r="J619" s="66"/>
      <c r="K619" s="62"/>
      <c r="L619" s="62" t="s">
        <v>1162</v>
      </c>
      <c r="M619" s="62"/>
      <c r="N619" s="64" t="s">
        <v>3822</v>
      </c>
      <c r="O619" s="62" t="s">
        <v>869</v>
      </c>
      <c r="P619" s="62">
        <v>4000</v>
      </c>
    </row>
    <row r="620" spans="2:16">
      <c r="B620" s="53" t="s">
        <v>3832</v>
      </c>
      <c r="C620" s="62">
        <v>411</v>
      </c>
      <c r="D620" s="62" t="s">
        <v>2291</v>
      </c>
      <c r="E620" s="62" t="s">
        <v>3072</v>
      </c>
      <c r="F620" s="62"/>
      <c r="G620" s="62"/>
      <c r="H620" s="65" t="s">
        <v>3821</v>
      </c>
      <c r="I620" s="66"/>
      <c r="J620" s="66"/>
      <c r="K620" s="62"/>
      <c r="L620" s="62" t="s">
        <v>3071</v>
      </c>
      <c r="M620" s="62"/>
      <c r="N620" s="64" t="s">
        <v>3827</v>
      </c>
      <c r="O620" s="62" t="s">
        <v>869</v>
      </c>
      <c r="P620" s="62">
        <v>4000</v>
      </c>
    </row>
    <row r="621" spans="2:16">
      <c r="B621" s="53" t="s">
        <v>3826</v>
      </c>
      <c r="C621" s="62">
        <v>412</v>
      </c>
      <c r="D621" s="62" t="s">
        <v>2291</v>
      </c>
      <c r="E621" s="62" t="s">
        <v>3074</v>
      </c>
      <c r="F621" s="62"/>
      <c r="G621" s="62"/>
      <c r="H621" s="65" t="s">
        <v>3831</v>
      </c>
      <c r="I621" s="66"/>
      <c r="J621" s="66"/>
      <c r="K621" s="62"/>
      <c r="L621" s="62" t="s">
        <v>3073</v>
      </c>
      <c r="M621" s="62"/>
      <c r="N621" s="64" t="s">
        <v>3822</v>
      </c>
      <c r="O621" s="62" t="s">
        <v>869</v>
      </c>
      <c r="P621" s="62">
        <v>4000</v>
      </c>
    </row>
    <row r="622" spans="2:16">
      <c r="B622" s="53" t="s">
        <v>3859</v>
      </c>
      <c r="C622" s="62">
        <v>413</v>
      </c>
      <c r="D622" s="62" t="s">
        <v>2291</v>
      </c>
      <c r="E622" s="62" t="s">
        <v>3076</v>
      </c>
      <c r="F622" s="62"/>
      <c r="G622" s="62"/>
      <c r="H622" s="65" t="s">
        <v>3821</v>
      </c>
      <c r="I622" s="66"/>
      <c r="J622" s="66"/>
      <c r="K622" s="62"/>
      <c r="L622" s="62" t="s">
        <v>3075</v>
      </c>
      <c r="M622" s="62"/>
      <c r="N622" s="64" t="s">
        <v>3827</v>
      </c>
      <c r="O622" s="62" t="s">
        <v>869</v>
      </c>
      <c r="P622" s="62">
        <v>4000</v>
      </c>
    </row>
    <row r="623" spans="2:16">
      <c r="B623" s="53" t="s">
        <v>3859</v>
      </c>
      <c r="C623" s="62">
        <v>414</v>
      </c>
      <c r="D623" s="62" t="s">
        <v>2291</v>
      </c>
      <c r="E623" s="62" t="s">
        <v>3078</v>
      </c>
      <c r="F623" s="62"/>
      <c r="G623" s="62"/>
      <c r="H623" s="65" t="s">
        <v>3821</v>
      </c>
      <c r="I623" s="66"/>
      <c r="J623" s="66"/>
      <c r="K623" s="62"/>
      <c r="L623" s="62" t="s">
        <v>3077</v>
      </c>
      <c r="M623" s="62"/>
      <c r="N623" s="64" t="s">
        <v>3822</v>
      </c>
      <c r="O623" s="62" t="s">
        <v>869</v>
      </c>
      <c r="P623" s="62">
        <v>4000</v>
      </c>
    </row>
    <row r="624" spans="2:16">
      <c r="B624" s="53" t="s">
        <v>3859</v>
      </c>
      <c r="C624" s="62">
        <v>415</v>
      </c>
      <c r="D624" s="62" t="s">
        <v>2291</v>
      </c>
      <c r="E624" s="62" t="s">
        <v>3080</v>
      </c>
      <c r="F624" s="62"/>
      <c r="G624" s="62"/>
      <c r="H624" s="65" t="s">
        <v>873</v>
      </c>
      <c r="I624" s="66"/>
      <c r="J624" s="66"/>
      <c r="K624" s="62"/>
      <c r="L624" s="62" t="s">
        <v>3079</v>
      </c>
      <c r="M624" s="62"/>
      <c r="N624" s="64" t="s">
        <v>3822</v>
      </c>
      <c r="O624" s="62" t="s">
        <v>867</v>
      </c>
      <c r="P624" s="62">
        <v>0</v>
      </c>
    </row>
    <row r="625" spans="2:16">
      <c r="B625" s="53" t="s">
        <v>3832</v>
      </c>
      <c r="C625" s="62">
        <v>416</v>
      </c>
      <c r="D625" s="62" t="s">
        <v>2291</v>
      </c>
      <c r="E625" s="62" t="s">
        <v>3082</v>
      </c>
      <c r="F625" s="62"/>
      <c r="G625" s="62"/>
      <c r="H625" s="65" t="s">
        <v>873</v>
      </c>
      <c r="I625" s="66"/>
      <c r="J625" s="66"/>
      <c r="K625" s="62"/>
      <c r="L625" s="62" t="s">
        <v>3081</v>
      </c>
      <c r="M625" s="62"/>
      <c r="N625" s="64" t="s">
        <v>3822</v>
      </c>
      <c r="O625" s="62" t="s">
        <v>867</v>
      </c>
      <c r="P625" s="62">
        <v>0</v>
      </c>
    </row>
    <row r="626" spans="2:16">
      <c r="B626" s="53" t="s">
        <v>3859</v>
      </c>
      <c r="C626" s="62">
        <v>417</v>
      </c>
      <c r="D626" s="62" t="s">
        <v>2291</v>
      </c>
      <c r="E626" s="62" t="s">
        <v>44</v>
      </c>
      <c r="F626" s="62"/>
      <c r="G626" s="62"/>
      <c r="H626" s="65" t="s">
        <v>3863</v>
      </c>
      <c r="I626" s="66">
        <v>1</v>
      </c>
      <c r="J626" s="66"/>
      <c r="K626" s="62"/>
      <c r="L626" s="62" t="s">
        <v>45</v>
      </c>
      <c r="M626" s="62"/>
      <c r="N626" s="64" t="s">
        <v>3822</v>
      </c>
      <c r="O626" s="62" t="s">
        <v>865</v>
      </c>
      <c r="P626" s="62">
        <v>1</v>
      </c>
    </row>
    <row r="627" spans="2:16">
      <c r="B627" s="53" t="s">
        <v>3832</v>
      </c>
      <c r="C627" s="62">
        <v>418</v>
      </c>
      <c r="D627" s="62" t="s">
        <v>2291</v>
      </c>
      <c r="E627" s="62" t="s">
        <v>3084</v>
      </c>
      <c r="F627" s="62"/>
      <c r="G627" s="62"/>
      <c r="H627" s="65" t="s">
        <v>3837</v>
      </c>
      <c r="I627" s="66">
        <v>1</v>
      </c>
      <c r="J627" s="66"/>
      <c r="K627" s="62"/>
      <c r="L627" s="62" t="s">
        <v>3083</v>
      </c>
      <c r="M627" s="62"/>
      <c r="N627" s="64" t="s">
        <v>3827</v>
      </c>
      <c r="O627" s="62" t="s">
        <v>865</v>
      </c>
      <c r="P627" s="62">
        <v>1</v>
      </c>
    </row>
    <row r="628" spans="2:16">
      <c r="B628" s="53" t="s">
        <v>3832</v>
      </c>
      <c r="C628" s="62">
        <v>419</v>
      </c>
      <c r="D628" s="62" t="s">
        <v>2291</v>
      </c>
      <c r="E628" s="62" t="s">
        <v>3086</v>
      </c>
      <c r="F628" s="62"/>
      <c r="G628" s="62"/>
      <c r="H628" s="65" t="s">
        <v>3837</v>
      </c>
      <c r="I628" s="66">
        <v>1</v>
      </c>
      <c r="J628" s="66"/>
      <c r="K628" s="62"/>
      <c r="L628" s="62" t="s">
        <v>3085</v>
      </c>
      <c r="M628" s="62"/>
      <c r="N628" s="64" t="s">
        <v>3822</v>
      </c>
      <c r="O628" s="62" t="s">
        <v>865</v>
      </c>
      <c r="P628" s="62">
        <v>1</v>
      </c>
    </row>
    <row r="629" spans="2:16">
      <c r="B629" s="53" t="s">
        <v>3832</v>
      </c>
      <c r="C629" s="62">
        <v>420</v>
      </c>
      <c r="D629" s="62" t="s">
        <v>2291</v>
      </c>
      <c r="E629" s="62" t="s">
        <v>3087</v>
      </c>
      <c r="F629" s="62"/>
      <c r="G629" s="62"/>
      <c r="H629" s="65" t="s">
        <v>3821</v>
      </c>
      <c r="I629" s="66"/>
      <c r="J629" s="66"/>
      <c r="K629" s="62"/>
      <c r="L629" s="62" t="s">
        <v>1173</v>
      </c>
      <c r="M629" s="62"/>
      <c r="N629" s="64" t="s">
        <v>3827</v>
      </c>
      <c r="O629" s="62" t="s">
        <v>869</v>
      </c>
      <c r="P629" s="62">
        <v>4000</v>
      </c>
    </row>
    <row r="630" spans="2:16">
      <c r="B630" s="53" t="s">
        <v>3832</v>
      </c>
      <c r="C630" s="62">
        <v>421</v>
      </c>
      <c r="D630" s="62" t="s">
        <v>2291</v>
      </c>
      <c r="E630" s="62" t="s">
        <v>2908</v>
      </c>
      <c r="F630" s="62"/>
      <c r="G630" s="62"/>
      <c r="H630" s="62" t="s">
        <v>1581</v>
      </c>
      <c r="I630" s="63">
        <v>22</v>
      </c>
      <c r="J630" s="63"/>
      <c r="K630" s="62"/>
      <c r="L630" s="62" t="s">
        <v>1174</v>
      </c>
      <c r="M630" s="62"/>
      <c r="N630" s="64" t="s">
        <v>3822</v>
      </c>
      <c r="O630" s="62" t="s">
        <v>1055</v>
      </c>
      <c r="P630" s="62">
        <v>22</v>
      </c>
    </row>
    <row r="631" spans="2:16">
      <c r="B631" s="53" t="s">
        <v>3832</v>
      </c>
      <c r="C631" s="62">
        <v>422</v>
      </c>
      <c r="D631" s="62" t="s">
        <v>2291</v>
      </c>
      <c r="E631" s="62" t="s">
        <v>3226</v>
      </c>
      <c r="F631" s="62"/>
      <c r="G631" s="62"/>
      <c r="H631" s="65" t="s">
        <v>873</v>
      </c>
      <c r="I631" s="66"/>
      <c r="J631" s="66"/>
      <c r="K631" s="62"/>
      <c r="L631" s="62" t="s">
        <v>3225</v>
      </c>
      <c r="M631" s="62"/>
      <c r="N631" s="64" t="s">
        <v>3822</v>
      </c>
      <c r="O631" s="62" t="s">
        <v>867</v>
      </c>
      <c r="P631" s="62">
        <v>0</v>
      </c>
    </row>
    <row r="632" spans="2:16">
      <c r="B632" s="53" t="s">
        <v>3832</v>
      </c>
      <c r="C632" s="62">
        <v>423</v>
      </c>
      <c r="D632" s="62" t="s">
        <v>2291</v>
      </c>
      <c r="E632" s="62" t="s">
        <v>3089</v>
      </c>
      <c r="F632" s="62"/>
      <c r="G632" s="62"/>
      <c r="H632" s="65" t="s">
        <v>3837</v>
      </c>
      <c r="I632" s="66">
        <v>1</v>
      </c>
      <c r="J632" s="66"/>
      <c r="K632" s="62"/>
      <c r="L632" s="62" t="s">
        <v>3088</v>
      </c>
      <c r="M632" s="62"/>
      <c r="N632" s="64" t="s">
        <v>3822</v>
      </c>
      <c r="O632" s="62" t="s">
        <v>865</v>
      </c>
      <c r="P632" s="62">
        <v>1</v>
      </c>
    </row>
    <row r="633" spans="2:16">
      <c r="B633" s="53" t="s">
        <v>3832</v>
      </c>
      <c r="C633" s="62">
        <v>424</v>
      </c>
      <c r="D633" s="62" t="s">
        <v>2291</v>
      </c>
      <c r="E633" s="62" t="s">
        <v>3090</v>
      </c>
      <c r="F633" s="62"/>
      <c r="G633" s="62"/>
      <c r="H633" s="62" t="s">
        <v>1581</v>
      </c>
      <c r="I633" s="63">
        <v>22</v>
      </c>
      <c r="J633" s="63"/>
      <c r="K633" s="62"/>
      <c r="L633" s="62" t="s">
        <v>3435</v>
      </c>
      <c r="M633" s="62"/>
      <c r="N633" s="64" t="s">
        <v>3822</v>
      </c>
      <c r="O633" s="62" t="s">
        <v>1055</v>
      </c>
      <c r="P633" s="62">
        <v>22</v>
      </c>
    </row>
    <row r="634" spans="2:16">
      <c r="B634" s="53" t="s">
        <v>3832</v>
      </c>
      <c r="C634" s="62">
        <v>425</v>
      </c>
      <c r="D634" s="62" t="s">
        <v>2291</v>
      </c>
      <c r="E634" s="62" t="s">
        <v>3092</v>
      </c>
      <c r="F634" s="62"/>
      <c r="G634" s="62"/>
      <c r="H634" s="65" t="s">
        <v>3860</v>
      </c>
      <c r="I634" s="66"/>
      <c r="J634" s="66"/>
      <c r="K634" s="62"/>
      <c r="L634" s="62" t="s">
        <v>3091</v>
      </c>
      <c r="M634" s="62"/>
      <c r="N634" s="64" t="s">
        <v>3822</v>
      </c>
      <c r="O634" s="62" t="s">
        <v>869</v>
      </c>
      <c r="P634" s="62">
        <v>4000</v>
      </c>
    </row>
    <row r="635" spans="2:16">
      <c r="B635" s="53" t="s">
        <v>3832</v>
      </c>
      <c r="C635" s="62">
        <v>426</v>
      </c>
      <c r="D635" s="62" t="s">
        <v>2291</v>
      </c>
      <c r="E635" s="62" t="s">
        <v>3093</v>
      </c>
      <c r="F635" s="62"/>
      <c r="G635" s="62"/>
      <c r="H635" s="65" t="s">
        <v>873</v>
      </c>
      <c r="I635" s="66"/>
      <c r="J635" s="66"/>
      <c r="K635" s="62"/>
      <c r="L635" s="62" t="s">
        <v>3436</v>
      </c>
      <c r="M635" s="62"/>
      <c r="N635" s="64" t="s">
        <v>3822</v>
      </c>
      <c r="O635" s="62" t="s">
        <v>867</v>
      </c>
      <c r="P635" s="62">
        <v>0</v>
      </c>
    </row>
    <row r="636" spans="2:16">
      <c r="B636" s="53" t="s">
        <v>3832</v>
      </c>
      <c r="C636" s="62">
        <v>427</v>
      </c>
      <c r="D636" s="62" t="s">
        <v>2291</v>
      </c>
      <c r="E636" s="62" t="s">
        <v>3094</v>
      </c>
      <c r="F636" s="62"/>
      <c r="G636" s="62"/>
      <c r="H636" s="62" t="s">
        <v>1581</v>
      </c>
      <c r="I636" s="63">
        <v>22</v>
      </c>
      <c r="J636" s="63"/>
      <c r="K636" s="62"/>
      <c r="L636" s="62" t="s">
        <v>3437</v>
      </c>
      <c r="M636" s="62"/>
      <c r="N636" s="64" t="s">
        <v>3822</v>
      </c>
      <c r="O636" s="62" t="s">
        <v>1055</v>
      </c>
      <c r="P636" s="62">
        <v>22</v>
      </c>
    </row>
    <row r="637" spans="2:16">
      <c r="B637" s="53" t="s">
        <v>3832</v>
      </c>
      <c r="C637" s="62">
        <v>428</v>
      </c>
      <c r="D637" s="62" t="s">
        <v>2291</v>
      </c>
      <c r="E637" s="62" t="s">
        <v>3096</v>
      </c>
      <c r="F637" s="62"/>
      <c r="G637" s="62"/>
      <c r="H637" s="65" t="s">
        <v>3831</v>
      </c>
      <c r="I637" s="66"/>
      <c r="J637" s="66"/>
      <c r="K637" s="62"/>
      <c r="L637" s="62" t="s">
        <v>3095</v>
      </c>
      <c r="M637" s="62"/>
      <c r="N637" s="64" t="s">
        <v>3822</v>
      </c>
      <c r="O637" s="62" t="s">
        <v>869</v>
      </c>
      <c r="P637" s="62">
        <v>4000</v>
      </c>
    </row>
    <row r="638" spans="2:16">
      <c r="B638" s="53" t="s">
        <v>3832</v>
      </c>
      <c r="C638" s="62">
        <v>429</v>
      </c>
      <c r="D638" s="62" t="s">
        <v>2291</v>
      </c>
      <c r="E638" s="62" t="s">
        <v>3097</v>
      </c>
      <c r="F638" s="62"/>
      <c r="G638" s="62"/>
      <c r="H638" s="65" t="s">
        <v>873</v>
      </c>
      <c r="I638" s="66"/>
      <c r="J638" s="66"/>
      <c r="K638" s="62"/>
      <c r="L638" s="62" t="s">
        <v>3438</v>
      </c>
      <c r="M638" s="62"/>
      <c r="N638" s="64" t="s">
        <v>3822</v>
      </c>
      <c r="O638" s="62" t="s">
        <v>867</v>
      </c>
      <c r="P638" s="62">
        <v>0</v>
      </c>
    </row>
    <row r="639" spans="2:16">
      <c r="B639" s="53" t="s">
        <v>3832</v>
      </c>
      <c r="C639" s="62">
        <v>430</v>
      </c>
      <c r="D639" s="62" t="s">
        <v>2291</v>
      </c>
      <c r="E639" s="62" t="s">
        <v>3098</v>
      </c>
      <c r="F639" s="62"/>
      <c r="G639" s="62"/>
      <c r="H639" s="62" t="s">
        <v>1581</v>
      </c>
      <c r="I639" s="63">
        <v>22</v>
      </c>
      <c r="J639" s="63"/>
      <c r="K639" s="62"/>
      <c r="L639" s="62" t="s">
        <v>3439</v>
      </c>
      <c r="M639" s="62"/>
      <c r="N639" s="64" t="s">
        <v>3822</v>
      </c>
      <c r="O639" s="62" t="s">
        <v>1055</v>
      </c>
      <c r="P639" s="62">
        <v>22</v>
      </c>
    </row>
    <row r="640" spans="2:16">
      <c r="B640" s="53" t="s">
        <v>3826</v>
      </c>
      <c r="C640" s="62">
        <v>431</v>
      </c>
      <c r="D640" s="62" t="s">
        <v>2291</v>
      </c>
      <c r="E640" s="62" t="s">
        <v>3100</v>
      </c>
      <c r="F640" s="62"/>
      <c r="G640" s="62"/>
      <c r="H640" s="65" t="s">
        <v>3821</v>
      </c>
      <c r="I640" s="66"/>
      <c r="J640" s="66"/>
      <c r="K640" s="62"/>
      <c r="L640" s="62" t="s">
        <v>3099</v>
      </c>
      <c r="M640" s="62"/>
      <c r="N640" s="64" t="s">
        <v>3822</v>
      </c>
      <c r="O640" s="62" t="s">
        <v>869</v>
      </c>
      <c r="P640" s="62">
        <v>4000</v>
      </c>
    </row>
    <row r="641" spans="2:16">
      <c r="B641" s="53" t="s">
        <v>3832</v>
      </c>
      <c r="C641" s="62">
        <v>432</v>
      </c>
      <c r="D641" s="62" t="s">
        <v>2291</v>
      </c>
      <c r="E641" s="62" t="s">
        <v>3101</v>
      </c>
      <c r="F641" s="62"/>
      <c r="G641" s="62"/>
      <c r="H641" s="65" t="s">
        <v>873</v>
      </c>
      <c r="I641" s="66"/>
      <c r="J641" s="66"/>
      <c r="K641" s="62"/>
      <c r="L641" s="62" t="s">
        <v>3440</v>
      </c>
      <c r="M641" s="62"/>
      <c r="N641" s="64" t="s">
        <v>3827</v>
      </c>
      <c r="O641" s="62" t="s">
        <v>867</v>
      </c>
      <c r="P641" s="62">
        <v>0</v>
      </c>
    </row>
    <row r="642" spans="2:16">
      <c r="B642" s="53" t="s">
        <v>3832</v>
      </c>
      <c r="C642" s="62">
        <v>433</v>
      </c>
      <c r="D642" s="62" t="s">
        <v>2291</v>
      </c>
      <c r="E642" s="62" t="s">
        <v>3102</v>
      </c>
      <c r="F642" s="62"/>
      <c r="G642" s="62"/>
      <c r="H642" s="62" t="s">
        <v>1581</v>
      </c>
      <c r="I642" s="63">
        <v>22</v>
      </c>
      <c r="J642" s="63"/>
      <c r="K642" s="62"/>
      <c r="L642" s="62" t="s">
        <v>3441</v>
      </c>
      <c r="M642" s="62"/>
      <c r="N642" s="64" t="s">
        <v>3822</v>
      </c>
      <c r="O642" s="62" t="s">
        <v>1055</v>
      </c>
      <c r="P642" s="62">
        <v>22</v>
      </c>
    </row>
    <row r="643" spans="2:16">
      <c r="B643" s="53" t="s">
        <v>3832</v>
      </c>
      <c r="C643" s="62">
        <v>434</v>
      </c>
      <c r="D643" s="62" t="s">
        <v>2291</v>
      </c>
      <c r="E643" s="62" t="s">
        <v>3104</v>
      </c>
      <c r="F643" s="62"/>
      <c r="G643" s="62"/>
      <c r="H643" s="65" t="s">
        <v>3821</v>
      </c>
      <c r="I643" s="66"/>
      <c r="J643" s="66"/>
      <c r="K643" s="62"/>
      <c r="L643" s="62" t="s">
        <v>3103</v>
      </c>
      <c r="M643" s="62"/>
      <c r="N643" s="64" t="s">
        <v>3822</v>
      </c>
      <c r="O643" s="62" t="s">
        <v>869</v>
      </c>
      <c r="P643" s="62">
        <v>4000</v>
      </c>
    </row>
    <row r="644" spans="2:16">
      <c r="B644" s="53" t="s">
        <v>3832</v>
      </c>
      <c r="C644" s="62">
        <v>435</v>
      </c>
      <c r="D644" s="62" t="s">
        <v>2291</v>
      </c>
      <c r="E644" s="62" t="s">
        <v>3105</v>
      </c>
      <c r="F644" s="62"/>
      <c r="G644" s="62"/>
      <c r="H644" s="65" t="s">
        <v>873</v>
      </c>
      <c r="I644" s="66"/>
      <c r="J644" s="66"/>
      <c r="K644" s="62"/>
      <c r="L644" s="62" t="s">
        <v>3442</v>
      </c>
      <c r="M644" s="62"/>
      <c r="N644" s="64" t="s">
        <v>3822</v>
      </c>
      <c r="O644" s="62" t="s">
        <v>867</v>
      </c>
      <c r="P644" s="62">
        <v>0</v>
      </c>
    </row>
    <row r="645" spans="2:16">
      <c r="B645" s="53" t="s">
        <v>3832</v>
      </c>
      <c r="C645" s="62">
        <v>436</v>
      </c>
      <c r="D645" s="62" t="s">
        <v>2291</v>
      </c>
      <c r="E645" s="62" t="s">
        <v>3106</v>
      </c>
      <c r="F645" s="62"/>
      <c r="G645" s="62"/>
      <c r="H645" s="62" t="s">
        <v>1581</v>
      </c>
      <c r="I645" s="63">
        <v>22</v>
      </c>
      <c r="J645" s="63"/>
      <c r="K645" s="62"/>
      <c r="L645" s="62" t="s">
        <v>3443</v>
      </c>
      <c r="M645" s="62"/>
      <c r="N645" s="64" t="s">
        <v>3822</v>
      </c>
      <c r="O645" s="62" t="s">
        <v>1055</v>
      </c>
      <c r="P645" s="62">
        <v>22</v>
      </c>
    </row>
    <row r="646" spans="2:16">
      <c r="B646" s="53" t="s">
        <v>3832</v>
      </c>
      <c r="C646" s="62">
        <v>437</v>
      </c>
      <c r="D646" s="62" t="s">
        <v>2291</v>
      </c>
      <c r="E646" s="62" t="s">
        <v>3108</v>
      </c>
      <c r="F646" s="62"/>
      <c r="G646" s="62"/>
      <c r="H646" s="65" t="s">
        <v>3821</v>
      </c>
      <c r="I646" s="66"/>
      <c r="J646" s="66"/>
      <c r="K646" s="62"/>
      <c r="L646" s="62" t="s">
        <v>3107</v>
      </c>
      <c r="M646" s="62"/>
      <c r="N646" s="64" t="s">
        <v>3822</v>
      </c>
      <c r="O646" s="62" t="s">
        <v>869</v>
      </c>
      <c r="P646" s="62">
        <v>4000</v>
      </c>
    </row>
    <row r="647" spans="2:16">
      <c r="B647" s="53" t="s">
        <v>3832</v>
      </c>
      <c r="C647" s="62">
        <v>438</v>
      </c>
      <c r="D647" s="62" t="s">
        <v>2291</v>
      </c>
      <c r="E647" s="62" t="s">
        <v>3109</v>
      </c>
      <c r="F647" s="62"/>
      <c r="G647" s="62"/>
      <c r="H647" s="65" t="s">
        <v>873</v>
      </c>
      <c r="I647" s="66"/>
      <c r="J647" s="66"/>
      <c r="K647" s="62"/>
      <c r="L647" s="62" t="s">
        <v>3444</v>
      </c>
      <c r="M647" s="62"/>
      <c r="N647" s="64" t="s">
        <v>3822</v>
      </c>
      <c r="O647" s="62" t="s">
        <v>867</v>
      </c>
      <c r="P647" s="62">
        <v>0</v>
      </c>
    </row>
    <row r="648" spans="2:16">
      <c r="B648" s="53" t="s">
        <v>3832</v>
      </c>
      <c r="C648" s="62">
        <v>439</v>
      </c>
      <c r="D648" s="62" t="s">
        <v>2291</v>
      </c>
      <c r="E648" s="62" t="s">
        <v>3110</v>
      </c>
      <c r="F648" s="62"/>
      <c r="G648" s="62"/>
      <c r="H648" s="62" t="s">
        <v>1581</v>
      </c>
      <c r="I648" s="63">
        <v>22</v>
      </c>
      <c r="J648" s="63"/>
      <c r="K648" s="62"/>
      <c r="L648" s="62" t="s">
        <v>3445</v>
      </c>
      <c r="M648" s="62"/>
      <c r="N648" s="64" t="s">
        <v>3822</v>
      </c>
      <c r="O648" s="62" t="s">
        <v>1055</v>
      </c>
      <c r="P648" s="62">
        <v>22</v>
      </c>
    </row>
    <row r="649" spans="2:16">
      <c r="B649" s="53" t="s">
        <v>3832</v>
      </c>
      <c r="C649" s="62">
        <v>440</v>
      </c>
      <c r="D649" s="62" t="s">
        <v>2291</v>
      </c>
      <c r="E649" s="62" t="s">
        <v>3111</v>
      </c>
      <c r="F649" s="62"/>
      <c r="G649" s="62"/>
      <c r="H649" s="65" t="s">
        <v>3821</v>
      </c>
      <c r="I649" s="66"/>
      <c r="J649" s="66"/>
      <c r="K649" s="62"/>
      <c r="L649" s="62" t="s">
        <v>3446</v>
      </c>
      <c r="M649" s="62"/>
      <c r="N649" s="64" t="s">
        <v>3822</v>
      </c>
      <c r="O649" s="62" t="s">
        <v>869</v>
      </c>
      <c r="P649" s="62">
        <v>4000</v>
      </c>
    </row>
    <row r="650" spans="2:16">
      <c r="B650" s="53" t="s">
        <v>3832</v>
      </c>
      <c r="C650" s="62">
        <v>441</v>
      </c>
      <c r="D650" s="62" t="s">
        <v>2291</v>
      </c>
      <c r="E650" s="62" t="s">
        <v>3112</v>
      </c>
      <c r="F650" s="62"/>
      <c r="G650" s="62"/>
      <c r="H650" s="65" t="s">
        <v>873</v>
      </c>
      <c r="I650" s="66"/>
      <c r="J650" s="66"/>
      <c r="K650" s="62"/>
      <c r="L650" s="62" t="s">
        <v>3447</v>
      </c>
      <c r="M650" s="62"/>
      <c r="N650" s="64" t="s">
        <v>3822</v>
      </c>
      <c r="O650" s="62" t="s">
        <v>867</v>
      </c>
      <c r="P650" s="62">
        <v>0</v>
      </c>
    </row>
    <row r="651" spans="2:16">
      <c r="B651" s="53" t="s">
        <v>3832</v>
      </c>
      <c r="C651" s="62">
        <v>442</v>
      </c>
      <c r="D651" s="62" t="s">
        <v>2291</v>
      </c>
      <c r="E651" s="62" t="s">
        <v>3113</v>
      </c>
      <c r="F651" s="62"/>
      <c r="G651" s="62"/>
      <c r="H651" s="62" t="s">
        <v>1581</v>
      </c>
      <c r="I651" s="63">
        <v>22</v>
      </c>
      <c r="J651" s="63"/>
      <c r="K651" s="62"/>
      <c r="L651" s="62" t="s">
        <v>3448</v>
      </c>
      <c r="M651" s="62"/>
      <c r="N651" s="64" t="s">
        <v>3822</v>
      </c>
      <c r="O651" s="62" t="s">
        <v>1055</v>
      </c>
      <c r="P651" s="62">
        <v>22</v>
      </c>
    </row>
    <row r="652" spans="2:16">
      <c r="B652" s="53" t="s">
        <v>3832</v>
      </c>
      <c r="C652" s="62">
        <v>443</v>
      </c>
      <c r="D652" s="62" t="s">
        <v>2291</v>
      </c>
      <c r="E652" s="62" t="s">
        <v>3114</v>
      </c>
      <c r="F652" s="62"/>
      <c r="G652" s="62"/>
      <c r="H652" s="65" t="s">
        <v>3821</v>
      </c>
      <c r="I652" s="66"/>
      <c r="J652" s="66"/>
      <c r="K652" s="62"/>
      <c r="L652" s="62" t="s">
        <v>3449</v>
      </c>
      <c r="M652" s="62"/>
      <c r="N652" s="64" t="s">
        <v>3822</v>
      </c>
      <c r="O652" s="62" t="s">
        <v>869</v>
      </c>
      <c r="P652" s="62">
        <v>4000</v>
      </c>
    </row>
    <row r="653" spans="2:16">
      <c r="B653" s="53" t="s">
        <v>3832</v>
      </c>
      <c r="C653" s="62">
        <v>444</v>
      </c>
      <c r="D653" s="62" t="s">
        <v>2291</v>
      </c>
      <c r="E653" s="62" t="s">
        <v>3115</v>
      </c>
      <c r="F653" s="62"/>
      <c r="G653" s="62"/>
      <c r="H653" s="65" t="s">
        <v>873</v>
      </c>
      <c r="I653" s="66"/>
      <c r="J653" s="66"/>
      <c r="K653" s="62"/>
      <c r="L653" s="62" t="s">
        <v>3450</v>
      </c>
      <c r="M653" s="62"/>
      <c r="N653" s="64" t="s">
        <v>3822</v>
      </c>
      <c r="O653" s="62" t="s">
        <v>867</v>
      </c>
      <c r="P653" s="62">
        <v>0</v>
      </c>
    </row>
    <row r="654" spans="2:16">
      <c r="B654" s="53" t="s">
        <v>3832</v>
      </c>
      <c r="C654" s="62">
        <v>445</v>
      </c>
      <c r="D654" s="62" t="s">
        <v>2291</v>
      </c>
      <c r="E654" s="62" t="s">
        <v>3116</v>
      </c>
      <c r="F654" s="62"/>
      <c r="G654" s="62"/>
      <c r="H654" s="62" t="s">
        <v>1581</v>
      </c>
      <c r="I654" s="63">
        <v>22</v>
      </c>
      <c r="J654" s="63"/>
      <c r="K654" s="62"/>
      <c r="L654" s="62" t="s">
        <v>3451</v>
      </c>
      <c r="M654" s="62"/>
      <c r="N654" s="64" t="s">
        <v>3822</v>
      </c>
      <c r="O654" s="62" t="s">
        <v>1055</v>
      </c>
      <c r="P654" s="62">
        <v>22</v>
      </c>
    </row>
    <row r="655" spans="2:16">
      <c r="B655" s="53" t="s">
        <v>3832</v>
      </c>
      <c r="C655" s="62">
        <v>446</v>
      </c>
      <c r="D655" s="62" t="s">
        <v>2291</v>
      </c>
      <c r="E655" s="62" t="s">
        <v>3117</v>
      </c>
      <c r="F655" s="62"/>
      <c r="G655" s="62"/>
      <c r="H655" s="65" t="s">
        <v>3821</v>
      </c>
      <c r="I655" s="66"/>
      <c r="J655" s="66"/>
      <c r="K655" s="62"/>
      <c r="L655" s="62" t="s">
        <v>3452</v>
      </c>
      <c r="M655" s="62"/>
      <c r="N655" s="64" t="s">
        <v>3822</v>
      </c>
      <c r="O655" s="62" t="s">
        <v>869</v>
      </c>
      <c r="P655" s="62">
        <v>4000</v>
      </c>
    </row>
    <row r="656" spans="2:16">
      <c r="B656" s="53" t="s">
        <v>3832</v>
      </c>
      <c r="C656" s="62">
        <v>447</v>
      </c>
      <c r="D656" s="62" t="s">
        <v>2291</v>
      </c>
      <c r="E656" s="62" t="s">
        <v>3118</v>
      </c>
      <c r="F656" s="62"/>
      <c r="G656" s="62"/>
      <c r="H656" s="65" t="s">
        <v>873</v>
      </c>
      <c r="I656" s="66"/>
      <c r="J656" s="66"/>
      <c r="K656" s="62"/>
      <c r="L656" s="62" t="s">
        <v>3453</v>
      </c>
      <c r="M656" s="62"/>
      <c r="N656" s="64" t="s">
        <v>3822</v>
      </c>
      <c r="O656" s="62" t="s">
        <v>867</v>
      </c>
      <c r="P656" s="62">
        <v>0</v>
      </c>
    </row>
    <row r="657" spans="2:16">
      <c r="B657" s="53" t="s">
        <v>3832</v>
      </c>
      <c r="C657" s="62">
        <v>448</v>
      </c>
      <c r="D657" s="62" t="s">
        <v>2291</v>
      </c>
      <c r="E657" s="62" t="s">
        <v>3120</v>
      </c>
      <c r="F657" s="62"/>
      <c r="G657" s="62"/>
      <c r="H657" s="65" t="s">
        <v>3837</v>
      </c>
      <c r="I657" s="66">
        <v>1</v>
      </c>
      <c r="J657" s="66"/>
      <c r="K657" s="62"/>
      <c r="L657" s="62" t="s">
        <v>3119</v>
      </c>
      <c r="M657" s="62"/>
      <c r="N657" s="64" t="s">
        <v>3822</v>
      </c>
      <c r="O657" s="62" t="s">
        <v>865</v>
      </c>
      <c r="P657" s="62">
        <v>1</v>
      </c>
    </row>
    <row r="658" spans="2:16">
      <c r="B658" s="53" t="s">
        <v>3832</v>
      </c>
      <c r="C658" s="62">
        <v>449</v>
      </c>
      <c r="D658" s="62" t="s">
        <v>2291</v>
      </c>
      <c r="E658" s="62" t="s">
        <v>3122</v>
      </c>
      <c r="F658" s="62"/>
      <c r="G658" s="62"/>
      <c r="H658" s="65" t="s">
        <v>3837</v>
      </c>
      <c r="I658" s="66">
        <v>1</v>
      </c>
      <c r="J658" s="66"/>
      <c r="K658" s="62"/>
      <c r="L658" s="62" t="s">
        <v>3121</v>
      </c>
      <c r="M658" s="62"/>
      <c r="N658" s="64" t="s">
        <v>3822</v>
      </c>
      <c r="O658" s="62" t="s">
        <v>865</v>
      </c>
      <c r="P658" s="62">
        <v>1</v>
      </c>
    </row>
    <row r="659" spans="2:16">
      <c r="B659" s="53" t="s">
        <v>3832</v>
      </c>
      <c r="C659" s="62">
        <v>450</v>
      </c>
      <c r="D659" s="62" t="s">
        <v>2291</v>
      </c>
      <c r="E659" s="62" t="s">
        <v>3124</v>
      </c>
      <c r="F659" s="62"/>
      <c r="G659" s="62"/>
      <c r="H659" s="65" t="s">
        <v>3837</v>
      </c>
      <c r="I659" s="66">
        <v>1</v>
      </c>
      <c r="J659" s="66"/>
      <c r="K659" s="62"/>
      <c r="L659" s="62" t="s">
        <v>3123</v>
      </c>
      <c r="M659" s="62"/>
      <c r="N659" s="64" t="s">
        <v>3822</v>
      </c>
      <c r="O659" s="62" t="s">
        <v>865</v>
      </c>
      <c r="P659" s="62">
        <v>1</v>
      </c>
    </row>
    <row r="660" spans="2:16">
      <c r="B660" s="53" t="s">
        <v>3832</v>
      </c>
      <c r="C660" s="62">
        <v>451</v>
      </c>
      <c r="D660" s="62" t="s">
        <v>2291</v>
      </c>
      <c r="E660" s="62" t="s">
        <v>3126</v>
      </c>
      <c r="F660" s="62"/>
      <c r="G660" s="62"/>
      <c r="H660" s="65" t="s">
        <v>3837</v>
      </c>
      <c r="I660" s="66">
        <v>1</v>
      </c>
      <c r="J660" s="66"/>
      <c r="K660" s="62"/>
      <c r="L660" s="62" t="s">
        <v>3125</v>
      </c>
      <c r="M660" s="62"/>
      <c r="N660" s="64" t="s">
        <v>3822</v>
      </c>
      <c r="O660" s="62" t="s">
        <v>865</v>
      </c>
      <c r="P660" s="62">
        <v>1</v>
      </c>
    </row>
    <row r="661" spans="2:16">
      <c r="B661" s="53" t="s">
        <v>3832</v>
      </c>
      <c r="C661" s="62">
        <v>452</v>
      </c>
      <c r="D661" s="62" t="s">
        <v>2291</v>
      </c>
      <c r="E661" s="62" t="s">
        <v>3128</v>
      </c>
      <c r="F661" s="62"/>
      <c r="G661" s="62"/>
      <c r="H661" s="65" t="s">
        <v>3837</v>
      </c>
      <c r="I661" s="66">
        <v>1</v>
      </c>
      <c r="J661" s="66"/>
      <c r="K661" s="62"/>
      <c r="L661" s="62" t="s">
        <v>3127</v>
      </c>
      <c r="M661" s="62"/>
      <c r="N661" s="64" t="s">
        <v>3822</v>
      </c>
      <c r="O661" s="62" t="s">
        <v>865</v>
      </c>
      <c r="P661" s="62">
        <v>1</v>
      </c>
    </row>
    <row r="662" spans="2:16">
      <c r="B662" s="53" t="s">
        <v>3832</v>
      </c>
      <c r="C662" s="62">
        <v>453</v>
      </c>
      <c r="D662" s="62" t="s">
        <v>2291</v>
      </c>
      <c r="E662" s="62" t="s">
        <v>3130</v>
      </c>
      <c r="F662" s="62"/>
      <c r="G662" s="62"/>
      <c r="H662" s="65" t="s">
        <v>3837</v>
      </c>
      <c r="I662" s="66">
        <v>1</v>
      </c>
      <c r="J662" s="66"/>
      <c r="K662" s="62"/>
      <c r="L662" s="62" t="s">
        <v>3129</v>
      </c>
      <c r="M662" s="62"/>
      <c r="N662" s="64" t="s">
        <v>3822</v>
      </c>
      <c r="O662" s="62" t="s">
        <v>865</v>
      </c>
      <c r="P662" s="62">
        <v>1</v>
      </c>
    </row>
    <row r="663" spans="2:16">
      <c r="B663" s="53" t="s">
        <v>3832</v>
      </c>
      <c r="C663" s="62">
        <v>454</v>
      </c>
      <c r="D663" s="62" t="s">
        <v>2291</v>
      </c>
      <c r="E663" s="62" t="s">
        <v>3132</v>
      </c>
      <c r="F663" s="62"/>
      <c r="G663" s="62"/>
      <c r="H663" s="65" t="s">
        <v>3837</v>
      </c>
      <c r="I663" s="66">
        <v>1</v>
      </c>
      <c r="J663" s="66"/>
      <c r="K663" s="62"/>
      <c r="L663" s="62" t="s">
        <v>3131</v>
      </c>
      <c r="M663" s="62"/>
      <c r="N663" s="64" t="s">
        <v>3822</v>
      </c>
      <c r="O663" s="62" t="s">
        <v>865</v>
      </c>
      <c r="P663" s="62">
        <v>1</v>
      </c>
    </row>
    <row r="664" spans="2:16">
      <c r="B664" s="53" t="s">
        <v>3832</v>
      </c>
      <c r="C664" s="62">
        <v>455</v>
      </c>
      <c r="D664" s="62" t="s">
        <v>2291</v>
      </c>
      <c r="E664" s="62" t="s">
        <v>3134</v>
      </c>
      <c r="F664" s="62"/>
      <c r="G664" s="62"/>
      <c r="H664" s="65" t="s">
        <v>3837</v>
      </c>
      <c r="I664" s="66">
        <v>1</v>
      </c>
      <c r="J664" s="66"/>
      <c r="K664" s="62"/>
      <c r="L664" s="62" t="s">
        <v>3133</v>
      </c>
      <c r="M664" s="62"/>
      <c r="N664" s="64" t="s">
        <v>3822</v>
      </c>
      <c r="O664" s="62" t="s">
        <v>865</v>
      </c>
      <c r="P664" s="62">
        <v>1</v>
      </c>
    </row>
    <row r="665" spans="2:16">
      <c r="B665" s="53" t="s">
        <v>3832</v>
      </c>
      <c r="C665" s="62">
        <v>456</v>
      </c>
      <c r="D665" s="62" t="s">
        <v>2291</v>
      </c>
      <c r="E665" s="62" t="s">
        <v>3136</v>
      </c>
      <c r="F665" s="62"/>
      <c r="G665" s="62"/>
      <c r="H665" s="65" t="s">
        <v>3837</v>
      </c>
      <c r="I665" s="66">
        <v>1</v>
      </c>
      <c r="J665" s="66"/>
      <c r="K665" s="62"/>
      <c r="L665" s="62" t="s">
        <v>3135</v>
      </c>
      <c r="M665" s="62"/>
      <c r="N665" s="64" t="s">
        <v>3822</v>
      </c>
      <c r="O665" s="62" t="s">
        <v>865</v>
      </c>
      <c r="P665" s="62">
        <v>1</v>
      </c>
    </row>
    <row r="666" spans="2:16">
      <c r="B666" s="53" t="s">
        <v>3832</v>
      </c>
      <c r="C666" s="62">
        <v>457</v>
      </c>
      <c r="D666" s="62" t="s">
        <v>2291</v>
      </c>
      <c r="E666" s="62" t="s">
        <v>3138</v>
      </c>
      <c r="F666" s="62"/>
      <c r="G666" s="62"/>
      <c r="H666" s="65" t="s">
        <v>3837</v>
      </c>
      <c r="I666" s="66">
        <v>1</v>
      </c>
      <c r="J666" s="66"/>
      <c r="K666" s="62"/>
      <c r="L666" s="62" t="s">
        <v>3137</v>
      </c>
      <c r="M666" s="62"/>
      <c r="N666" s="64" t="s">
        <v>3822</v>
      </c>
      <c r="O666" s="62" t="s">
        <v>865</v>
      </c>
      <c r="P666" s="62">
        <v>1</v>
      </c>
    </row>
    <row r="667" spans="2:16">
      <c r="B667" s="53" t="s">
        <v>3832</v>
      </c>
      <c r="C667" s="62">
        <v>458</v>
      </c>
      <c r="D667" s="62" t="s">
        <v>2291</v>
      </c>
      <c r="E667" s="62" t="s">
        <v>3140</v>
      </c>
      <c r="F667" s="62"/>
      <c r="G667" s="62"/>
      <c r="H667" s="65" t="s">
        <v>3837</v>
      </c>
      <c r="I667" s="66">
        <v>1</v>
      </c>
      <c r="J667" s="66"/>
      <c r="K667" s="62"/>
      <c r="L667" s="62" t="s">
        <v>3139</v>
      </c>
      <c r="M667" s="62"/>
      <c r="N667" s="64" t="s">
        <v>3822</v>
      </c>
      <c r="O667" s="62" t="s">
        <v>865</v>
      </c>
      <c r="P667" s="62">
        <v>1</v>
      </c>
    </row>
    <row r="668" spans="2:16">
      <c r="B668" s="53" t="s">
        <v>3832</v>
      </c>
      <c r="C668" s="62">
        <v>459</v>
      </c>
      <c r="D668" s="62" t="s">
        <v>2291</v>
      </c>
      <c r="E668" s="62" t="s">
        <v>3142</v>
      </c>
      <c r="F668" s="62"/>
      <c r="G668" s="62"/>
      <c r="H668" s="65" t="s">
        <v>3837</v>
      </c>
      <c r="I668" s="66">
        <v>1</v>
      </c>
      <c r="J668" s="66"/>
      <c r="K668" s="62"/>
      <c r="L668" s="62" t="s">
        <v>3141</v>
      </c>
      <c r="M668" s="62"/>
      <c r="N668" s="64" t="s">
        <v>3827</v>
      </c>
      <c r="O668" s="62" t="s">
        <v>865</v>
      </c>
      <c r="P668" s="62">
        <v>1</v>
      </c>
    </row>
    <row r="669" spans="2:16">
      <c r="B669" s="53" t="s">
        <v>3832</v>
      </c>
      <c r="C669" s="62">
        <v>460</v>
      </c>
      <c r="D669" s="62" t="s">
        <v>2291</v>
      </c>
      <c r="E669" s="62" t="s">
        <v>3144</v>
      </c>
      <c r="F669" s="62"/>
      <c r="G669" s="62"/>
      <c r="H669" s="65" t="s">
        <v>3837</v>
      </c>
      <c r="I669" s="66">
        <v>1</v>
      </c>
      <c r="J669" s="66"/>
      <c r="K669" s="62"/>
      <c r="L669" s="62" t="s">
        <v>3143</v>
      </c>
      <c r="M669" s="62"/>
      <c r="N669" s="64" t="s">
        <v>3822</v>
      </c>
      <c r="O669" s="62" t="s">
        <v>865</v>
      </c>
      <c r="P669" s="62">
        <v>1</v>
      </c>
    </row>
    <row r="670" spans="2:16">
      <c r="B670" s="53" t="s">
        <v>3832</v>
      </c>
      <c r="C670" s="62">
        <v>461</v>
      </c>
      <c r="D670" s="62" t="s">
        <v>2291</v>
      </c>
      <c r="E670" s="62" t="s">
        <v>3146</v>
      </c>
      <c r="F670" s="62"/>
      <c r="G670" s="62"/>
      <c r="H670" s="65" t="s">
        <v>3837</v>
      </c>
      <c r="I670" s="66">
        <v>1</v>
      </c>
      <c r="J670" s="66"/>
      <c r="K670" s="62"/>
      <c r="L670" s="62" t="s">
        <v>3145</v>
      </c>
      <c r="M670" s="62"/>
      <c r="N670" s="64" t="s">
        <v>3827</v>
      </c>
      <c r="O670" s="62" t="s">
        <v>865</v>
      </c>
      <c r="P670" s="62">
        <v>1</v>
      </c>
    </row>
    <row r="671" spans="2:16">
      <c r="B671" s="53" t="s">
        <v>3832</v>
      </c>
      <c r="C671" s="62">
        <v>462</v>
      </c>
      <c r="D671" s="62" t="s">
        <v>2291</v>
      </c>
      <c r="E671" s="62" t="s">
        <v>3148</v>
      </c>
      <c r="F671" s="62"/>
      <c r="G671" s="62"/>
      <c r="H671" s="65" t="s">
        <v>3837</v>
      </c>
      <c r="I671" s="66">
        <v>1</v>
      </c>
      <c r="J671" s="66"/>
      <c r="K671" s="62"/>
      <c r="L671" s="62" t="s">
        <v>3147</v>
      </c>
      <c r="M671" s="62"/>
      <c r="N671" s="64" t="s">
        <v>3822</v>
      </c>
      <c r="O671" s="62" t="s">
        <v>865</v>
      </c>
      <c r="P671" s="62">
        <v>1</v>
      </c>
    </row>
    <row r="672" spans="2:16">
      <c r="B672" s="53" t="s">
        <v>3832</v>
      </c>
      <c r="C672" s="62">
        <v>463</v>
      </c>
      <c r="D672" s="62" t="s">
        <v>2291</v>
      </c>
      <c r="E672" s="62" t="s">
        <v>3150</v>
      </c>
      <c r="F672" s="62"/>
      <c r="G672" s="62"/>
      <c r="H672" s="65" t="s">
        <v>3837</v>
      </c>
      <c r="I672" s="66">
        <v>1</v>
      </c>
      <c r="J672" s="66"/>
      <c r="K672" s="62"/>
      <c r="L672" s="62" t="s">
        <v>3149</v>
      </c>
      <c r="M672" s="62"/>
      <c r="N672" s="64" t="s">
        <v>3822</v>
      </c>
      <c r="O672" s="62" t="s">
        <v>865</v>
      </c>
      <c r="P672" s="62">
        <v>1</v>
      </c>
    </row>
    <row r="673" spans="2:16">
      <c r="B673" s="53" t="s">
        <v>3832</v>
      </c>
      <c r="C673" s="62">
        <v>464</v>
      </c>
      <c r="D673" s="62" t="s">
        <v>2291</v>
      </c>
      <c r="E673" s="62" t="s">
        <v>3152</v>
      </c>
      <c r="F673" s="62"/>
      <c r="G673" s="62"/>
      <c r="H673" s="65" t="s">
        <v>3837</v>
      </c>
      <c r="I673" s="66">
        <v>1</v>
      </c>
      <c r="J673" s="66"/>
      <c r="K673" s="62"/>
      <c r="L673" s="62" t="s">
        <v>3151</v>
      </c>
      <c r="M673" s="62"/>
      <c r="N673" s="64" t="s">
        <v>3822</v>
      </c>
      <c r="O673" s="62" t="s">
        <v>865</v>
      </c>
      <c r="P673" s="62">
        <v>1</v>
      </c>
    </row>
    <row r="674" spans="2:16">
      <c r="B674" s="53" t="s">
        <v>3832</v>
      </c>
      <c r="C674" s="62">
        <v>465</v>
      </c>
      <c r="D674" s="62" t="s">
        <v>2291</v>
      </c>
      <c r="E674" s="62" t="s">
        <v>3154</v>
      </c>
      <c r="F674" s="62"/>
      <c r="G674" s="62"/>
      <c r="H674" s="65" t="s">
        <v>3837</v>
      </c>
      <c r="I674" s="66">
        <v>1</v>
      </c>
      <c r="J674" s="66"/>
      <c r="K674" s="62"/>
      <c r="L674" s="62" t="s">
        <v>3153</v>
      </c>
      <c r="M674" s="62"/>
      <c r="N674" s="64" t="s">
        <v>3822</v>
      </c>
      <c r="O674" s="62" t="s">
        <v>865</v>
      </c>
      <c r="P674" s="62">
        <v>1</v>
      </c>
    </row>
    <row r="675" spans="2:16">
      <c r="B675" s="53" t="s">
        <v>3832</v>
      </c>
      <c r="C675" s="62">
        <v>466</v>
      </c>
      <c r="D675" s="62" t="s">
        <v>2291</v>
      </c>
      <c r="E675" s="62" t="s">
        <v>3156</v>
      </c>
      <c r="F675" s="62"/>
      <c r="G675" s="62"/>
      <c r="H675" s="65" t="s">
        <v>3837</v>
      </c>
      <c r="I675" s="66">
        <v>1</v>
      </c>
      <c r="J675" s="66"/>
      <c r="K675" s="62"/>
      <c r="L675" s="62" t="s">
        <v>3155</v>
      </c>
      <c r="M675" s="62"/>
      <c r="N675" s="64" t="s">
        <v>3822</v>
      </c>
      <c r="O675" s="62" t="s">
        <v>865</v>
      </c>
      <c r="P675" s="62">
        <v>1</v>
      </c>
    </row>
    <row r="676" spans="2:16">
      <c r="B676" s="53" t="s">
        <v>3832</v>
      </c>
      <c r="C676" s="62">
        <v>467</v>
      </c>
      <c r="D676" s="62" t="s">
        <v>2291</v>
      </c>
      <c r="E676" s="62" t="s">
        <v>3158</v>
      </c>
      <c r="F676" s="62"/>
      <c r="G676" s="62"/>
      <c r="H676" s="65" t="s">
        <v>3837</v>
      </c>
      <c r="I676" s="66">
        <v>1</v>
      </c>
      <c r="J676" s="66"/>
      <c r="K676" s="62"/>
      <c r="L676" s="62" t="s">
        <v>3157</v>
      </c>
      <c r="M676" s="62"/>
      <c r="N676" s="64" t="s">
        <v>3822</v>
      </c>
      <c r="O676" s="62" t="s">
        <v>865</v>
      </c>
      <c r="P676" s="62">
        <v>1</v>
      </c>
    </row>
    <row r="677" spans="2:16">
      <c r="B677" s="53" t="s">
        <v>3832</v>
      </c>
      <c r="C677" s="62">
        <v>468</v>
      </c>
      <c r="D677" s="62" t="s">
        <v>2291</v>
      </c>
      <c r="E677" s="62" t="s">
        <v>3160</v>
      </c>
      <c r="F677" s="62"/>
      <c r="G677" s="62"/>
      <c r="H677" s="65" t="s">
        <v>3837</v>
      </c>
      <c r="I677" s="66">
        <v>1</v>
      </c>
      <c r="J677" s="66"/>
      <c r="K677" s="62"/>
      <c r="L677" s="62" t="s">
        <v>3159</v>
      </c>
      <c r="M677" s="62"/>
      <c r="N677" s="64" t="s">
        <v>3822</v>
      </c>
      <c r="O677" s="62" t="s">
        <v>865</v>
      </c>
      <c r="P677" s="62">
        <v>1</v>
      </c>
    </row>
    <row r="678" spans="2:16">
      <c r="B678" s="53" t="s">
        <v>3832</v>
      </c>
      <c r="C678" s="62">
        <v>469</v>
      </c>
      <c r="D678" s="62" t="s">
        <v>2291</v>
      </c>
      <c r="E678" s="62" t="s">
        <v>3162</v>
      </c>
      <c r="F678" s="62"/>
      <c r="G678" s="62"/>
      <c r="H678" s="65" t="s">
        <v>3837</v>
      </c>
      <c r="I678" s="66">
        <v>1</v>
      </c>
      <c r="J678" s="66"/>
      <c r="K678" s="62"/>
      <c r="L678" s="62" t="s">
        <v>3161</v>
      </c>
      <c r="M678" s="62"/>
      <c r="N678" s="64" t="s">
        <v>3822</v>
      </c>
      <c r="O678" s="62" t="s">
        <v>865</v>
      </c>
      <c r="P678" s="62">
        <v>1</v>
      </c>
    </row>
    <row r="679" spans="2:16">
      <c r="B679" s="53" t="s">
        <v>3832</v>
      </c>
      <c r="C679" s="62">
        <v>470</v>
      </c>
      <c r="D679" s="62" t="s">
        <v>2291</v>
      </c>
      <c r="E679" s="62" t="s">
        <v>3164</v>
      </c>
      <c r="F679" s="62"/>
      <c r="G679" s="62"/>
      <c r="H679" s="65" t="s">
        <v>3837</v>
      </c>
      <c r="I679" s="66">
        <v>1</v>
      </c>
      <c r="J679" s="66"/>
      <c r="K679" s="62"/>
      <c r="L679" s="62" t="s">
        <v>3163</v>
      </c>
      <c r="M679" s="62"/>
      <c r="N679" s="64" t="s">
        <v>3822</v>
      </c>
      <c r="O679" s="62" t="s">
        <v>865</v>
      </c>
      <c r="P679" s="62">
        <v>1</v>
      </c>
    </row>
    <row r="680" spans="2:16">
      <c r="B680" s="53" t="s">
        <v>3832</v>
      </c>
      <c r="C680" s="62">
        <v>471</v>
      </c>
      <c r="D680" s="62" t="s">
        <v>2291</v>
      </c>
      <c r="E680" s="62" t="s">
        <v>3166</v>
      </c>
      <c r="F680" s="62"/>
      <c r="G680" s="62"/>
      <c r="H680" s="65" t="s">
        <v>3837</v>
      </c>
      <c r="I680" s="66">
        <v>1</v>
      </c>
      <c r="J680" s="66"/>
      <c r="K680" s="62"/>
      <c r="L680" s="62" t="s">
        <v>3165</v>
      </c>
      <c r="M680" s="62"/>
      <c r="N680" s="64" t="s">
        <v>3822</v>
      </c>
      <c r="O680" s="62" t="s">
        <v>865</v>
      </c>
      <c r="P680" s="62">
        <v>1</v>
      </c>
    </row>
    <row r="681" spans="2:16">
      <c r="B681" s="53" t="s">
        <v>3832</v>
      </c>
      <c r="C681" s="62">
        <v>472</v>
      </c>
      <c r="D681" s="62" t="s">
        <v>2291</v>
      </c>
      <c r="E681" s="62" t="s">
        <v>3841</v>
      </c>
      <c r="F681" s="62"/>
      <c r="G681" s="62"/>
      <c r="H681" s="65" t="s">
        <v>3837</v>
      </c>
      <c r="I681" s="66">
        <v>1</v>
      </c>
      <c r="J681" s="66"/>
      <c r="K681" s="62"/>
      <c r="L681" s="62" t="s">
        <v>3167</v>
      </c>
      <c r="M681" s="62"/>
      <c r="N681" s="64" t="s">
        <v>3822</v>
      </c>
      <c r="O681" s="62" t="s">
        <v>865</v>
      </c>
      <c r="P681" s="62">
        <v>1</v>
      </c>
    </row>
    <row r="682" spans="2:16">
      <c r="B682" s="53" t="s">
        <v>3832</v>
      </c>
      <c r="C682" s="62" t="s">
        <v>1438</v>
      </c>
      <c r="D682" s="62" t="s">
        <v>2291</v>
      </c>
      <c r="E682" s="62" t="s">
        <v>3843</v>
      </c>
      <c r="F682" s="62"/>
      <c r="G682" s="62"/>
      <c r="H682" s="65" t="s">
        <v>865</v>
      </c>
      <c r="I682" s="66">
        <v>1</v>
      </c>
      <c r="J682" s="66"/>
      <c r="K682" s="62"/>
      <c r="L682" s="62" t="s">
        <v>3844</v>
      </c>
      <c r="M682" s="62"/>
      <c r="N682" s="64" t="s">
        <v>3822</v>
      </c>
      <c r="O682" s="62"/>
      <c r="P682" s="62"/>
    </row>
    <row r="683" spans="2:16">
      <c r="B683" s="53" t="s">
        <v>3832</v>
      </c>
      <c r="C683" s="62" t="s">
        <v>1438</v>
      </c>
      <c r="D683" s="62" t="s">
        <v>2291</v>
      </c>
      <c r="E683" s="62" t="s">
        <v>3845</v>
      </c>
      <c r="F683" s="62"/>
      <c r="G683" s="62"/>
      <c r="H683" s="65" t="s">
        <v>865</v>
      </c>
      <c r="I683" s="66">
        <v>1</v>
      </c>
      <c r="J683" s="66"/>
      <c r="K683" s="62"/>
      <c r="L683" s="62" t="s">
        <v>3867</v>
      </c>
      <c r="M683" s="62"/>
      <c r="N683" s="64" t="s">
        <v>3822</v>
      </c>
      <c r="O683" s="62"/>
      <c r="P683" s="62"/>
    </row>
    <row r="684" spans="2:16">
      <c r="B684" s="53" t="s">
        <v>3832</v>
      </c>
      <c r="C684" s="62" t="s">
        <v>1438</v>
      </c>
      <c r="D684" s="62" t="s">
        <v>2291</v>
      </c>
      <c r="E684" s="62" t="s">
        <v>3847</v>
      </c>
      <c r="F684" s="62"/>
      <c r="G684" s="62"/>
      <c r="H684" s="65" t="s">
        <v>865</v>
      </c>
      <c r="I684" s="66">
        <v>1</v>
      </c>
      <c r="J684" s="66"/>
      <c r="K684" s="62"/>
      <c r="L684" s="62" t="s">
        <v>3848</v>
      </c>
      <c r="M684" s="62"/>
      <c r="N684" s="64" t="s">
        <v>3827</v>
      </c>
      <c r="O684" s="62"/>
      <c r="P684" s="62"/>
    </row>
    <row r="685" spans="2:16">
      <c r="B685" s="53" t="s">
        <v>3832</v>
      </c>
      <c r="C685" s="62">
        <v>473</v>
      </c>
      <c r="D685" s="62" t="s">
        <v>2291</v>
      </c>
      <c r="E685" s="62" t="s">
        <v>3169</v>
      </c>
      <c r="F685" s="62"/>
      <c r="G685" s="62"/>
      <c r="H685" s="65" t="s">
        <v>3863</v>
      </c>
      <c r="I685" s="66">
        <v>1</v>
      </c>
      <c r="J685" s="66"/>
      <c r="K685" s="62"/>
      <c r="L685" s="62" t="s">
        <v>3454</v>
      </c>
      <c r="M685" s="62"/>
      <c r="N685" s="64" t="s">
        <v>3822</v>
      </c>
      <c r="O685" s="62" t="s">
        <v>865</v>
      </c>
      <c r="P685" s="62">
        <v>1</v>
      </c>
    </row>
    <row r="686" spans="2:16">
      <c r="B686" s="53" t="s">
        <v>3832</v>
      </c>
      <c r="C686" s="62">
        <v>474</v>
      </c>
      <c r="D686" s="62" t="s">
        <v>2291</v>
      </c>
      <c r="E686" s="62" t="s">
        <v>3171</v>
      </c>
      <c r="F686" s="62"/>
      <c r="G686" s="62"/>
      <c r="H686" s="65" t="s">
        <v>3837</v>
      </c>
      <c r="I686" s="66">
        <v>1</v>
      </c>
      <c r="J686" s="66"/>
      <c r="K686" s="62"/>
      <c r="L686" s="62" t="s">
        <v>3170</v>
      </c>
      <c r="M686" s="62"/>
      <c r="N686" s="64" t="s">
        <v>3822</v>
      </c>
      <c r="O686" s="62" t="s">
        <v>865</v>
      </c>
      <c r="P686" s="62">
        <v>1</v>
      </c>
    </row>
    <row r="687" spans="2:16">
      <c r="B687" s="1" t="s">
        <v>1501</v>
      </c>
      <c r="C687" s="62" t="s">
        <v>1438</v>
      </c>
      <c r="D687" s="62" t="s">
        <v>2291</v>
      </c>
      <c r="E687" s="62" t="s">
        <v>3849</v>
      </c>
      <c r="F687" s="62"/>
      <c r="G687" s="62"/>
      <c r="H687" s="65" t="s">
        <v>865</v>
      </c>
      <c r="I687" s="66">
        <v>1</v>
      </c>
      <c r="J687" s="66"/>
      <c r="K687" s="62"/>
      <c r="L687" s="62" t="s">
        <v>3850</v>
      </c>
      <c r="M687" s="62"/>
      <c r="N687" s="64" t="s">
        <v>121</v>
      </c>
      <c r="O687" s="62"/>
      <c r="P687" s="62"/>
    </row>
    <row r="688" spans="2:16">
      <c r="B688" s="1" t="s">
        <v>1501</v>
      </c>
      <c r="C688" s="62" t="s">
        <v>1438</v>
      </c>
      <c r="D688" s="62" t="s">
        <v>2291</v>
      </c>
      <c r="E688" s="62" t="s">
        <v>3851</v>
      </c>
      <c r="F688" s="62"/>
      <c r="G688" s="62"/>
      <c r="H688" s="65" t="s">
        <v>865</v>
      </c>
      <c r="I688" s="66">
        <v>1</v>
      </c>
      <c r="J688" s="66"/>
      <c r="K688" s="62"/>
      <c r="L688" s="62" t="s">
        <v>3879</v>
      </c>
      <c r="M688" s="62"/>
      <c r="N688" s="64" t="s">
        <v>121</v>
      </c>
      <c r="O688" s="62"/>
      <c r="P688" s="62"/>
    </row>
    <row r="689" spans="2:16">
      <c r="B689" s="53" t="s">
        <v>3832</v>
      </c>
      <c r="C689" s="62">
        <v>476</v>
      </c>
      <c r="D689" s="62" t="s">
        <v>2291</v>
      </c>
      <c r="E689" s="62" t="s">
        <v>3173</v>
      </c>
      <c r="F689" s="62"/>
      <c r="G689" s="62"/>
      <c r="H689" s="65" t="s">
        <v>3837</v>
      </c>
      <c r="I689" s="66">
        <v>1</v>
      </c>
      <c r="J689" s="66"/>
      <c r="K689" s="62"/>
      <c r="L689" s="62" t="s">
        <v>3172</v>
      </c>
      <c r="M689" s="62"/>
      <c r="N689" s="64" t="s">
        <v>3827</v>
      </c>
      <c r="O689" s="62" t="s">
        <v>865</v>
      </c>
      <c r="P689" s="62">
        <v>1</v>
      </c>
    </row>
    <row r="690" spans="2:16">
      <c r="B690" s="53" t="s">
        <v>5031</v>
      </c>
      <c r="C690" s="62" t="s">
        <v>1438</v>
      </c>
      <c r="D690" s="62" t="s">
        <v>2291</v>
      </c>
      <c r="E690" s="62" t="s">
        <v>5121</v>
      </c>
      <c r="F690" s="62"/>
      <c r="G690" s="62"/>
      <c r="H690" s="65" t="s">
        <v>3837</v>
      </c>
      <c r="I690" s="66">
        <v>1</v>
      </c>
      <c r="J690" s="66"/>
      <c r="K690" s="62"/>
      <c r="L690" s="62" t="s">
        <v>5129</v>
      </c>
      <c r="M690" s="62"/>
      <c r="N690" s="64" t="s">
        <v>3827</v>
      </c>
      <c r="O690" s="62" t="s">
        <v>865</v>
      </c>
      <c r="P690" s="62">
        <v>1</v>
      </c>
    </row>
    <row r="691" spans="2:16">
      <c r="B691" s="53" t="s">
        <v>5031</v>
      </c>
      <c r="C691" s="62" t="s">
        <v>1438</v>
      </c>
      <c r="D691" s="62" t="s">
        <v>2291</v>
      </c>
      <c r="E691" s="62" t="s">
        <v>5033</v>
      </c>
      <c r="F691" s="62"/>
      <c r="G691" s="62"/>
      <c r="H691" s="65" t="s">
        <v>3837</v>
      </c>
      <c r="I691" s="66">
        <v>1</v>
      </c>
      <c r="J691" s="66"/>
      <c r="K691" s="62"/>
      <c r="L691" s="62" t="s">
        <v>5077</v>
      </c>
      <c r="M691" s="62"/>
      <c r="N691" s="64" t="s">
        <v>3827</v>
      </c>
      <c r="O691" s="62" t="s">
        <v>865</v>
      </c>
      <c r="P691" s="62">
        <v>1</v>
      </c>
    </row>
    <row r="692" spans="2:16">
      <c r="B692" s="53" t="s">
        <v>5031</v>
      </c>
      <c r="C692" s="62" t="s">
        <v>1438</v>
      </c>
      <c r="D692" s="62" t="s">
        <v>2291</v>
      </c>
      <c r="E692" s="62" t="s">
        <v>5141</v>
      </c>
      <c r="F692" s="62"/>
      <c r="G692" s="62"/>
      <c r="H692" s="65" t="s">
        <v>3837</v>
      </c>
      <c r="I692" s="66">
        <v>1</v>
      </c>
      <c r="J692" s="66"/>
      <c r="K692" s="62"/>
      <c r="L692" s="62" t="s">
        <v>5152</v>
      </c>
      <c r="M692" s="62"/>
      <c r="N692" s="64" t="s">
        <v>3827</v>
      </c>
      <c r="O692" s="62" t="s">
        <v>865</v>
      </c>
      <c r="P692" s="62">
        <v>1</v>
      </c>
    </row>
    <row r="693" spans="2:16">
      <c r="B693" s="53" t="s">
        <v>5031</v>
      </c>
      <c r="C693" s="62" t="s">
        <v>1438</v>
      </c>
      <c r="D693" s="62" t="s">
        <v>2291</v>
      </c>
      <c r="E693" s="62" t="s">
        <v>5164</v>
      </c>
      <c r="F693" s="62"/>
      <c r="G693" s="62"/>
      <c r="H693" s="65" t="s">
        <v>3837</v>
      </c>
      <c r="I693" s="66">
        <v>1</v>
      </c>
      <c r="J693" s="66"/>
      <c r="K693" s="62"/>
      <c r="L693" s="62" t="s">
        <v>5182</v>
      </c>
      <c r="M693" s="62"/>
      <c r="N693" s="64" t="s">
        <v>3827</v>
      </c>
      <c r="O693" s="62" t="s">
        <v>865</v>
      </c>
      <c r="P693" s="62">
        <v>1</v>
      </c>
    </row>
    <row r="694" spans="2:16">
      <c r="B694" s="53" t="s">
        <v>5031</v>
      </c>
      <c r="C694" s="62" t="s">
        <v>1438</v>
      </c>
      <c r="D694" s="62" t="s">
        <v>2291</v>
      </c>
      <c r="E694" s="62" t="s">
        <v>5165</v>
      </c>
      <c r="F694" s="62"/>
      <c r="G694" s="62"/>
      <c r="H694" s="65" t="s">
        <v>3837</v>
      </c>
      <c r="I694" s="66">
        <v>1</v>
      </c>
      <c r="J694" s="66"/>
      <c r="K694" s="62"/>
      <c r="L694" s="62" t="s">
        <v>5183</v>
      </c>
      <c r="M694" s="62"/>
      <c r="N694" s="64" t="s">
        <v>3827</v>
      </c>
      <c r="O694" s="62" t="s">
        <v>865</v>
      </c>
      <c r="P694" s="62">
        <v>1</v>
      </c>
    </row>
    <row r="695" spans="2:16">
      <c r="B695" s="53" t="s">
        <v>5031</v>
      </c>
      <c r="C695" s="62" t="s">
        <v>1438</v>
      </c>
      <c r="D695" s="62" t="s">
        <v>2291</v>
      </c>
      <c r="E695" s="62" t="s">
        <v>5246</v>
      </c>
      <c r="F695" s="62"/>
      <c r="G695" s="62"/>
      <c r="H695" s="65" t="s">
        <v>3837</v>
      </c>
      <c r="I695" s="66">
        <v>1</v>
      </c>
      <c r="J695" s="66"/>
      <c r="K695" s="62"/>
      <c r="L695" s="62" t="s">
        <v>5153</v>
      </c>
      <c r="M695" s="62"/>
      <c r="N695" s="64" t="s">
        <v>3827</v>
      </c>
      <c r="O695" s="62" t="s">
        <v>865</v>
      </c>
      <c r="P695" s="62">
        <v>1</v>
      </c>
    </row>
    <row r="696" spans="2:16">
      <c r="B696" s="53" t="s">
        <v>5031</v>
      </c>
      <c r="C696" s="62" t="s">
        <v>1438</v>
      </c>
      <c r="D696" s="62" t="s">
        <v>2291</v>
      </c>
      <c r="E696" s="62" t="s">
        <v>5166</v>
      </c>
      <c r="F696" s="62"/>
      <c r="G696" s="62"/>
      <c r="H696" s="65" t="s">
        <v>3837</v>
      </c>
      <c r="I696" s="66">
        <v>1</v>
      </c>
      <c r="J696" s="66"/>
      <c r="K696" s="62"/>
      <c r="L696" s="62" t="s">
        <v>5184</v>
      </c>
      <c r="M696" s="62"/>
      <c r="N696" s="64" t="s">
        <v>3827</v>
      </c>
      <c r="O696" s="62" t="s">
        <v>865</v>
      </c>
      <c r="P696" s="62">
        <v>1</v>
      </c>
    </row>
    <row r="697" spans="2:16">
      <c r="B697" s="53" t="s">
        <v>5031</v>
      </c>
      <c r="C697" s="62" t="s">
        <v>1438</v>
      </c>
      <c r="D697" s="62" t="s">
        <v>2291</v>
      </c>
      <c r="E697" s="62" t="s">
        <v>5167</v>
      </c>
      <c r="F697" s="62"/>
      <c r="G697" s="62"/>
      <c r="H697" s="65" t="s">
        <v>3837</v>
      </c>
      <c r="I697" s="66">
        <v>1</v>
      </c>
      <c r="J697" s="66"/>
      <c r="K697" s="62"/>
      <c r="L697" s="62" t="s">
        <v>5185</v>
      </c>
      <c r="M697" s="62"/>
      <c r="N697" s="64" t="s">
        <v>3827</v>
      </c>
      <c r="O697" s="62" t="s">
        <v>865</v>
      </c>
      <c r="P697" s="62">
        <v>1</v>
      </c>
    </row>
    <row r="698" spans="2:16">
      <c r="B698" s="53" t="s">
        <v>5031</v>
      </c>
      <c r="C698" s="62" t="s">
        <v>1438</v>
      </c>
      <c r="D698" s="62" t="s">
        <v>2291</v>
      </c>
      <c r="E698" s="62" t="s">
        <v>5168</v>
      </c>
      <c r="F698" s="62"/>
      <c r="G698" s="62"/>
      <c r="H698" s="65" t="s">
        <v>3837</v>
      </c>
      <c r="I698" s="66">
        <v>1</v>
      </c>
      <c r="J698" s="66"/>
      <c r="K698" s="62"/>
      <c r="L698" s="62" t="s">
        <v>5186</v>
      </c>
      <c r="M698" s="62"/>
      <c r="N698" s="64" t="s">
        <v>3827</v>
      </c>
      <c r="O698" s="62" t="s">
        <v>865</v>
      </c>
      <c r="P698" s="62">
        <v>1</v>
      </c>
    </row>
    <row r="699" spans="2:16">
      <c r="B699" s="53" t="s">
        <v>5031</v>
      </c>
      <c r="C699" s="62" t="s">
        <v>1438</v>
      </c>
      <c r="D699" s="62" t="s">
        <v>2291</v>
      </c>
      <c r="E699" s="62" t="s">
        <v>5146</v>
      </c>
      <c r="F699" s="62"/>
      <c r="G699" s="62"/>
      <c r="H699" s="65" t="s">
        <v>3837</v>
      </c>
      <c r="I699" s="66">
        <v>1</v>
      </c>
      <c r="J699" s="66"/>
      <c r="K699" s="62"/>
      <c r="L699" s="62" t="s">
        <v>5157</v>
      </c>
      <c r="M699" s="62"/>
      <c r="N699" s="64" t="s">
        <v>3827</v>
      </c>
      <c r="O699" s="62" t="s">
        <v>865</v>
      </c>
      <c r="P699" s="62">
        <v>1</v>
      </c>
    </row>
    <row r="700" spans="2:16">
      <c r="B700" s="53" t="s">
        <v>5031</v>
      </c>
      <c r="C700" s="62" t="s">
        <v>1438</v>
      </c>
      <c r="D700" s="62" t="s">
        <v>2291</v>
      </c>
      <c r="E700" s="62" t="s">
        <v>5148</v>
      </c>
      <c r="F700" s="62"/>
      <c r="G700" s="62"/>
      <c r="H700" s="65" t="s">
        <v>3837</v>
      </c>
      <c r="I700" s="66">
        <v>1</v>
      </c>
      <c r="J700" s="66"/>
      <c r="K700" s="62"/>
      <c r="L700" s="62" t="s">
        <v>5159</v>
      </c>
      <c r="M700" s="62"/>
      <c r="N700" s="64" t="s">
        <v>3827</v>
      </c>
      <c r="O700" s="62" t="s">
        <v>865</v>
      </c>
      <c r="P700" s="62">
        <v>1</v>
      </c>
    </row>
    <row r="701" spans="2:16">
      <c r="B701" s="53" t="s">
        <v>5031</v>
      </c>
      <c r="C701" s="62" t="s">
        <v>1438</v>
      </c>
      <c r="D701" s="62" t="s">
        <v>2291</v>
      </c>
      <c r="E701" s="62" t="s">
        <v>5169</v>
      </c>
      <c r="F701" s="62"/>
      <c r="G701" s="62"/>
      <c r="H701" s="65" t="s">
        <v>3837</v>
      </c>
      <c r="I701" s="66">
        <v>1</v>
      </c>
      <c r="J701" s="66"/>
      <c r="K701" s="62"/>
      <c r="L701" s="62" t="s">
        <v>5187</v>
      </c>
      <c r="M701" s="62"/>
      <c r="N701" s="64" t="s">
        <v>3827</v>
      </c>
      <c r="O701" s="62" t="s">
        <v>865</v>
      </c>
      <c r="P701" s="62">
        <v>1</v>
      </c>
    </row>
    <row r="702" spans="2:16">
      <c r="B702" s="53" t="s">
        <v>5031</v>
      </c>
      <c r="C702" s="62" t="s">
        <v>1438</v>
      </c>
      <c r="D702" s="62" t="s">
        <v>2291</v>
      </c>
      <c r="E702" s="62" t="s">
        <v>5170</v>
      </c>
      <c r="F702" s="62"/>
      <c r="G702" s="62"/>
      <c r="H702" s="65" t="s">
        <v>3837</v>
      </c>
      <c r="I702" s="66">
        <v>1</v>
      </c>
      <c r="J702" s="66"/>
      <c r="K702" s="62"/>
      <c r="L702" s="62" t="s">
        <v>5188</v>
      </c>
      <c r="M702" s="62"/>
      <c r="N702" s="64" t="s">
        <v>3827</v>
      </c>
      <c r="O702" s="62" t="s">
        <v>865</v>
      </c>
      <c r="P702" s="62">
        <v>1</v>
      </c>
    </row>
    <row r="703" spans="2:16">
      <c r="B703" s="53" t="s">
        <v>5031</v>
      </c>
      <c r="C703" s="62" t="s">
        <v>1438</v>
      </c>
      <c r="D703" s="62" t="s">
        <v>2291</v>
      </c>
      <c r="E703" s="62" t="s">
        <v>5150</v>
      </c>
      <c r="F703" s="62"/>
      <c r="G703" s="62"/>
      <c r="H703" s="65" t="s">
        <v>3837</v>
      </c>
      <c r="I703" s="66">
        <v>1</v>
      </c>
      <c r="J703" s="66"/>
      <c r="K703" s="62"/>
      <c r="L703" s="62" t="s">
        <v>5161</v>
      </c>
      <c r="M703" s="62"/>
      <c r="N703" s="64" t="s">
        <v>3827</v>
      </c>
      <c r="O703" s="62" t="s">
        <v>865</v>
      </c>
      <c r="P703" s="62">
        <v>1</v>
      </c>
    </row>
    <row r="704" spans="2:16">
      <c r="B704" s="53" t="s">
        <v>5031</v>
      </c>
      <c r="C704" s="62" t="s">
        <v>1438</v>
      </c>
      <c r="D704" s="62" t="s">
        <v>2291</v>
      </c>
      <c r="E704" s="62" t="s">
        <v>5143</v>
      </c>
      <c r="F704" s="62"/>
      <c r="G704" s="62"/>
      <c r="H704" s="65" t="s">
        <v>3837</v>
      </c>
      <c r="I704" s="66">
        <v>1</v>
      </c>
      <c r="J704" s="66"/>
      <c r="K704" s="62"/>
      <c r="L704" s="62" t="s">
        <v>5154</v>
      </c>
      <c r="M704" s="62"/>
      <c r="N704" s="64" t="s">
        <v>3827</v>
      </c>
      <c r="O704" s="62" t="s">
        <v>865</v>
      </c>
      <c r="P704" s="62">
        <v>1</v>
      </c>
    </row>
    <row r="705" spans="2:16">
      <c r="B705" s="53" t="s">
        <v>5031</v>
      </c>
      <c r="C705" s="62" t="s">
        <v>1438</v>
      </c>
      <c r="D705" s="62" t="s">
        <v>2291</v>
      </c>
      <c r="E705" s="62" t="s">
        <v>5144</v>
      </c>
      <c r="F705" s="62"/>
      <c r="G705" s="62"/>
      <c r="H705" s="65" t="s">
        <v>3837</v>
      </c>
      <c r="I705" s="66">
        <v>1</v>
      </c>
      <c r="J705" s="66"/>
      <c r="K705" s="62"/>
      <c r="L705" s="62" t="s">
        <v>5155</v>
      </c>
      <c r="M705" s="62"/>
      <c r="N705" s="64" t="s">
        <v>3827</v>
      </c>
      <c r="O705" s="62" t="s">
        <v>865</v>
      </c>
      <c r="P705" s="62">
        <v>1</v>
      </c>
    </row>
    <row r="706" spans="2:16">
      <c r="B706" s="53" t="s">
        <v>5031</v>
      </c>
      <c r="C706" s="62" t="s">
        <v>1438</v>
      </c>
      <c r="D706" s="62" t="s">
        <v>2291</v>
      </c>
      <c r="E706" s="62" t="s">
        <v>5145</v>
      </c>
      <c r="F706" s="62"/>
      <c r="G706" s="62"/>
      <c r="H706" s="65" t="s">
        <v>3837</v>
      </c>
      <c r="I706" s="66">
        <v>1</v>
      </c>
      <c r="J706" s="66"/>
      <c r="K706" s="62"/>
      <c r="L706" s="62" t="s">
        <v>5156</v>
      </c>
      <c r="M706" s="62"/>
      <c r="N706" s="64" t="s">
        <v>3827</v>
      </c>
      <c r="O706" s="62" t="s">
        <v>865</v>
      </c>
      <c r="P706" s="62">
        <v>1</v>
      </c>
    </row>
    <row r="707" spans="2:16">
      <c r="B707" s="53" t="s">
        <v>5031</v>
      </c>
      <c r="C707" s="62" t="s">
        <v>1438</v>
      </c>
      <c r="D707" s="62" t="s">
        <v>2291</v>
      </c>
      <c r="E707" s="62" t="s">
        <v>5171</v>
      </c>
      <c r="F707" s="62"/>
      <c r="G707" s="62"/>
      <c r="H707" s="65" t="s">
        <v>3837</v>
      </c>
      <c r="I707" s="66">
        <v>1</v>
      </c>
      <c r="J707" s="66"/>
      <c r="K707" s="62"/>
      <c r="L707" s="62" t="s">
        <v>5189</v>
      </c>
      <c r="M707" s="62"/>
      <c r="N707" s="64" t="s">
        <v>3827</v>
      </c>
      <c r="O707" s="62" t="s">
        <v>865</v>
      </c>
      <c r="P707" s="62">
        <v>1</v>
      </c>
    </row>
    <row r="708" spans="2:16">
      <c r="B708" s="53" t="s">
        <v>5031</v>
      </c>
      <c r="C708" s="62" t="s">
        <v>1438</v>
      </c>
      <c r="D708" s="62" t="s">
        <v>2291</v>
      </c>
      <c r="E708" s="62" t="s">
        <v>5172</v>
      </c>
      <c r="F708" s="62"/>
      <c r="G708" s="62"/>
      <c r="H708" s="65" t="s">
        <v>3837</v>
      </c>
      <c r="I708" s="66">
        <v>1</v>
      </c>
      <c r="J708" s="66"/>
      <c r="K708" s="62"/>
      <c r="L708" s="62" t="s">
        <v>5190</v>
      </c>
      <c r="M708" s="62"/>
      <c r="N708" s="64" t="s">
        <v>3827</v>
      </c>
      <c r="O708" s="62" t="s">
        <v>865</v>
      </c>
      <c r="P708" s="62">
        <v>1</v>
      </c>
    </row>
    <row r="709" spans="2:16">
      <c r="B709" s="53" t="s">
        <v>5031</v>
      </c>
      <c r="C709" s="62" t="s">
        <v>1438</v>
      </c>
      <c r="D709" s="62" t="s">
        <v>2291</v>
      </c>
      <c r="E709" s="62" t="s">
        <v>5126</v>
      </c>
      <c r="F709" s="62"/>
      <c r="G709" s="62"/>
      <c r="H709" s="65" t="s">
        <v>3837</v>
      </c>
      <c r="I709" s="66">
        <v>1</v>
      </c>
      <c r="J709" s="66"/>
      <c r="K709" s="62"/>
      <c r="L709" s="62" t="s">
        <v>5134</v>
      </c>
      <c r="M709" s="62"/>
      <c r="N709" s="64" t="s">
        <v>3827</v>
      </c>
      <c r="O709" s="62" t="s">
        <v>865</v>
      </c>
      <c r="P709" s="62">
        <v>1</v>
      </c>
    </row>
    <row r="710" spans="2:16">
      <c r="B710" s="53" t="s">
        <v>5031</v>
      </c>
      <c r="C710" s="62" t="s">
        <v>1438</v>
      </c>
      <c r="D710" s="62" t="s">
        <v>2291</v>
      </c>
      <c r="E710" s="62" t="s">
        <v>5173</v>
      </c>
      <c r="F710" s="62"/>
      <c r="G710" s="62"/>
      <c r="H710" s="65" t="s">
        <v>3837</v>
      </c>
      <c r="I710" s="66">
        <v>1</v>
      </c>
      <c r="J710" s="66"/>
      <c r="K710" s="62"/>
      <c r="L710" s="62" t="s">
        <v>5191</v>
      </c>
      <c r="M710" s="62"/>
      <c r="N710" s="64" t="s">
        <v>3827</v>
      </c>
      <c r="O710" s="62" t="s">
        <v>865</v>
      </c>
      <c r="P710" s="62">
        <v>1</v>
      </c>
    </row>
    <row r="711" spans="2:16">
      <c r="B711" s="53" t="s">
        <v>5031</v>
      </c>
      <c r="C711" s="62" t="s">
        <v>1438</v>
      </c>
      <c r="D711" s="62" t="s">
        <v>2291</v>
      </c>
      <c r="E711" s="62" t="s">
        <v>5174</v>
      </c>
      <c r="F711" s="62"/>
      <c r="G711" s="62"/>
      <c r="H711" s="65" t="s">
        <v>3837</v>
      </c>
      <c r="I711" s="66">
        <v>1</v>
      </c>
      <c r="J711" s="66"/>
      <c r="K711" s="62"/>
      <c r="L711" s="62" t="s">
        <v>5192</v>
      </c>
      <c r="M711" s="62"/>
      <c r="N711" s="64" t="s">
        <v>3827</v>
      </c>
      <c r="O711" s="62" t="s">
        <v>865</v>
      </c>
      <c r="P711" s="62">
        <v>1</v>
      </c>
    </row>
    <row r="712" spans="2:16">
      <c r="B712" s="53" t="s">
        <v>5031</v>
      </c>
      <c r="C712" s="62" t="s">
        <v>1438</v>
      </c>
      <c r="D712" s="62" t="s">
        <v>2291</v>
      </c>
      <c r="E712" s="62" t="s">
        <v>5229</v>
      </c>
      <c r="F712" s="62"/>
      <c r="G712" s="62"/>
      <c r="H712" s="65" t="s">
        <v>3837</v>
      </c>
      <c r="I712" s="66">
        <v>1</v>
      </c>
      <c r="J712" s="66"/>
      <c r="K712" s="62"/>
      <c r="L712" s="62" t="s">
        <v>5230</v>
      </c>
      <c r="M712" s="62"/>
      <c r="N712" s="64" t="s">
        <v>3827</v>
      </c>
      <c r="O712" s="62" t="s">
        <v>865</v>
      </c>
      <c r="P712" s="62">
        <v>1</v>
      </c>
    </row>
    <row r="713" spans="2:16">
      <c r="B713" s="53" t="s">
        <v>5031</v>
      </c>
      <c r="C713" s="62" t="s">
        <v>1438</v>
      </c>
      <c r="D713" s="62" t="s">
        <v>2291</v>
      </c>
      <c r="E713" s="62" t="s">
        <v>5127</v>
      </c>
      <c r="F713" s="62"/>
      <c r="G713" s="62"/>
      <c r="H713" s="65" t="s">
        <v>3837</v>
      </c>
      <c r="I713" s="66">
        <v>1</v>
      </c>
      <c r="J713" s="66"/>
      <c r="K713" s="62"/>
      <c r="L713" s="62" t="s">
        <v>5135</v>
      </c>
      <c r="M713" s="62"/>
      <c r="N713" s="64" t="s">
        <v>3827</v>
      </c>
      <c r="O713" s="62" t="s">
        <v>865</v>
      </c>
      <c r="P713" s="62">
        <v>1</v>
      </c>
    </row>
    <row r="714" spans="2:16">
      <c r="B714" s="53" t="s">
        <v>5031</v>
      </c>
      <c r="C714" s="62" t="s">
        <v>1438</v>
      </c>
      <c r="D714" s="62" t="s">
        <v>2291</v>
      </c>
      <c r="E714" s="62" t="s">
        <v>5051</v>
      </c>
      <c r="F714" s="62"/>
      <c r="G714" s="62"/>
      <c r="H714" s="65" t="s">
        <v>3837</v>
      </c>
      <c r="I714" s="66">
        <v>1</v>
      </c>
      <c r="J714" s="66"/>
      <c r="K714" s="62"/>
      <c r="L714" s="62" t="s">
        <v>5136</v>
      </c>
      <c r="M714" s="62"/>
      <c r="N714" s="64" t="s">
        <v>3827</v>
      </c>
      <c r="O714" s="62" t="s">
        <v>865</v>
      </c>
      <c r="P714" s="62">
        <v>1</v>
      </c>
    </row>
    <row r="715" spans="2:16">
      <c r="B715" s="53" t="s">
        <v>5031</v>
      </c>
      <c r="C715" s="62" t="s">
        <v>1438</v>
      </c>
      <c r="D715" s="62" t="s">
        <v>2291</v>
      </c>
      <c r="E715" s="62" t="s">
        <v>5175</v>
      </c>
      <c r="F715" s="62"/>
      <c r="G715" s="62"/>
      <c r="H715" s="65" t="s">
        <v>3837</v>
      </c>
      <c r="I715" s="66">
        <v>1</v>
      </c>
      <c r="J715" s="66"/>
      <c r="K715" s="62"/>
      <c r="L715" s="62" t="s">
        <v>5193</v>
      </c>
      <c r="M715" s="62"/>
      <c r="N715" s="64" t="s">
        <v>3827</v>
      </c>
      <c r="O715" s="62" t="s">
        <v>865</v>
      </c>
      <c r="P715" s="62">
        <v>1</v>
      </c>
    </row>
    <row r="716" spans="2:16">
      <c r="B716" s="53" t="s">
        <v>5031</v>
      </c>
      <c r="C716" s="62" t="s">
        <v>1438</v>
      </c>
      <c r="D716" s="62" t="s">
        <v>2291</v>
      </c>
      <c r="E716" s="62" t="s">
        <v>5176</v>
      </c>
      <c r="F716" s="62"/>
      <c r="G716" s="62"/>
      <c r="H716" s="65" t="s">
        <v>3837</v>
      </c>
      <c r="I716" s="66">
        <v>1</v>
      </c>
      <c r="J716" s="66"/>
      <c r="K716" s="62"/>
      <c r="L716" s="62" t="s">
        <v>5194</v>
      </c>
      <c r="M716" s="62"/>
      <c r="N716" s="64" t="s">
        <v>3827</v>
      </c>
      <c r="O716" s="62" t="s">
        <v>865</v>
      </c>
      <c r="P716" s="62">
        <v>1</v>
      </c>
    </row>
    <row r="717" spans="2:16">
      <c r="B717" s="53" t="s">
        <v>5031</v>
      </c>
      <c r="C717" s="62" t="s">
        <v>1438</v>
      </c>
      <c r="D717" s="62" t="s">
        <v>2291</v>
      </c>
      <c r="E717" s="62" t="s">
        <v>5147</v>
      </c>
      <c r="F717" s="62"/>
      <c r="G717" s="62"/>
      <c r="H717" s="65" t="s">
        <v>3837</v>
      </c>
      <c r="I717" s="66">
        <v>1</v>
      </c>
      <c r="J717" s="66"/>
      <c r="K717" s="62"/>
      <c r="L717" s="62" t="s">
        <v>5158</v>
      </c>
      <c r="M717" s="62"/>
      <c r="N717" s="64" t="s">
        <v>3827</v>
      </c>
      <c r="O717" s="62" t="s">
        <v>865</v>
      </c>
      <c r="P717" s="62">
        <v>1</v>
      </c>
    </row>
    <row r="718" spans="2:16">
      <c r="B718" s="53" t="s">
        <v>5031</v>
      </c>
      <c r="C718" s="62" t="s">
        <v>1438</v>
      </c>
      <c r="D718" s="62" t="s">
        <v>2291</v>
      </c>
      <c r="E718" s="62" t="s">
        <v>5149</v>
      </c>
      <c r="F718" s="62"/>
      <c r="G718" s="62"/>
      <c r="H718" s="65" t="s">
        <v>3837</v>
      </c>
      <c r="I718" s="66">
        <v>1</v>
      </c>
      <c r="J718" s="66"/>
      <c r="K718" s="62"/>
      <c r="L718" s="62" t="s">
        <v>5160</v>
      </c>
      <c r="M718" s="62"/>
      <c r="N718" s="64" t="s">
        <v>3827</v>
      </c>
      <c r="O718" s="62" t="s">
        <v>865</v>
      </c>
      <c r="P718" s="62">
        <v>1</v>
      </c>
    </row>
    <row r="719" spans="2:16">
      <c r="B719" s="53" t="s">
        <v>5031</v>
      </c>
      <c r="C719" s="62" t="s">
        <v>1438</v>
      </c>
      <c r="D719" s="62" t="s">
        <v>2291</v>
      </c>
      <c r="E719" s="62" t="s">
        <v>5177</v>
      </c>
      <c r="F719" s="62"/>
      <c r="G719" s="62"/>
      <c r="H719" s="65" t="s">
        <v>3837</v>
      </c>
      <c r="I719" s="66">
        <v>1</v>
      </c>
      <c r="J719" s="66"/>
      <c r="K719" s="62"/>
      <c r="L719" s="62" t="s">
        <v>5195</v>
      </c>
      <c r="M719" s="62"/>
      <c r="N719" s="64" t="s">
        <v>3827</v>
      </c>
      <c r="O719" s="62" t="s">
        <v>865</v>
      </c>
      <c r="P719" s="62">
        <v>1</v>
      </c>
    </row>
    <row r="720" spans="2:16">
      <c r="B720" s="53" t="s">
        <v>5031</v>
      </c>
      <c r="C720" s="62" t="s">
        <v>1438</v>
      </c>
      <c r="D720" s="62" t="s">
        <v>2291</v>
      </c>
      <c r="E720" s="62" t="s">
        <v>5178</v>
      </c>
      <c r="F720" s="62"/>
      <c r="G720" s="62"/>
      <c r="H720" s="65" t="s">
        <v>3837</v>
      </c>
      <c r="I720" s="66">
        <v>1</v>
      </c>
      <c r="J720" s="66"/>
      <c r="K720" s="62"/>
      <c r="L720" s="62" t="s">
        <v>5196</v>
      </c>
      <c r="M720" s="62"/>
      <c r="N720" s="64" t="s">
        <v>3827</v>
      </c>
      <c r="O720" s="62" t="s">
        <v>865</v>
      </c>
      <c r="P720" s="62">
        <v>1</v>
      </c>
    </row>
    <row r="721" spans="2:16">
      <c r="B721" s="53" t="s">
        <v>5031</v>
      </c>
      <c r="C721" s="62" t="s">
        <v>1438</v>
      </c>
      <c r="D721" s="62" t="s">
        <v>2291</v>
      </c>
      <c r="E721" s="62" t="s">
        <v>5151</v>
      </c>
      <c r="F721" s="62"/>
      <c r="G721" s="62"/>
      <c r="H721" s="65" t="s">
        <v>3837</v>
      </c>
      <c r="I721" s="66">
        <v>1</v>
      </c>
      <c r="J721" s="66"/>
      <c r="K721" s="62"/>
      <c r="L721" s="62" t="s">
        <v>5162</v>
      </c>
      <c r="M721" s="62"/>
      <c r="N721" s="64" t="s">
        <v>3827</v>
      </c>
      <c r="O721" s="62" t="s">
        <v>865</v>
      </c>
      <c r="P721" s="62">
        <v>1</v>
      </c>
    </row>
    <row r="722" spans="2:16">
      <c r="B722" s="53" t="s">
        <v>5031</v>
      </c>
      <c r="C722" s="62" t="s">
        <v>1438</v>
      </c>
      <c r="D722" s="62" t="s">
        <v>2291</v>
      </c>
      <c r="E722" s="62" t="s">
        <v>5179</v>
      </c>
      <c r="F722" s="62"/>
      <c r="G722" s="62"/>
      <c r="H722" s="65" t="s">
        <v>3837</v>
      </c>
      <c r="I722" s="66">
        <v>1</v>
      </c>
      <c r="J722" s="66"/>
      <c r="K722" s="62"/>
      <c r="L722" s="62" t="s">
        <v>5197</v>
      </c>
      <c r="M722" s="62"/>
      <c r="N722" s="64" t="s">
        <v>3827</v>
      </c>
      <c r="O722" s="62" t="s">
        <v>865</v>
      </c>
      <c r="P722" s="62">
        <v>1</v>
      </c>
    </row>
    <row r="723" spans="2:16">
      <c r="B723" s="53" t="s">
        <v>5031</v>
      </c>
      <c r="C723" s="62" t="s">
        <v>1438</v>
      </c>
      <c r="D723" s="62" t="s">
        <v>2291</v>
      </c>
      <c r="E723" s="62" t="s">
        <v>5180</v>
      </c>
      <c r="F723" s="62"/>
      <c r="G723" s="62"/>
      <c r="H723" s="65" t="s">
        <v>3837</v>
      </c>
      <c r="I723" s="66">
        <v>1</v>
      </c>
      <c r="J723" s="66"/>
      <c r="K723" s="62"/>
      <c r="L723" s="62" t="s">
        <v>5198</v>
      </c>
      <c r="M723" s="62"/>
      <c r="N723" s="64" t="s">
        <v>3827</v>
      </c>
      <c r="O723" s="62" t="s">
        <v>865</v>
      </c>
      <c r="P723" s="62">
        <v>1</v>
      </c>
    </row>
    <row r="724" spans="2:16">
      <c r="B724" s="53" t="s">
        <v>5031</v>
      </c>
      <c r="C724" s="62" t="s">
        <v>1438</v>
      </c>
      <c r="D724" s="62" t="s">
        <v>2291</v>
      </c>
      <c r="E724" s="62" t="s">
        <v>5181</v>
      </c>
      <c r="F724" s="62"/>
      <c r="G724" s="62"/>
      <c r="H724" s="65" t="s">
        <v>3837</v>
      </c>
      <c r="I724" s="66">
        <v>1</v>
      </c>
      <c r="J724" s="66"/>
      <c r="K724" s="62"/>
      <c r="L724" s="62" t="s">
        <v>5199</v>
      </c>
      <c r="M724" s="62"/>
      <c r="N724" s="64" t="s">
        <v>3827</v>
      </c>
      <c r="O724" s="62" t="s">
        <v>865</v>
      </c>
      <c r="P724" s="62">
        <v>1</v>
      </c>
    </row>
    <row r="725" spans="2:16">
      <c r="B725" s="53" t="s">
        <v>5031</v>
      </c>
      <c r="C725" s="62" t="s">
        <v>1438</v>
      </c>
      <c r="D725" s="62" t="s">
        <v>2291</v>
      </c>
      <c r="E725" s="62" t="s">
        <v>5052</v>
      </c>
      <c r="F725" s="62"/>
      <c r="G725" s="62"/>
      <c r="H725" s="65" t="s">
        <v>3837</v>
      </c>
      <c r="I725" s="66">
        <v>1</v>
      </c>
      <c r="J725" s="66"/>
      <c r="K725" s="62"/>
      <c r="L725" s="62" t="s">
        <v>5138</v>
      </c>
      <c r="M725" s="62"/>
      <c r="N725" s="64" t="s">
        <v>3827</v>
      </c>
      <c r="O725" s="62" t="s">
        <v>865</v>
      </c>
      <c r="P725" s="62">
        <v>1</v>
      </c>
    </row>
    <row r="726" spans="2:16">
      <c r="B726" s="53" t="s">
        <v>5031</v>
      </c>
      <c r="C726" s="62" t="s">
        <v>1438</v>
      </c>
      <c r="D726" s="62" t="s">
        <v>2291</v>
      </c>
      <c r="E726" s="62" t="s">
        <v>5053</v>
      </c>
      <c r="F726" s="62"/>
      <c r="G726" s="62"/>
      <c r="H726" s="65" t="s">
        <v>3837</v>
      </c>
      <c r="I726" s="66">
        <v>1</v>
      </c>
      <c r="J726" s="66"/>
      <c r="K726" s="62"/>
      <c r="L726" s="62" t="s">
        <v>5139</v>
      </c>
      <c r="M726" s="62"/>
      <c r="N726" s="64" t="s">
        <v>3827</v>
      </c>
      <c r="O726" s="62" t="s">
        <v>865</v>
      </c>
      <c r="P726" s="62">
        <v>1</v>
      </c>
    </row>
    <row r="727" spans="2:16">
      <c r="B727" s="53" t="s">
        <v>5031</v>
      </c>
      <c r="C727" s="62" t="s">
        <v>1438</v>
      </c>
      <c r="D727" s="62" t="s">
        <v>2291</v>
      </c>
      <c r="E727" s="62" t="s">
        <v>5054</v>
      </c>
      <c r="F727" s="62"/>
      <c r="G727" s="62"/>
      <c r="H727" s="65" t="s">
        <v>3837</v>
      </c>
      <c r="I727" s="66">
        <v>1</v>
      </c>
      <c r="J727" s="66"/>
      <c r="K727" s="62"/>
      <c r="L727" s="62" t="s">
        <v>5098</v>
      </c>
      <c r="M727" s="62"/>
      <c r="N727" s="64" t="s">
        <v>3827</v>
      </c>
      <c r="O727" s="62" t="s">
        <v>865</v>
      </c>
      <c r="P727" s="62">
        <v>1</v>
      </c>
    </row>
    <row r="728" spans="2:16">
      <c r="B728" s="53" t="s">
        <v>5031</v>
      </c>
      <c r="C728" s="62" t="s">
        <v>1438</v>
      </c>
      <c r="D728" s="62" t="s">
        <v>2291</v>
      </c>
      <c r="E728" s="62" t="s">
        <v>5055</v>
      </c>
      <c r="F728" s="62"/>
      <c r="G728" s="62"/>
      <c r="H728" s="65" t="s">
        <v>3837</v>
      </c>
      <c r="I728" s="66">
        <v>1</v>
      </c>
      <c r="J728" s="66"/>
      <c r="K728" s="62"/>
      <c r="L728" s="62" t="s">
        <v>5099</v>
      </c>
      <c r="M728" s="62"/>
      <c r="N728" s="64" t="s">
        <v>3827</v>
      </c>
      <c r="O728" s="62" t="s">
        <v>865</v>
      </c>
      <c r="P728" s="62">
        <v>1</v>
      </c>
    </row>
    <row r="729" spans="2:16">
      <c r="B729" s="53" t="s">
        <v>5031</v>
      </c>
      <c r="C729" s="62" t="s">
        <v>1438</v>
      </c>
      <c r="D729" s="62" t="s">
        <v>2291</v>
      </c>
      <c r="E729" s="62" t="s">
        <v>5245</v>
      </c>
      <c r="F729" s="62"/>
      <c r="G729" s="62"/>
      <c r="H729" s="65" t="s">
        <v>3837</v>
      </c>
      <c r="I729" s="66">
        <v>1</v>
      </c>
      <c r="J729" s="66"/>
      <c r="K729" s="62"/>
      <c r="L729" s="62" t="s">
        <v>5100</v>
      </c>
      <c r="M729" s="62"/>
      <c r="N729" s="64" t="s">
        <v>3827</v>
      </c>
      <c r="O729" s="62" t="s">
        <v>865</v>
      </c>
      <c r="P729" s="62">
        <v>1</v>
      </c>
    </row>
    <row r="730" spans="2:16">
      <c r="B730" s="53" t="s">
        <v>5031</v>
      </c>
      <c r="C730" s="62" t="s">
        <v>1438</v>
      </c>
      <c r="D730" s="62" t="s">
        <v>2291</v>
      </c>
      <c r="E730" s="62" t="s">
        <v>5056</v>
      </c>
      <c r="F730" s="62"/>
      <c r="G730" s="62"/>
      <c r="H730" s="65" t="s">
        <v>3837</v>
      </c>
      <c r="I730" s="66">
        <v>1</v>
      </c>
      <c r="J730" s="66"/>
      <c r="K730" s="62"/>
      <c r="L730" s="62" t="s">
        <v>5101</v>
      </c>
      <c r="M730" s="62"/>
      <c r="N730" s="64" t="s">
        <v>3827</v>
      </c>
      <c r="O730" s="62" t="s">
        <v>865</v>
      </c>
      <c r="P730" s="62">
        <v>1</v>
      </c>
    </row>
    <row r="731" spans="2:16">
      <c r="B731" s="53" t="s">
        <v>5031</v>
      </c>
      <c r="C731" s="62" t="s">
        <v>1438</v>
      </c>
      <c r="D731" s="62" t="s">
        <v>2291</v>
      </c>
      <c r="E731" s="62" t="s">
        <v>5057</v>
      </c>
      <c r="F731" s="62"/>
      <c r="G731" s="62"/>
      <c r="H731" s="65" t="s">
        <v>3837</v>
      </c>
      <c r="I731" s="66">
        <v>1</v>
      </c>
      <c r="J731" s="66"/>
      <c r="K731" s="62"/>
      <c r="L731" s="62" t="s">
        <v>5102</v>
      </c>
      <c r="M731" s="62"/>
      <c r="N731" s="64" t="s">
        <v>3827</v>
      </c>
      <c r="O731" s="62" t="s">
        <v>865</v>
      </c>
      <c r="P731" s="62">
        <v>1</v>
      </c>
    </row>
    <row r="732" spans="2:16">
      <c r="B732" s="53" t="s">
        <v>5031</v>
      </c>
      <c r="C732" s="62" t="s">
        <v>1438</v>
      </c>
      <c r="D732" s="62" t="s">
        <v>2291</v>
      </c>
      <c r="E732" s="62" t="s">
        <v>5075</v>
      </c>
      <c r="F732" s="62"/>
      <c r="G732" s="62"/>
      <c r="H732" s="65" t="s">
        <v>3837</v>
      </c>
      <c r="I732" s="66">
        <v>1</v>
      </c>
      <c r="J732" s="66"/>
      <c r="K732" s="62"/>
      <c r="L732" s="62" t="s">
        <v>5120</v>
      </c>
      <c r="M732" s="62"/>
      <c r="N732" s="64" t="s">
        <v>3827</v>
      </c>
      <c r="O732" s="62" t="s">
        <v>865</v>
      </c>
      <c r="P732" s="62">
        <v>1</v>
      </c>
    </row>
    <row r="733" spans="2:16">
      <c r="B733" s="53" t="s">
        <v>3826</v>
      </c>
      <c r="C733" s="62">
        <v>477</v>
      </c>
      <c r="D733" s="62" t="s">
        <v>2291</v>
      </c>
      <c r="E733" s="62" t="s">
        <v>3175</v>
      </c>
      <c r="F733" s="62"/>
      <c r="G733" s="62"/>
      <c r="H733" s="65" t="s">
        <v>873</v>
      </c>
      <c r="I733" s="66"/>
      <c r="J733" s="66"/>
      <c r="K733" s="62"/>
      <c r="L733" s="62" t="s">
        <v>3174</v>
      </c>
      <c r="M733" s="62"/>
      <c r="N733" s="64" t="s">
        <v>3822</v>
      </c>
      <c r="O733" s="62" t="s">
        <v>867</v>
      </c>
      <c r="P733" s="62">
        <v>0</v>
      </c>
    </row>
    <row r="734" spans="2:16">
      <c r="B734" s="53" t="s">
        <v>3832</v>
      </c>
      <c r="C734" s="62">
        <v>478</v>
      </c>
      <c r="D734" s="62" t="s">
        <v>2291</v>
      </c>
      <c r="E734" s="62" t="s">
        <v>3177</v>
      </c>
      <c r="F734" s="62"/>
      <c r="G734" s="62"/>
      <c r="H734" s="65" t="s">
        <v>873</v>
      </c>
      <c r="I734" s="66"/>
      <c r="J734" s="66"/>
      <c r="K734" s="62"/>
      <c r="L734" s="62" t="s">
        <v>3176</v>
      </c>
      <c r="M734" s="62"/>
      <c r="N734" s="64" t="s">
        <v>3822</v>
      </c>
      <c r="O734" s="62" t="s">
        <v>867</v>
      </c>
      <c r="P734" s="62">
        <v>0</v>
      </c>
    </row>
    <row r="735" spans="2:16">
      <c r="B735" s="53" t="s">
        <v>3832</v>
      </c>
      <c r="C735" s="62">
        <v>479</v>
      </c>
      <c r="D735" s="62" t="s">
        <v>2295</v>
      </c>
      <c r="E735" s="62" t="s">
        <v>481</v>
      </c>
      <c r="F735" s="62">
        <v>1</v>
      </c>
      <c r="G735" s="62"/>
      <c r="H735" s="65" t="s">
        <v>3835</v>
      </c>
      <c r="I735" s="63">
        <v>20</v>
      </c>
      <c r="J735" s="63"/>
      <c r="K735" s="62" t="s">
        <v>2296</v>
      </c>
      <c r="L735" s="62" t="s">
        <v>3062</v>
      </c>
      <c r="M735" s="62"/>
      <c r="N735" s="64" t="s">
        <v>3822</v>
      </c>
      <c r="O735" s="62" t="s">
        <v>869</v>
      </c>
      <c r="P735" s="62">
        <v>20</v>
      </c>
    </row>
    <row r="736" spans="2:16">
      <c r="B736" s="53" t="s">
        <v>3832</v>
      </c>
      <c r="C736" s="62">
        <v>480</v>
      </c>
      <c r="D736" s="62" t="s">
        <v>2295</v>
      </c>
      <c r="E736" s="62" t="s">
        <v>3179</v>
      </c>
      <c r="F736" s="62">
        <v>2</v>
      </c>
      <c r="G736" s="62"/>
      <c r="H736" s="65" t="s">
        <v>3835</v>
      </c>
      <c r="I736" s="66">
        <v>50</v>
      </c>
      <c r="J736" s="66"/>
      <c r="K736" s="62"/>
      <c r="L736" s="62" t="s">
        <v>3178</v>
      </c>
      <c r="M736" s="62"/>
      <c r="N736" s="64" t="s">
        <v>3822</v>
      </c>
      <c r="O736" s="62" t="s">
        <v>869</v>
      </c>
      <c r="P736" s="62">
        <v>4000</v>
      </c>
    </row>
    <row r="737" spans="2:16">
      <c r="B737" s="53" t="s">
        <v>3832</v>
      </c>
      <c r="C737" s="62">
        <v>481</v>
      </c>
      <c r="D737" s="62" t="s">
        <v>2297</v>
      </c>
      <c r="E737" s="62" t="s">
        <v>481</v>
      </c>
      <c r="F737" s="62">
        <v>1</v>
      </c>
      <c r="G737" s="62"/>
      <c r="H737" s="65" t="s">
        <v>3856</v>
      </c>
      <c r="I737" s="63">
        <v>20</v>
      </c>
      <c r="J737" s="63"/>
      <c r="K737" s="62" t="s">
        <v>2298</v>
      </c>
      <c r="L737" s="62" t="s">
        <v>3062</v>
      </c>
      <c r="M737" s="62"/>
      <c r="N737" s="64" t="s">
        <v>3822</v>
      </c>
      <c r="O737" s="62" t="s">
        <v>869</v>
      </c>
      <c r="P737" s="62">
        <v>20</v>
      </c>
    </row>
    <row r="738" spans="2:16">
      <c r="B738" s="53" t="s">
        <v>3832</v>
      </c>
      <c r="C738" s="62">
        <v>482</v>
      </c>
      <c r="D738" s="62" t="s">
        <v>2297</v>
      </c>
      <c r="E738" s="62" t="s">
        <v>3051</v>
      </c>
      <c r="F738" s="62">
        <v>2</v>
      </c>
      <c r="G738" s="62"/>
      <c r="H738" s="65" t="s">
        <v>3835</v>
      </c>
      <c r="I738" s="66">
        <v>10</v>
      </c>
      <c r="J738" s="66"/>
      <c r="K738" s="62"/>
      <c r="L738" s="62" t="s">
        <v>3050</v>
      </c>
      <c r="M738" s="62"/>
      <c r="N738" s="64" t="s">
        <v>3822</v>
      </c>
      <c r="O738" s="62" t="s">
        <v>869</v>
      </c>
      <c r="P738" s="62">
        <v>4000</v>
      </c>
    </row>
    <row r="739" spans="2:16">
      <c r="B739" s="53" t="s">
        <v>3832</v>
      </c>
      <c r="C739" s="62">
        <v>483</v>
      </c>
      <c r="D739" s="62" t="s">
        <v>2297</v>
      </c>
      <c r="E739" s="62" t="s">
        <v>3180</v>
      </c>
      <c r="F739" s="62"/>
      <c r="G739" s="62"/>
      <c r="H739" s="65" t="s">
        <v>3831</v>
      </c>
      <c r="I739" s="66"/>
      <c r="J739" s="66"/>
      <c r="K739" s="62"/>
      <c r="L739" s="62" t="s">
        <v>3455</v>
      </c>
      <c r="M739" s="62"/>
      <c r="N739" s="64" t="s">
        <v>3822</v>
      </c>
      <c r="O739" s="62" t="s">
        <v>869</v>
      </c>
      <c r="P739" s="62">
        <v>4000</v>
      </c>
    </row>
    <row r="740" spans="2:16">
      <c r="B740" s="53" t="s">
        <v>3826</v>
      </c>
      <c r="C740" s="62">
        <v>484</v>
      </c>
      <c r="D740" s="62" t="s">
        <v>2297</v>
      </c>
      <c r="E740" s="62" t="s">
        <v>3181</v>
      </c>
      <c r="F740" s="62"/>
      <c r="G740" s="62"/>
      <c r="H740" s="65" t="s">
        <v>3821</v>
      </c>
      <c r="I740" s="66"/>
      <c r="J740" s="66"/>
      <c r="K740" s="62"/>
      <c r="L740" s="62" t="s">
        <v>3456</v>
      </c>
      <c r="M740" s="62"/>
      <c r="N740" s="64" t="s">
        <v>3822</v>
      </c>
      <c r="O740" s="62" t="s">
        <v>869</v>
      </c>
      <c r="P740" s="62">
        <v>4000</v>
      </c>
    </row>
    <row r="741" spans="2:16">
      <c r="B741" s="53" t="s">
        <v>3832</v>
      </c>
      <c r="C741" s="62">
        <v>485</v>
      </c>
      <c r="D741" s="62" t="s">
        <v>2297</v>
      </c>
      <c r="E741" s="62" t="s">
        <v>3182</v>
      </c>
      <c r="F741" s="62"/>
      <c r="G741" s="62"/>
      <c r="H741" s="65" t="s">
        <v>3821</v>
      </c>
      <c r="I741" s="66"/>
      <c r="J741" s="66"/>
      <c r="K741" s="62"/>
      <c r="L741" s="62" t="s">
        <v>3457</v>
      </c>
      <c r="M741" s="62"/>
      <c r="N741" s="64" t="s">
        <v>3822</v>
      </c>
      <c r="O741" s="62" t="s">
        <v>869</v>
      </c>
      <c r="P741" s="62">
        <v>4000</v>
      </c>
    </row>
    <row r="742" spans="2:16">
      <c r="B742" s="53" t="s">
        <v>3832</v>
      </c>
      <c r="C742" s="62">
        <v>486</v>
      </c>
      <c r="D742" s="62" t="s">
        <v>2297</v>
      </c>
      <c r="E742" s="62" t="s">
        <v>54</v>
      </c>
      <c r="F742" s="62"/>
      <c r="G742" s="62"/>
      <c r="H742" s="65" t="s">
        <v>3821</v>
      </c>
      <c r="I742" s="66"/>
      <c r="J742" s="66"/>
      <c r="K742" s="62"/>
      <c r="L742" s="62" t="s">
        <v>3458</v>
      </c>
      <c r="M742" s="62"/>
      <c r="N742" s="64" t="s">
        <v>3822</v>
      </c>
      <c r="O742" s="62" t="s">
        <v>869</v>
      </c>
      <c r="P742" s="62">
        <v>4000</v>
      </c>
    </row>
    <row r="743" spans="2:16">
      <c r="B743" s="53" t="s">
        <v>3826</v>
      </c>
      <c r="C743" s="62">
        <v>487</v>
      </c>
      <c r="D743" s="62" t="s">
        <v>2293</v>
      </c>
      <c r="E743" s="62" t="s">
        <v>481</v>
      </c>
      <c r="F743" s="62">
        <v>1</v>
      </c>
      <c r="G743" s="62"/>
      <c r="H743" s="65" t="s">
        <v>3835</v>
      </c>
      <c r="I743" s="63">
        <v>20</v>
      </c>
      <c r="J743" s="63"/>
      <c r="K743" s="62" t="s">
        <v>2294</v>
      </c>
      <c r="L743" s="62" t="s">
        <v>3062</v>
      </c>
      <c r="M743" s="62"/>
      <c r="N743" s="64" t="s">
        <v>3822</v>
      </c>
      <c r="O743" s="62" t="s">
        <v>869</v>
      </c>
      <c r="P743" s="62">
        <v>20</v>
      </c>
    </row>
    <row r="744" spans="2:16">
      <c r="B744" s="53" t="s">
        <v>3832</v>
      </c>
      <c r="C744" s="62">
        <v>488</v>
      </c>
      <c r="D744" s="62" t="s">
        <v>2293</v>
      </c>
      <c r="E744" s="62" t="s">
        <v>3184</v>
      </c>
      <c r="F744" s="62">
        <v>2</v>
      </c>
      <c r="G744" s="62"/>
      <c r="H744" s="62" t="s">
        <v>1581</v>
      </c>
      <c r="I744" s="63">
        <v>22</v>
      </c>
      <c r="J744" s="63"/>
      <c r="K744" s="62"/>
      <c r="L744" s="62" t="s">
        <v>3183</v>
      </c>
      <c r="M744" s="62"/>
      <c r="N744" s="64" t="s">
        <v>3822</v>
      </c>
      <c r="O744" s="62" t="s">
        <v>1055</v>
      </c>
      <c r="P744" s="62">
        <v>22</v>
      </c>
    </row>
    <row r="745" spans="2:16">
      <c r="B745" s="53" t="s">
        <v>3832</v>
      </c>
      <c r="C745" s="62">
        <v>489</v>
      </c>
      <c r="D745" s="62" t="s">
        <v>2293</v>
      </c>
      <c r="E745" s="62" t="s">
        <v>3186</v>
      </c>
      <c r="F745" s="62"/>
      <c r="G745" s="62"/>
      <c r="H745" s="65" t="s">
        <v>3835</v>
      </c>
      <c r="I745" s="63">
        <v>20</v>
      </c>
      <c r="J745" s="63"/>
      <c r="K745" s="62"/>
      <c r="L745" s="62" t="s">
        <v>3185</v>
      </c>
      <c r="M745" s="62"/>
      <c r="N745" s="64" t="s">
        <v>3822</v>
      </c>
      <c r="O745" s="62" t="s">
        <v>869</v>
      </c>
      <c r="P745" s="62">
        <v>20</v>
      </c>
    </row>
    <row r="746" spans="2:16">
      <c r="B746" s="53" t="s">
        <v>3832</v>
      </c>
      <c r="C746" s="62">
        <v>490</v>
      </c>
      <c r="D746" s="62" t="s">
        <v>2299</v>
      </c>
      <c r="E746" s="62" t="s">
        <v>1811</v>
      </c>
      <c r="F746" s="62">
        <v>1</v>
      </c>
      <c r="G746" s="62"/>
      <c r="H746" s="65" t="s">
        <v>3835</v>
      </c>
      <c r="I746" s="63">
        <v>20</v>
      </c>
      <c r="J746" s="63"/>
      <c r="K746" s="62" t="s">
        <v>2300</v>
      </c>
      <c r="L746" s="62" t="s">
        <v>1817</v>
      </c>
      <c r="M746" s="62"/>
      <c r="N746" s="64" t="s">
        <v>3822</v>
      </c>
      <c r="O746" s="62" t="s">
        <v>869</v>
      </c>
      <c r="P746" s="62">
        <v>20</v>
      </c>
    </row>
    <row r="747" spans="2:16">
      <c r="B747" s="53" t="s">
        <v>3832</v>
      </c>
      <c r="C747" s="62">
        <v>491</v>
      </c>
      <c r="D747" s="62" t="s">
        <v>2299</v>
      </c>
      <c r="E747" s="62" t="s">
        <v>481</v>
      </c>
      <c r="F747" s="62">
        <v>2</v>
      </c>
      <c r="G747" s="62"/>
      <c r="H747" s="65" t="s">
        <v>3835</v>
      </c>
      <c r="I747" s="63">
        <v>20</v>
      </c>
      <c r="J747" s="63"/>
      <c r="K747" s="62"/>
      <c r="L747" s="62" t="s">
        <v>3062</v>
      </c>
      <c r="M747" s="62"/>
      <c r="N747" s="64" t="s">
        <v>3822</v>
      </c>
      <c r="O747" s="62" t="s">
        <v>869</v>
      </c>
      <c r="P747" s="62">
        <v>20</v>
      </c>
    </row>
    <row r="748" spans="2:16">
      <c r="B748" s="53" t="s">
        <v>3826</v>
      </c>
      <c r="C748" s="62">
        <v>492</v>
      </c>
      <c r="D748" s="62" t="s">
        <v>2299</v>
      </c>
      <c r="E748" s="62" t="s">
        <v>3187</v>
      </c>
      <c r="F748" s="62"/>
      <c r="G748" s="62"/>
      <c r="H748" s="62" t="s">
        <v>1581</v>
      </c>
      <c r="I748" s="63">
        <v>22</v>
      </c>
      <c r="J748" s="63"/>
      <c r="K748" s="62"/>
      <c r="L748" s="62" t="s">
        <v>35</v>
      </c>
      <c r="M748" s="62"/>
      <c r="N748" s="64" t="s">
        <v>3822</v>
      </c>
      <c r="O748" s="62" t="s">
        <v>1055</v>
      </c>
      <c r="P748" s="62">
        <v>22</v>
      </c>
    </row>
    <row r="749" spans="2:16">
      <c r="B749" s="53" t="s">
        <v>3832</v>
      </c>
      <c r="C749" s="62">
        <v>493</v>
      </c>
      <c r="D749" s="62" t="s">
        <v>2301</v>
      </c>
      <c r="E749" s="62" t="s">
        <v>1811</v>
      </c>
      <c r="F749" s="62">
        <v>1</v>
      </c>
      <c r="G749" s="62"/>
      <c r="H749" s="65" t="s">
        <v>3835</v>
      </c>
      <c r="I749" s="63">
        <v>20</v>
      </c>
      <c r="J749" s="63"/>
      <c r="K749" s="62" t="s">
        <v>2302</v>
      </c>
      <c r="L749" s="62" t="s">
        <v>1817</v>
      </c>
      <c r="M749" s="62"/>
      <c r="N749" s="64" t="s">
        <v>3822</v>
      </c>
      <c r="O749" s="62" t="s">
        <v>869</v>
      </c>
      <c r="P749" s="62">
        <v>20</v>
      </c>
    </row>
    <row r="750" spans="2:16">
      <c r="B750" s="53" t="s">
        <v>3826</v>
      </c>
      <c r="C750" s="62">
        <v>494</v>
      </c>
      <c r="D750" s="62" t="s">
        <v>2301</v>
      </c>
      <c r="E750" s="62" t="s">
        <v>481</v>
      </c>
      <c r="F750" s="62">
        <v>2</v>
      </c>
      <c r="G750" s="62"/>
      <c r="H750" s="65" t="s">
        <v>3853</v>
      </c>
      <c r="I750" s="63">
        <v>20</v>
      </c>
      <c r="J750" s="63"/>
      <c r="K750" s="62"/>
      <c r="L750" s="62" t="s">
        <v>3062</v>
      </c>
      <c r="M750" s="62"/>
      <c r="N750" s="64" t="s">
        <v>3822</v>
      </c>
      <c r="O750" s="62" t="s">
        <v>869</v>
      </c>
      <c r="P750" s="62">
        <v>20</v>
      </c>
    </row>
    <row r="751" spans="2:16">
      <c r="B751" s="53" t="s">
        <v>3826</v>
      </c>
      <c r="C751" s="62">
        <v>495</v>
      </c>
      <c r="D751" s="62" t="s">
        <v>2301</v>
      </c>
      <c r="E751" s="62" t="s">
        <v>3187</v>
      </c>
      <c r="F751" s="62"/>
      <c r="G751" s="62"/>
      <c r="H751" s="62" t="s">
        <v>1581</v>
      </c>
      <c r="I751" s="63">
        <v>22</v>
      </c>
      <c r="J751" s="63"/>
      <c r="K751" s="62"/>
      <c r="L751" s="62" t="s">
        <v>35</v>
      </c>
      <c r="M751" s="62"/>
      <c r="N751" s="64" t="s">
        <v>3822</v>
      </c>
      <c r="O751" s="62" t="s">
        <v>1055</v>
      </c>
      <c r="P751" s="62">
        <v>22</v>
      </c>
    </row>
    <row r="752" spans="2:16">
      <c r="B752" s="53" t="s">
        <v>3832</v>
      </c>
      <c r="C752" s="62">
        <v>496</v>
      </c>
      <c r="D752" s="62" t="s">
        <v>2303</v>
      </c>
      <c r="E752" s="62" t="s">
        <v>1811</v>
      </c>
      <c r="F752" s="62">
        <v>1</v>
      </c>
      <c r="G752" s="62"/>
      <c r="H752" s="65" t="s">
        <v>3835</v>
      </c>
      <c r="I752" s="63">
        <v>20</v>
      </c>
      <c r="J752" s="63"/>
      <c r="K752" s="62" t="s">
        <v>2304</v>
      </c>
      <c r="L752" s="62" t="s">
        <v>1817</v>
      </c>
      <c r="M752" s="62"/>
      <c r="N752" s="64" t="s">
        <v>3822</v>
      </c>
      <c r="O752" s="62" t="s">
        <v>869</v>
      </c>
      <c r="P752" s="62">
        <v>20</v>
      </c>
    </row>
    <row r="753" spans="2:16">
      <c r="B753" s="53" t="s">
        <v>3832</v>
      </c>
      <c r="C753" s="62">
        <v>497</v>
      </c>
      <c r="D753" s="62" t="s">
        <v>2303</v>
      </c>
      <c r="E753" s="62" t="s">
        <v>481</v>
      </c>
      <c r="F753" s="62">
        <v>2</v>
      </c>
      <c r="G753" s="62"/>
      <c r="H753" s="65" t="s">
        <v>3835</v>
      </c>
      <c r="I753" s="63">
        <v>20</v>
      </c>
      <c r="J753" s="63"/>
      <c r="K753" s="62"/>
      <c r="L753" s="62" t="s">
        <v>3062</v>
      </c>
      <c r="M753" s="62"/>
      <c r="N753" s="64" t="s">
        <v>3822</v>
      </c>
      <c r="O753" s="62" t="s">
        <v>869</v>
      </c>
      <c r="P753" s="62">
        <v>20</v>
      </c>
    </row>
    <row r="754" spans="2:16">
      <c r="B754" s="53" t="s">
        <v>3832</v>
      </c>
      <c r="C754" s="62">
        <v>498</v>
      </c>
      <c r="D754" s="62" t="s">
        <v>2303</v>
      </c>
      <c r="E754" s="62" t="s">
        <v>3187</v>
      </c>
      <c r="F754" s="62"/>
      <c r="G754" s="62"/>
      <c r="H754" s="62" t="s">
        <v>1581</v>
      </c>
      <c r="I754" s="63">
        <v>22</v>
      </c>
      <c r="J754" s="63"/>
      <c r="K754" s="62"/>
      <c r="L754" s="62" t="s">
        <v>35</v>
      </c>
      <c r="M754" s="62"/>
      <c r="N754" s="64" t="s">
        <v>3822</v>
      </c>
      <c r="O754" s="62" t="s">
        <v>1055</v>
      </c>
      <c r="P754" s="62">
        <v>22</v>
      </c>
    </row>
    <row r="755" spans="2:16">
      <c r="B755" s="53" t="s">
        <v>3832</v>
      </c>
      <c r="C755" s="62">
        <v>499</v>
      </c>
      <c r="D755" s="62" t="s">
        <v>5030</v>
      </c>
      <c r="E755" s="62" t="s">
        <v>1811</v>
      </c>
      <c r="F755" s="62">
        <v>1</v>
      </c>
      <c r="G755" s="62"/>
      <c r="H755" s="65" t="s">
        <v>3835</v>
      </c>
      <c r="I755" s="63">
        <v>20</v>
      </c>
      <c r="J755" s="63"/>
      <c r="K755" s="62" t="s">
        <v>2306</v>
      </c>
      <c r="L755" s="62" t="s">
        <v>1817</v>
      </c>
      <c r="M755" s="62"/>
      <c r="N755" s="64" t="s">
        <v>3822</v>
      </c>
      <c r="O755" s="62" t="s">
        <v>869</v>
      </c>
      <c r="P755" s="62">
        <v>20</v>
      </c>
    </row>
    <row r="756" spans="2:16">
      <c r="B756" s="53" t="s">
        <v>3826</v>
      </c>
      <c r="C756" s="62">
        <v>500</v>
      </c>
      <c r="D756" s="62" t="s">
        <v>2305</v>
      </c>
      <c r="E756" s="62" t="s">
        <v>3228</v>
      </c>
      <c r="F756" s="62"/>
      <c r="G756" s="62"/>
      <c r="H756" s="65" t="s">
        <v>3860</v>
      </c>
      <c r="I756" s="66"/>
      <c r="J756" s="66"/>
      <c r="K756" s="62"/>
      <c r="L756" s="62" t="s">
        <v>3227</v>
      </c>
      <c r="M756" s="62"/>
      <c r="N756" s="64" t="s">
        <v>3822</v>
      </c>
      <c r="O756" s="62" t="s">
        <v>869</v>
      </c>
      <c r="P756" s="62">
        <v>4000</v>
      </c>
    </row>
    <row r="757" spans="2:16">
      <c r="B757" s="53" t="s">
        <v>3832</v>
      </c>
      <c r="C757" s="62">
        <v>501</v>
      </c>
      <c r="D757" s="62" t="s">
        <v>2305</v>
      </c>
      <c r="E757" s="62" t="s">
        <v>3064</v>
      </c>
      <c r="F757" s="62"/>
      <c r="G757" s="62"/>
      <c r="H757" s="65" t="s">
        <v>3821</v>
      </c>
      <c r="I757" s="66"/>
      <c r="J757" s="66"/>
      <c r="K757" s="62"/>
      <c r="L757" s="62" t="s">
        <v>3063</v>
      </c>
      <c r="M757" s="62"/>
      <c r="N757" s="64" t="s">
        <v>3822</v>
      </c>
      <c r="O757" s="62" t="s">
        <v>869</v>
      </c>
      <c r="P757" s="62">
        <v>4000</v>
      </c>
    </row>
    <row r="758" spans="2:16">
      <c r="B758" s="53" t="s">
        <v>3832</v>
      </c>
      <c r="C758" s="62">
        <v>502</v>
      </c>
      <c r="D758" s="62" t="s">
        <v>2305</v>
      </c>
      <c r="E758" s="62" t="s">
        <v>3230</v>
      </c>
      <c r="F758" s="62"/>
      <c r="G758" s="62"/>
      <c r="H758" s="65" t="s">
        <v>3821</v>
      </c>
      <c r="I758" s="66"/>
      <c r="J758" s="66"/>
      <c r="K758" s="62"/>
      <c r="L758" s="62" t="s">
        <v>3229</v>
      </c>
      <c r="M758" s="62"/>
      <c r="N758" s="64" t="s">
        <v>3822</v>
      </c>
      <c r="O758" s="62" t="s">
        <v>869</v>
      </c>
      <c r="P758" s="62">
        <v>4000</v>
      </c>
    </row>
    <row r="759" spans="2:16">
      <c r="B759" s="53" t="s">
        <v>3826</v>
      </c>
      <c r="C759" s="62">
        <v>503</v>
      </c>
      <c r="D759" s="62" t="s">
        <v>2305</v>
      </c>
      <c r="E759" s="62" t="s">
        <v>3232</v>
      </c>
      <c r="F759" s="62"/>
      <c r="G759" s="62"/>
      <c r="H759" s="65" t="s">
        <v>3821</v>
      </c>
      <c r="I759" s="66"/>
      <c r="J759" s="66"/>
      <c r="K759" s="62"/>
      <c r="L759" s="62" t="s">
        <v>3231</v>
      </c>
      <c r="M759" s="62"/>
      <c r="N759" s="64" t="s">
        <v>3822</v>
      </c>
      <c r="O759" s="62" t="s">
        <v>869</v>
      </c>
      <c r="P759" s="62">
        <v>4000</v>
      </c>
    </row>
    <row r="760" spans="2:16">
      <c r="B760" s="53" t="s">
        <v>3832</v>
      </c>
      <c r="C760" s="62">
        <v>504</v>
      </c>
      <c r="D760" s="62" t="s">
        <v>2305</v>
      </c>
      <c r="E760" s="62" t="s">
        <v>3234</v>
      </c>
      <c r="F760" s="62"/>
      <c r="G760" s="62"/>
      <c r="H760" s="62" t="s">
        <v>1581</v>
      </c>
      <c r="I760" s="63">
        <v>22</v>
      </c>
      <c r="J760" s="63"/>
      <c r="K760" s="62"/>
      <c r="L760" s="62" t="s">
        <v>3233</v>
      </c>
      <c r="M760" s="62"/>
      <c r="N760" s="64" t="s">
        <v>3822</v>
      </c>
      <c r="O760" s="62" t="s">
        <v>1055</v>
      </c>
      <c r="P760" s="62">
        <v>22</v>
      </c>
    </row>
    <row r="761" spans="2:16">
      <c r="B761" s="1" t="s">
        <v>1501</v>
      </c>
      <c r="C761" s="62">
        <v>505</v>
      </c>
      <c r="D761" s="62" t="s">
        <v>2305</v>
      </c>
      <c r="E761" s="62" t="s">
        <v>3235</v>
      </c>
      <c r="F761" s="62"/>
      <c r="G761" s="62"/>
      <c r="H761" s="65" t="s">
        <v>873</v>
      </c>
      <c r="I761" s="66"/>
      <c r="J761" s="66"/>
      <c r="K761" s="62"/>
      <c r="L761" s="62" t="s">
        <v>3882</v>
      </c>
      <c r="M761" s="62"/>
      <c r="N761" s="64" t="s">
        <v>3827</v>
      </c>
      <c r="O761" s="62" t="s">
        <v>867</v>
      </c>
      <c r="P761" s="62">
        <v>0</v>
      </c>
    </row>
    <row r="762" spans="2:16">
      <c r="B762" s="1" t="s">
        <v>1501</v>
      </c>
      <c r="C762" s="62">
        <v>506</v>
      </c>
      <c r="D762" s="62" t="s">
        <v>2305</v>
      </c>
      <c r="E762" s="62" t="s">
        <v>3236</v>
      </c>
      <c r="F762" s="62"/>
      <c r="G762" s="62"/>
      <c r="H762" s="65" t="s">
        <v>873</v>
      </c>
      <c r="I762" s="66"/>
      <c r="J762" s="66"/>
      <c r="K762" s="62"/>
      <c r="L762" s="62" t="s">
        <v>3883</v>
      </c>
      <c r="M762" s="62"/>
      <c r="N762" s="64" t="s">
        <v>3822</v>
      </c>
      <c r="O762" s="62" t="s">
        <v>867</v>
      </c>
      <c r="P762" s="62">
        <v>0</v>
      </c>
    </row>
    <row r="763" spans="2:16">
      <c r="B763" s="1" t="s">
        <v>1501</v>
      </c>
      <c r="C763" s="62">
        <v>507</v>
      </c>
      <c r="D763" s="62" t="s">
        <v>2305</v>
      </c>
      <c r="E763" s="62" t="s">
        <v>3237</v>
      </c>
      <c r="F763" s="62"/>
      <c r="G763" s="62"/>
      <c r="H763" s="65" t="s">
        <v>873</v>
      </c>
      <c r="I763" s="66"/>
      <c r="J763" s="66"/>
      <c r="K763" s="62"/>
      <c r="L763" s="62" t="s">
        <v>3884</v>
      </c>
      <c r="M763" s="62"/>
      <c r="N763" s="64" t="s">
        <v>3822</v>
      </c>
      <c r="O763" s="62" t="s">
        <v>867</v>
      </c>
      <c r="P763" s="62">
        <v>0</v>
      </c>
    </row>
    <row r="764" spans="2:16">
      <c r="B764" s="1" t="s">
        <v>1501</v>
      </c>
      <c r="C764" s="62">
        <v>508</v>
      </c>
      <c r="D764" s="62" t="s">
        <v>2305</v>
      </c>
      <c r="E764" s="62" t="s">
        <v>3238</v>
      </c>
      <c r="F764" s="62"/>
      <c r="G764" s="62"/>
      <c r="H764" s="65" t="s">
        <v>873</v>
      </c>
      <c r="I764" s="66"/>
      <c r="J764" s="66"/>
      <c r="K764" s="62"/>
      <c r="L764" s="62" t="s">
        <v>3885</v>
      </c>
      <c r="M764" s="62"/>
      <c r="N764" s="64" t="s">
        <v>3822</v>
      </c>
      <c r="O764" s="62" t="s">
        <v>867</v>
      </c>
      <c r="P764" s="62">
        <v>0</v>
      </c>
    </row>
    <row r="765" spans="2:16">
      <c r="B765" s="1" t="s">
        <v>1501</v>
      </c>
      <c r="C765" s="62">
        <v>509</v>
      </c>
      <c r="D765" s="62" t="s">
        <v>2305</v>
      </c>
      <c r="E765" s="62" t="s">
        <v>3239</v>
      </c>
      <c r="F765" s="62"/>
      <c r="G765" s="62"/>
      <c r="H765" s="65" t="s">
        <v>873</v>
      </c>
      <c r="I765" s="66"/>
      <c r="J765" s="66"/>
      <c r="K765" s="62"/>
      <c r="L765" s="62" t="s">
        <v>3886</v>
      </c>
      <c r="M765" s="62"/>
      <c r="N765" s="64" t="s">
        <v>3822</v>
      </c>
      <c r="O765" s="62" t="s">
        <v>867</v>
      </c>
      <c r="P765" s="62">
        <v>0</v>
      </c>
    </row>
    <row r="766" spans="2:16">
      <c r="B766" s="1" t="s">
        <v>1501</v>
      </c>
      <c r="C766" s="62">
        <v>510</v>
      </c>
      <c r="D766" s="62" t="s">
        <v>2305</v>
      </c>
      <c r="E766" s="62" t="s">
        <v>3240</v>
      </c>
      <c r="F766" s="62"/>
      <c r="G766" s="62"/>
      <c r="H766" s="65" t="s">
        <v>873</v>
      </c>
      <c r="I766" s="66"/>
      <c r="J766" s="66"/>
      <c r="K766" s="62"/>
      <c r="L766" s="62" t="s">
        <v>3887</v>
      </c>
      <c r="M766" s="62"/>
      <c r="N766" s="64" t="s">
        <v>3827</v>
      </c>
      <c r="O766" s="62" t="s">
        <v>867</v>
      </c>
      <c r="P766" s="62">
        <v>0</v>
      </c>
    </row>
    <row r="767" spans="2:16">
      <c r="B767" s="1" t="s">
        <v>1501</v>
      </c>
      <c r="C767" s="62">
        <v>511</v>
      </c>
      <c r="D767" s="62" t="s">
        <v>2305</v>
      </c>
      <c r="E767" s="62" t="s">
        <v>3241</v>
      </c>
      <c r="F767" s="62"/>
      <c r="G767" s="62"/>
      <c r="H767" s="65" t="s">
        <v>873</v>
      </c>
      <c r="I767" s="66"/>
      <c r="J767" s="66"/>
      <c r="K767" s="62"/>
      <c r="L767" s="62" t="s">
        <v>3888</v>
      </c>
      <c r="M767" s="62"/>
      <c r="N767" s="64" t="s">
        <v>3822</v>
      </c>
      <c r="O767" s="62" t="s">
        <v>867</v>
      </c>
      <c r="P767" s="62">
        <v>0</v>
      </c>
    </row>
    <row r="768" spans="2:16">
      <c r="B768" s="1" t="s">
        <v>1501</v>
      </c>
      <c r="C768" s="62">
        <v>512</v>
      </c>
      <c r="D768" s="62" t="s">
        <v>2305</v>
      </c>
      <c r="E768" s="62" t="s">
        <v>3242</v>
      </c>
      <c r="F768" s="62"/>
      <c r="G768" s="62"/>
      <c r="H768" s="65" t="s">
        <v>873</v>
      </c>
      <c r="I768" s="66"/>
      <c r="J768" s="66"/>
      <c r="K768" s="62"/>
      <c r="L768" s="62" t="s">
        <v>3889</v>
      </c>
      <c r="M768" s="62"/>
      <c r="N768" s="64" t="s">
        <v>3822</v>
      </c>
      <c r="O768" s="62" t="s">
        <v>867</v>
      </c>
      <c r="P768" s="62">
        <v>0</v>
      </c>
    </row>
    <row r="769" spans="2:16">
      <c r="B769" s="53" t="s">
        <v>3832</v>
      </c>
      <c r="C769" s="62">
        <v>513</v>
      </c>
      <c r="D769" s="62" t="s">
        <v>2305</v>
      </c>
      <c r="E769" s="62" t="s">
        <v>3244</v>
      </c>
      <c r="F769" s="62"/>
      <c r="G769" s="62"/>
      <c r="H769" s="65" t="s">
        <v>3831</v>
      </c>
      <c r="I769" s="66"/>
      <c r="J769" s="66"/>
      <c r="K769" s="62"/>
      <c r="L769" s="62" t="s">
        <v>3243</v>
      </c>
      <c r="M769" s="62"/>
      <c r="N769" s="64" t="s">
        <v>3827</v>
      </c>
      <c r="O769" s="62" t="s">
        <v>869</v>
      </c>
      <c r="P769" s="62">
        <v>4000</v>
      </c>
    </row>
    <row r="770" spans="2:16">
      <c r="B770" s="53" t="s">
        <v>3832</v>
      </c>
      <c r="C770" s="62">
        <v>514</v>
      </c>
      <c r="D770" s="62" t="s">
        <v>2305</v>
      </c>
      <c r="E770" s="62" t="s">
        <v>3246</v>
      </c>
      <c r="F770" s="62"/>
      <c r="G770" s="62"/>
      <c r="H770" s="65" t="s">
        <v>3821</v>
      </c>
      <c r="I770" s="66"/>
      <c r="J770" s="66"/>
      <c r="K770" s="62"/>
      <c r="L770" s="62" t="s">
        <v>3245</v>
      </c>
      <c r="M770" s="62"/>
      <c r="N770" s="64" t="s">
        <v>3822</v>
      </c>
      <c r="O770" s="62" t="s">
        <v>869</v>
      </c>
      <c r="P770" s="62">
        <v>4000</v>
      </c>
    </row>
    <row r="771" spans="2:16">
      <c r="B771" s="53" t="s">
        <v>3826</v>
      </c>
      <c r="C771" s="62">
        <v>515</v>
      </c>
      <c r="D771" s="62" t="s">
        <v>2305</v>
      </c>
      <c r="E771" s="62" t="s">
        <v>1866</v>
      </c>
      <c r="F771" s="62"/>
      <c r="G771" s="62"/>
      <c r="H771" s="65" t="s">
        <v>3821</v>
      </c>
      <c r="I771" s="66"/>
      <c r="J771" s="66"/>
      <c r="K771" s="62"/>
      <c r="L771" s="62" t="s">
        <v>1887</v>
      </c>
      <c r="M771" s="62"/>
      <c r="N771" s="64" t="s">
        <v>3822</v>
      </c>
      <c r="O771" s="62" t="s">
        <v>869</v>
      </c>
      <c r="P771" s="62">
        <v>4000</v>
      </c>
    </row>
    <row r="772" spans="2:16">
      <c r="B772" s="53" t="s">
        <v>3832</v>
      </c>
      <c r="C772" s="62">
        <v>516</v>
      </c>
      <c r="D772" s="62" t="s">
        <v>2305</v>
      </c>
      <c r="E772" s="62" t="s">
        <v>3248</v>
      </c>
      <c r="F772" s="62"/>
      <c r="G772" s="62"/>
      <c r="H772" s="62" t="s">
        <v>1581</v>
      </c>
      <c r="I772" s="63">
        <v>22</v>
      </c>
      <c r="J772" s="63"/>
      <c r="K772" s="62"/>
      <c r="L772" s="62" t="s">
        <v>3247</v>
      </c>
      <c r="M772" s="62"/>
      <c r="N772" s="64" t="s">
        <v>3822</v>
      </c>
      <c r="O772" s="62" t="s">
        <v>1055</v>
      </c>
      <c r="P772" s="62">
        <v>22</v>
      </c>
    </row>
    <row r="773" spans="2:16">
      <c r="B773" s="53" t="s">
        <v>3832</v>
      </c>
      <c r="C773" s="62">
        <v>517</v>
      </c>
      <c r="D773" s="62" t="s">
        <v>2305</v>
      </c>
      <c r="E773" s="62" t="s">
        <v>3089</v>
      </c>
      <c r="F773" s="62"/>
      <c r="G773" s="62"/>
      <c r="H773" s="65" t="s">
        <v>3837</v>
      </c>
      <c r="I773" s="66">
        <v>1</v>
      </c>
      <c r="J773" s="66"/>
      <c r="K773" s="62"/>
      <c r="L773" s="62" t="s">
        <v>3088</v>
      </c>
      <c r="M773" s="62"/>
      <c r="N773" s="64" t="s">
        <v>3827</v>
      </c>
      <c r="O773" s="62" t="s">
        <v>865</v>
      </c>
      <c r="P773" s="62">
        <v>1</v>
      </c>
    </row>
    <row r="774" spans="2:16">
      <c r="B774" s="53" t="s">
        <v>3832</v>
      </c>
      <c r="C774" s="62">
        <v>518</v>
      </c>
      <c r="D774" s="62" t="s">
        <v>2305</v>
      </c>
      <c r="E774" s="62" t="s">
        <v>3120</v>
      </c>
      <c r="F774" s="62"/>
      <c r="G774" s="62"/>
      <c r="H774" s="65" t="s">
        <v>3837</v>
      </c>
      <c r="I774" s="66">
        <v>1</v>
      </c>
      <c r="J774" s="66"/>
      <c r="K774" s="62"/>
      <c r="L774" s="62" t="s">
        <v>3119</v>
      </c>
      <c r="M774" s="62"/>
      <c r="N774" s="64" t="s">
        <v>3827</v>
      </c>
      <c r="O774" s="62" t="s">
        <v>865</v>
      </c>
      <c r="P774" s="62">
        <v>1</v>
      </c>
    </row>
    <row r="775" spans="2:16">
      <c r="B775" s="53" t="s">
        <v>3832</v>
      </c>
      <c r="C775" s="62">
        <v>519</v>
      </c>
      <c r="D775" s="62" t="s">
        <v>2305</v>
      </c>
      <c r="E775" s="62" t="s">
        <v>3122</v>
      </c>
      <c r="F775" s="62"/>
      <c r="G775" s="62"/>
      <c r="H775" s="65" t="s">
        <v>3837</v>
      </c>
      <c r="I775" s="66">
        <v>1</v>
      </c>
      <c r="J775" s="66"/>
      <c r="K775" s="62"/>
      <c r="L775" s="62" t="s">
        <v>3121</v>
      </c>
      <c r="M775" s="62"/>
      <c r="N775" s="64" t="s">
        <v>3822</v>
      </c>
      <c r="O775" s="62" t="s">
        <v>865</v>
      </c>
      <c r="P775" s="62">
        <v>1</v>
      </c>
    </row>
    <row r="776" spans="2:16">
      <c r="B776" s="53" t="s">
        <v>3832</v>
      </c>
      <c r="C776" s="62">
        <v>520</v>
      </c>
      <c r="D776" s="62" t="s">
        <v>2305</v>
      </c>
      <c r="E776" s="62" t="s">
        <v>3124</v>
      </c>
      <c r="F776" s="62"/>
      <c r="G776" s="62"/>
      <c r="H776" s="65" t="s">
        <v>3837</v>
      </c>
      <c r="I776" s="66">
        <v>1</v>
      </c>
      <c r="J776" s="66"/>
      <c r="K776" s="62"/>
      <c r="L776" s="62" t="s">
        <v>3123</v>
      </c>
      <c r="M776" s="62"/>
      <c r="N776" s="64" t="s">
        <v>3822</v>
      </c>
      <c r="O776" s="62" t="s">
        <v>865</v>
      </c>
      <c r="P776" s="62">
        <v>1</v>
      </c>
    </row>
    <row r="777" spans="2:16">
      <c r="B777" s="53" t="s">
        <v>3832</v>
      </c>
      <c r="C777" s="62">
        <v>521</v>
      </c>
      <c r="D777" s="62" t="s">
        <v>2305</v>
      </c>
      <c r="E777" s="62" t="s">
        <v>3126</v>
      </c>
      <c r="F777" s="62"/>
      <c r="G777" s="62"/>
      <c r="H777" s="65" t="s">
        <v>3837</v>
      </c>
      <c r="I777" s="66">
        <v>1</v>
      </c>
      <c r="J777" s="66"/>
      <c r="K777" s="62"/>
      <c r="L777" s="62" t="s">
        <v>3125</v>
      </c>
      <c r="M777" s="62"/>
      <c r="N777" s="64" t="s">
        <v>3822</v>
      </c>
      <c r="O777" s="62" t="s">
        <v>865</v>
      </c>
      <c r="P777" s="62">
        <v>1</v>
      </c>
    </row>
    <row r="778" spans="2:16">
      <c r="B778" s="53" t="s">
        <v>3832</v>
      </c>
      <c r="C778" s="62">
        <v>522</v>
      </c>
      <c r="D778" s="62" t="s">
        <v>2305</v>
      </c>
      <c r="E778" s="62" t="s">
        <v>3128</v>
      </c>
      <c r="F778" s="62"/>
      <c r="G778" s="62"/>
      <c r="H778" s="65" t="s">
        <v>3837</v>
      </c>
      <c r="I778" s="66">
        <v>1</v>
      </c>
      <c r="J778" s="66"/>
      <c r="K778" s="62"/>
      <c r="L778" s="62" t="s">
        <v>3127</v>
      </c>
      <c r="M778" s="62"/>
      <c r="N778" s="64" t="s">
        <v>3822</v>
      </c>
      <c r="O778" s="62" t="s">
        <v>865</v>
      </c>
      <c r="P778" s="62">
        <v>1</v>
      </c>
    </row>
    <row r="779" spans="2:16">
      <c r="B779" s="53" t="s">
        <v>3826</v>
      </c>
      <c r="C779" s="62">
        <v>523</v>
      </c>
      <c r="D779" s="62" t="s">
        <v>2305</v>
      </c>
      <c r="E779" s="62" t="s">
        <v>3130</v>
      </c>
      <c r="F779" s="62"/>
      <c r="G779" s="62"/>
      <c r="H779" s="65" t="s">
        <v>3864</v>
      </c>
      <c r="I779" s="66">
        <v>1</v>
      </c>
      <c r="J779" s="66"/>
      <c r="K779" s="62"/>
      <c r="L779" s="62" t="s">
        <v>3129</v>
      </c>
      <c r="M779" s="62"/>
      <c r="N779" s="64" t="s">
        <v>3822</v>
      </c>
      <c r="O779" s="62" t="s">
        <v>865</v>
      </c>
      <c r="P779" s="62">
        <v>1</v>
      </c>
    </row>
    <row r="780" spans="2:16">
      <c r="B780" s="53" t="s">
        <v>3832</v>
      </c>
      <c r="C780" s="62">
        <v>524</v>
      </c>
      <c r="D780" s="62" t="s">
        <v>2305</v>
      </c>
      <c r="E780" s="62" t="s">
        <v>3132</v>
      </c>
      <c r="F780" s="62"/>
      <c r="G780" s="62"/>
      <c r="H780" s="65" t="s">
        <v>3837</v>
      </c>
      <c r="I780" s="66">
        <v>1</v>
      </c>
      <c r="J780" s="66"/>
      <c r="K780" s="62"/>
      <c r="L780" s="62" t="s">
        <v>3131</v>
      </c>
      <c r="M780" s="62"/>
      <c r="N780" s="64" t="s">
        <v>3822</v>
      </c>
      <c r="O780" s="62" t="s">
        <v>865</v>
      </c>
      <c r="P780" s="62">
        <v>1</v>
      </c>
    </row>
    <row r="781" spans="2:16">
      <c r="B781" s="53" t="s">
        <v>3832</v>
      </c>
      <c r="C781" s="62">
        <v>525</v>
      </c>
      <c r="D781" s="62" t="s">
        <v>2305</v>
      </c>
      <c r="E781" s="62" t="s">
        <v>3134</v>
      </c>
      <c r="F781" s="62"/>
      <c r="G781" s="62"/>
      <c r="H781" s="65" t="s">
        <v>3837</v>
      </c>
      <c r="I781" s="66">
        <v>1</v>
      </c>
      <c r="J781" s="66"/>
      <c r="K781" s="62"/>
      <c r="L781" s="62" t="s">
        <v>3133</v>
      </c>
      <c r="M781" s="62"/>
      <c r="N781" s="64" t="s">
        <v>3822</v>
      </c>
      <c r="O781" s="62" t="s">
        <v>865</v>
      </c>
      <c r="P781" s="62">
        <v>1</v>
      </c>
    </row>
    <row r="782" spans="2:16">
      <c r="B782" s="53" t="s">
        <v>3826</v>
      </c>
      <c r="C782" s="62">
        <v>526</v>
      </c>
      <c r="D782" s="62" t="s">
        <v>2305</v>
      </c>
      <c r="E782" s="62" t="s">
        <v>3136</v>
      </c>
      <c r="F782" s="62"/>
      <c r="G782" s="62"/>
      <c r="H782" s="65" t="s">
        <v>3837</v>
      </c>
      <c r="I782" s="66">
        <v>1</v>
      </c>
      <c r="J782" s="66"/>
      <c r="K782" s="62"/>
      <c r="L782" s="62" t="s">
        <v>3135</v>
      </c>
      <c r="M782" s="62"/>
      <c r="N782" s="64" t="s">
        <v>3822</v>
      </c>
      <c r="O782" s="62" t="s">
        <v>865</v>
      </c>
      <c r="P782" s="62">
        <v>1</v>
      </c>
    </row>
    <row r="783" spans="2:16">
      <c r="B783" s="53" t="s">
        <v>3832</v>
      </c>
      <c r="C783" s="62">
        <v>527</v>
      </c>
      <c r="D783" s="62" t="s">
        <v>2305</v>
      </c>
      <c r="E783" s="62" t="s">
        <v>3138</v>
      </c>
      <c r="F783" s="62"/>
      <c r="G783" s="62"/>
      <c r="H783" s="65" t="s">
        <v>3837</v>
      </c>
      <c r="I783" s="66">
        <v>1</v>
      </c>
      <c r="J783" s="66"/>
      <c r="K783" s="62"/>
      <c r="L783" s="62" t="s">
        <v>3137</v>
      </c>
      <c r="M783" s="62"/>
      <c r="N783" s="64" t="s">
        <v>3822</v>
      </c>
      <c r="O783" s="62" t="s">
        <v>865</v>
      </c>
      <c r="P783" s="62">
        <v>1</v>
      </c>
    </row>
    <row r="784" spans="2:16">
      <c r="B784" s="53" t="s">
        <v>3832</v>
      </c>
      <c r="C784" s="62">
        <v>528</v>
      </c>
      <c r="D784" s="62" t="s">
        <v>2305</v>
      </c>
      <c r="E784" s="62" t="s">
        <v>3140</v>
      </c>
      <c r="F784" s="62"/>
      <c r="G784" s="62"/>
      <c r="H784" s="65" t="s">
        <v>3837</v>
      </c>
      <c r="I784" s="66">
        <v>1</v>
      </c>
      <c r="J784" s="66"/>
      <c r="K784" s="62"/>
      <c r="L784" s="62" t="s">
        <v>3139</v>
      </c>
      <c r="M784" s="62"/>
      <c r="N784" s="64" t="s">
        <v>3822</v>
      </c>
      <c r="O784" s="62" t="s">
        <v>865</v>
      </c>
      <c r="P784" s="62">
        <v>1</v>
      </c>
    </row>
    <row r="785" spans="2:16">
      <c r="B785" s="53" t="s">
        <v>3832</v>
      </c>
      <c r="C785" s="62">
        <v>529</v>
      </c>
      <c r="D785" s="62" t="s">
        <v>2305</v>
      </c>
      <c r="E785" s="62" t="s">
        <v>3142</v>
      </c>
      <c r="F785" s="62"/>
      <c r="G785" s="62"/>
      <c r="H785" s="65" t="s">
        <v>3837</v>
      </c>
      <c r="I785" s="66">
        <v>1</v>
      </c>
      <c r="J785" s="66"/>
      <c r="K785" s="62"/>
      <c r="L785" s="62" t="s">
        <v>3141</v>
      </c>
      <c r="M785" s="62"/>
      <c r="N785" s="64" t="s">
        <v>3822</v>
      </c>
      <c r="O785" s="62" t="s">
        <v>865</v>
      </c>
      <c r="P785" s="62">
        <v>1</v>
      </c>
    </row>
    <row r="786" spans="2:16">
      <c r="B786" s="53" t="s">
        <v>3832</v>
      </c>
      <c r="C786" s="62">
        <v>530</v>
      </c>
      <c r="D786" s="62" t="s">
        <v>2305</v>
      </c>
      <c r="E786" s="62" t="s">
        <v>3144</v>
      </c>
      <c r="F786" s="62"/>
      <c r="G786" s="62"/>
      <c r="H786" s="65" t="s">
        <v>3837</v>
      </c>
      <c r="I786" s="66">
        <v>1</v>
      </c>
      <c r="J786" s="66"/>
      <c r="K786" s="62"/>
      <c r="L786" s="62" t="s">
        <v>3143</v>
      </c>
      <c r="M786" s="62"/>
      <c r="N786" s="64" t="s">
        <v>3822</v>
      </c>
      <c r="O786" s="62" t="s">
        <v>865</v>
      </c>
      <c r="P786" s="62">
        <v>1</v>
      </c>
    </row>
    <row r="787" spans="2:16">
      <c r="B787" s="53" t="s">
        <v>3832</v>
      </c>
      <c r="C787" s="62">
        <v>531</v>
      </c>
      <c r="D787" s="62" t="s">
        <v>2305</v>
      </c>
      <c r="E787" s="62" t="s">
        <v>3146</v>
      </c>
      <c r="F787" s="62"/>
      <c r="G787" s="62"/>
      <c r="H787" s="65" t="s">
        <v>3837</v>
      </c>
      <c r="I787" s="66">
        <v>1</v>
      </c>
      <c r="J787" s="66"/>
      <c r="K787" s="62"/>
      <c r="L787" s="62" t="s">
        <v>3145</v>
      </c>
      <c r="M787" s="62"/>
      <c r="N787" s="64" t="s">
        <v>3822</v>
      </c>
      <c r="O787" s="62" t="s">
        <v>865</v>
      </c>
      <c r="P787" s="62">
        <v>1</v>
      </c>
    </row>
    <row r="788" spans="2:16">
      <c r="B788" s="53" t="s">
        <v>3832</v>
      </c>
      <c r="C788" s="62">
        <v>532</v>
      </c>
      <c r="D788" s="62" t="s">
        <v>2305</v>
      </c>
      <c r="E788" s="62" t="s">
        <v>3148</v>
      </c>
      <c r="F788" s="62"/>
      <c r="G788" s="62"/>
      <c r="H788" s="65" t="s">
        <v>3863</v>
      </c>
      <c r="I788" s="66">
        <v>1</v>
      </c>
      <c r="J788" s="66"/>
      <c r="K788" s="62"/>
      <c r="L788" s="62" t="s">
        <v>3147</v>
      </c>
      <c r="M788" s="62"/>
      <c r="N788" s="64" t="s">
        <v>3822</v>
      </c>
      <c r="O788" s="62" t="s">
        <v>865</v>
      </c>
      <c r="P788" s="62">
        <v>1</v>
      </c>
    </row>
    <row r="789" spans="2:16">
      <c r="B789" s="53" t="s">
        <v>3832</v>
      </c>
      <c r="C789" s="62">
        <v>533</v>
      </c>
      <c r="D789" s="62" t="s">
        <v>2305</v>
      </c>
      <c r="E789" s="62" t="s">
        <v>3150</v>
      </c>
      <c r="F789" s="62"/>
      <c r="G789" s="62"/>
      <c r="H789" s="65" t="s">
        <v>3837</v>
      </c>
      <c r="I789" s="66">
        <v>1</v>
      </c>
      <c r="J789" s="66"/>
      <c r="K789" s="62"/>
      <c r="L789" s="62" t="s">
        <v>3149</v>
      </c>
      <c r="M789" s="62"/>
      <c r="N789" s="64" t="s">
        <v>3822</v>
      </c>
      <c r="O789" s="62" t="s">
        <v>865</v>
      </c>
      <c r="P789" s="62">
        <v>1</v>
      </c>
    </row>
    <row r="790" spans="2:16">
      <c r="B790" s="53" t="s">
        <v>3832</v>
      </c>
      <c r="C790" s="62">
        <v>534</v>
      </c>
      <c r="D790" s="62" t="s">
        <v>2305</v>
      </c>
      <c r="E790" s="62" t="s">
        <v>3152</v>
      </c>
      <c r="F790" s="62"/>
      <c r="G790" s="62"/>
      <c r="H790" s="65" t="s">
        <v>3837</v>
      </c>
      <c r="I790" s="66">
        <v>1</v>
      </c>
      <c r="J790" s="66"/>
      <c r="K790" s="62"/>
      <c r="L790" s="62" t="s">
        <v>3151</v>
      </c>
      <c r="M790" s="62"/>
      <c r="N790" s="64" t="s">
        <v>3822</v>
      </c>
      <c r="O790" s="62" t="s">
        <v>865</v>
      </c>
      <c r="P790" s="62">
        <v>1</v>
      </c>
    </row>
    <row r="791" spans="2:16">
      <c r="B791" s="53" t="s">
        <v>3832</v>
      </c>
      <c r="C791" s="62">
        <v>535</v>
      </c>
      <c r="D791" s="62" t="s">
        <v>2305</v>
      </c>
      <c r="E791" s="62" t="s">
        <v>3154</v>
      </c>
      <c r="F791" s="62"/>
      <c r="G791" s="62"/>
      <c r="H791" s="65" t="s">
        <v>3837</v>
      </c>
      <c r="I791" s="66">
        <v>1</v>
      </c>
      <c r="J791" s="66"/>
      <c r="K791" s="62"/>
      <c r="L791" s="62" t="s">
        <v>3153</v>
      </c>
      <c r="M791" s="62"/>
      <c r="N791" s="64" t="s">
        <v>3822</v>
      </c>
      <c r="O791" s="62" t="s">
        <v>865</v>
      </c>
      <c r="P791" s="62">
        <v>1</v>
      </c>
    </row>
    <row r="792" spans="2:16">
      <c r="B792" s="53" t="s">
        <v>3832</v>
      </c>
      <c r="C792" s="62">
        <v>536</v>
      </c>
      <c r="D792" s="62" t="s">
        <v>2305</v>
      </c>
      <c r="E792" s="62" t="s">
        <v>3156</v>
      </c>
      <c r="F792" s="62"/>
      <c r="G792" s="62"/>
      <c r="H792" s="65" t="s">
        <v>3837</v>
      </c>
      <c r="I792" s="66">
        <v>1</v>
      </c>
      <c r="J792" s="66"/>
      <c r="K792" s="62"/>
      <c r="L792" s="62" t="s">
        <v>3155</v>
      </c>
      <c r="M792" s="62"/>
      <c r="N792" s="64" t="s">
        <v>3822</v>
      </c>
      <c r="O792" s="62" t="s">
        <v>865</v>
      </c>
      <c r="P792" s="62">
        <v>1</v>
      </c>
    </row>
    <row r="793" spans="2:16">
      <c r="B793" s="53" t="s">
        <v>3832</v>
      </c>
      <c r="C793" s="62">
        <v>537</v>
      </c>
      <c r="D793" s="62" t="s">
        <v>2305</v>
      </c>
      <c r="E793" s="62" t="s">
        <v>3158</v>
      </c>
      <c r="F793" s="62"/>
      <c r="G793" s="62"/>
      <c r="H793" s="65" t="s">
        <v>3837</v>
      </c>
      <c r="I793" s="66">
        <v>1</v>
      </c>
      <c r="J793" s="66"/>
      <c r="K793" s="62"/>
      <c r="L793" s="62" t="s">
        <v>3157</v>
      </c>
      <c r="M793" s="62"/>
      <c r="N793" s="64" t="s">
        <v>3822</v>
      </c>
      <c r="O793" s="62" t="s">
        <v>865</v>
      </c>
      <c r="P793" s="62">
        <v>1</v>
      </c>
    </row>
    <row r="794" spans="2:16">
      <c r="B794" s="53" t="s">
        <v>3832</v>
      </c>
      <c r="C794" s="62">
        <v>538</v>
      </c>
      <c r="D794" s="62" t="s">
        <v>2305</v>
      </c>
      <c r="E794" s="62" t="s">
        <v>3160</v>
      </c>
      <c r="F794" s="62"/>
      <c r="G794" s="62"/>
      <c r="H794" s="65" t="s">
        <v>3837</v>
      </c>
      <c r="I794" s="66">
        <v>1</v>
      </c>
      <c r="J794" s="66"/>
      <c r="K794" s="62"/>
      <c r="L794" s="62" t="s">
        <v>3159</v>
      </c>
      <c r="M794" s="62"/>
      <c r="N794" s="64" t="s">
        <v>3822</v>
      </c>
      <c r="O794" s="62" t="s">
        <v>865</v>
      </c>
      <c r="P794" s="62">
        <v>1</v>
      </c>
    </row>
    <row r="795" spans="2:16">
      <c r="B795" s="53" t="s">
        <v>3832</v>
      </c>
      <c r="C795" s="62">
        <v>539</v>
      </c>
      <c r="D795" s="62" t="s">
        <v>2305</v>
      </c>
      <c r="E795" s="62" t="s">
        <v>3162</v>
      </c>
      <c r="F795" s="62"/>
      <c r="G795" s="62"/>
      <c r="H795" s="65" t="s">
        <v>3837</v>
      </c>
      <c r="I795" s="66">
        <v>1</v>
      </c>
      <c r="J795" s="66"/>
      <c r="K795" s="62"/>
      <c r="L795" s="62" t="s">
        <v>3161</v>
      </c>
      <c r="M795" s="62"/>
      <c r="N795" s="64" t="s">
        <v>3822</v>
      </c>
      <c r="O795" s="62" t="s">
        <v>865</v>
      </c>
      <c r="P795" s="62">
        <v>1</v>
      </c>
    </row>
    <row r="796" spans="2:16">
      <c r="B796" s="53" t="s">
        <v>3832</v>
      </c>
      <c r="C796" s="62">
        <v>540</v>
      </c>
      <c r="D796" s="62" t="s">
        <v>2305</v>
      </c>
      <c r="E796" s="62" t="s">
        <v>3164</v>
      </c>
      <c r="F796" s="62"/>
      <c r="G796" s="62"/>
      <c r="H796" s="65" t="s">
        <v>3837</v>
      </c>
      <c r="I796" s="66">
        <v>1</v>
      </c>
      <c r="J796" s="66"/>
      <c r="K796" s="62"/>
      <c r="L796" s="62" t="s">
        <v>3163</v>
      </c>
      <c r="M796" s="62"/>
      <c r="N796" s="64" t="s">
        <v>3822</v>
      </c>
      <c r="O796" s="62" t="s">
        <v>865</v>
      </c>
      <c r="P796" s="62">
        <v>1</v>
      </c>
    </row>
    <row r="797" spans="2:16">
      <c r="B797" s="53" t="s">
        <v>3832</v>
      </c>
      <c r="C797" s="62">
        <v>541</v>
      </c>
      <c r="D797" s="62" t="s">
        <v>2305</v>
      </c>
      <c r="E797" s="62" t="s">
        <v>3890</v>
      </c>
      <c r="F797" s="62"/>
      <c r="G797" s="62"/>
      <c r="H797" s="65" t="s">
        <v>3837</v>
      </c>
      <c r="I797" s="66">
        <v>1</v>
      </c>
      <c r="J797" s="66"/>
      <c r="K797" s="62"/>
      <c r="L797" s="62" t="s">
        <v>3165</v>
      </c>
      <c r="M797" s="62"/>
      <c r="N797" s="64" t="s">
        <v>3822</v>
      </c>
      <c r="O797" s="62" t="s">
        <v>865</v>
      </c>
      <c r="P797" s="62">
        <v>1</v>
      </c>
    </row>
    <row r="798" spans="2:16">
      <c r="B798" s="53" t="s">
        <v>3832</v>
      </c>
      <c r="C798" s="62">
        <v>542</v>
      </c>
      <c r="D798" s="62" t="s">
        <v>2305</v>
      </c>
      <c r="E798" s="62" t="s">
        <v>3168</v>
      </c>
      <c r="F798" s="62"/>
      <c r="G798" s="62"/>
      <c r="H798" s="65" t="s">
        <v>3837</v>
      </c>
      <c r="I798" s="66">
        <v>1</v>
      </c>
      <c r="J798" s="66"/>
      <c r="K798" s="62"/>
      <c r="L798" s="62" t="s">
        <v>3167</v>
      </c>
      <c r="M798" s="62"/>
      <c r="N798" s="64" t="s">
        <v>3822</v>
      </c>
      <c r="O798" s="62" t="s">
        <v>865</v>
      </c>
      <c r="P798" s="62">
        <v>1</v>
      </c>
    </row>
    <row r="799" spans="2:16">
      <c r="B799" s="53" t="s">
        <v>3832</v>
      </c>
      <c r="C799" s="62" t="s">
        <v>1438</v>
      </c>
      <c r="D799" s="62" t="s">
        <v>3891</v>
      </c>
      <c r="E799" s="62" t="s">
        <v>3843</v>
      </c>
      <c r="F799" s="62"/>
      <c r="G799" s="62"/>
      <c r="H799" s="65" t="s">
        <v>865</v>
      </c>
      <c r="I799" s="66">
        <v>1</v>
      </c>
      <c r="J799" s="66"/>
      <c r="K799" s="62"/>
      <c r="L799" s="62" t="s">
        <v>3844</v>
      </c>
      <c r="M799" s="62"/>
      <c r="N799" s="64" t="s">
        <v>3822</v>
      </c>
      <c r="O799" s="62"/>
      <c r="P799" s="62"/>
    </row>
    <row r="800" spans="2:16">
      <c r="B800" s="53" t="s">
        <v>3832</v>
      </c>
      <c r="C800" s="62" t="s">
        <v>1438</v>
      </c>
      <c r="D800" s="62" t="s">
        <v>2305</v>
      </c>
      <c r="E800" s="62" t="s">
        <v>3845</v>
      </c>
      <c r="F800" s="62"/>
      <c r="G800" s="62"/>
      <c r="H800" s="65" t="s">
        <v>865</v>
      </c>
      <c r="I800" s="66">
        <v>1</v>
      </c>
      <c r="J800" s="66"/>
      <c r="K800" s="62"/>
      <c r="L800" s="62" t="s">
        <v>3867</v>
      </c>
      <c r="M800" s="62"/>
      <c r="N800" s="64" t="s">
        <v>3822</v>
      </c>
      <c r="O800" s="62"/>
      <c r="P800" s="62"/>
    </row>
    <row r="801" spans="2:16">
      <c r="B801" s="53" t="s">
        <v>3832</v>
      </c>
      <c r="C801" s="62" t="s">
        <v>1438</v>
      </c>
      <c r="D801" s="62" t="s">
        <v>2305</v>
      </c>
      <c r="E801" s="62" t="s">
        <v>3847</v>
      </c>
      <c r="F801" s="62"/>
      <c r="G801" s="62"/>
      <c r="H801" s="65" t="s">
        <v>865</v>
      </c>
      <c r="I801" s="66">
        <v>1</v>
      </c>
      <c r="J801" s="66"/>
      <c r="K801" s="62"/>
      <c r="L801" s="62" t="s">
        <v>3848</v>
      </c>
      <c r="M801" s="62"/>
      <c r="N801" s="64" t="s">
        <v>3822</v>
      </c>
      <c r="O801" s="62"/>
      <c r="P801" s="62"/>
    </row>
    <row r="802" spans="2:16">
      <c r="B802" s="53" t="s">
        <v>3826</v>
      </c>
      <c r="C802" s="62">
        <v>543</v>
      </c>
      <c r="D802" s="62" t="s">
        <v>2305</v>
      </c>
      <c r="E802" s="62" t="s">
        <v>3169</v>
      </c>
      <c r="F802" s="62"/>
      <c r="G802" s="62"/>
      <c r="H802" s="65" t="s">
        <v>3837</v>
      </c>
      <c r="I802" s="66">
        <v>1</v>
      </c>
      <c r="J802" s="66"/>
      <c r="K802" s="62"/>
      <c r="L802" s="62" t="s">
        <v>3454</v>
      </c>
      <c r="M802" s="62"/>
      <c r="N802" s="64" t="s">
        <v>3822</v>
      </c>
      <c r="O802" s="62" t="s">
        <v>865</v>
      </c>
      <c r="P802" s="62">
        <v>1</v>
      </c>
    </row>
    <row r="803" spans="2:16">
      <c r="B803" s="53" t="s">
        <v>3832</v>
      </c>
      <c r="C803" s="62">
        <v>544</v>
      </c>
      <c r="D803" s="62" t="s">
        <v>2305</v>
      </c>
      <c r="E803" s="62" t="s">
        <v>3171</v>
      </c>
      <c r="F803" s="62"/>
      <c r="G803" s="62"/>
      <c r="H803" s="65" t="s">
        <v>3837</v>
      </c>
      <c r="I803" s="66">
        <v>1</v>
      </c>
      <c r="J803" s="66"/>
      <c r="K803" s="62"/>
      <c r="L803" s="62" t="s">
        <v>3170</v>
      </c>
      <c r="M803" s="62"/>
      <c r="N803" s="64" t="s">
        <v>3822</v>
      </c>
      <c r="O803" s="62" t="s">
        <v>865</v>
      </c>
      <c r="P803" s="62">
        <v>1</v>
      </c>
    </row>
    <row r="804" spans="2:16">
      <c r="B804" s="1" t="s">
        <v>1501</v>
      </c>
      <c r="C804" s="62" t="s">
        <v>1438</v>
      </c>
      <c r="D804" s="62" t="s">
        <v>2305</v>
      </c>
      <c r="E804" s="62" t="s">
        <v>3892</v>
      </c>
      <c r="F804" s="62"/>
      <c r="G804" s="62"/>
      <c r="H804" s="65" t="s">
        <v>865</v>
      </c>
      <c r="I804" s="66">
        <v>1</v>
      </c>
      <c r="J804" s="66"/>
      <c r="K804" s="62"/>
      <c r="L804" s="62" t="s">
        <v>3850</v>
      </c>
      <c r="M804" s="62"/>
      <c r="N804" s="64" t="s">
        <v>121</v>
      </c>
      <c r="O804" s="62"/>
      <c r="P804" s="62"/>
    </row>
    <row r="805" spans="2:16">
      <c r="B805" s="1" t="s">
        <v>1501</v>
      </c>
      <c r="C805" s="62" t="s">
        <v>1438</v>
      </c>
      <c r="D805" s="62" t="s">
        <v>2305</v>
      </c>
      <c r="E805" s="62" t="s">
        <v>3874</v>
      </c>
      <c r="F805" s="62"/>
      <c r="G805" s="62"/>
      <c r="H805" s="65" t="s">
        <v>865</v>
      </c>
      <c r="I805" s="66">
        <v>1</v>
      </c>
      <c r="J805" s="66"/>
      <c r="K805" s="62"/>
      <c r="L805" s="62" t="s">
        <v>3869</v>
      </c>
      <c r="M805" s="62"/>
      <c r="N805" s="64" t="s">
        <v>121</v>
      </c>
      <c r="O805" s="62"/>
      <c r="P805" s="62"/>
    </row>
    <row r="806" spans="2:16">
      <c r="B806" s="53" t="s">
        <v>3832</v>
      </c>
      <c r="C806" s="62">
        <v>546</v>
      </c>
      <c r="D806" s="62" t="s">
        <v>2305</v>
      </c>
      <c r="E806" s="62" t="s">
        <v>3173</v>
      </c>
      <c r="F806" s="62"/>
      <c r="G806" s="62"/>
      <c r="H806" s="65" t="s">
        <v>3863</v>
      </c>
      <c r="I806" s="66">
        <v>1</v>
      </c>
      <c r="J806" s="66"/>
      <c r="K806" s="62"/>
      <c r="L806" s="62" t="s">
        <v>3172</v>
      </c>
      <c r="M806" s="62"/>
      <c r="N806" s="64" t="s">
        <v>3822</v>
      </c>
      <c r="O806" s="62" t="s">
        <v>865</v>
      </c>
      <c r="P806" s="62">
        <v>1</v>
      </c>
    </row>
    <row r="807" spans="2:16">
      <c r="B807" s="53" t="s">
        <v>5031</v>
      </c>
      <c r="C807" s="62" t="s">
        <v>1438</v>
      </c>
      <c r="D807" s="62" t="s">
        <v>2305</v>
      </c>
      <c r="E807" s="62" t="s">
        <v>5032</v>
      </c>
      <c r="F807" s="62"/>
      <c r="G807" s="62"/>
      <c r="H807" s="65" t="s">
        <v>3863</v>
      </c>
      <c r="I807" s="66">
        <v>1</v>
      </c>
      <c r="J807" s="66"/>
      <c r="K807" s="62"/>
      <c r="L807" s="62" t="s">
        <v>5076</v>
      </c>
      <c r="M807" s="62"/>
      <c r="N807" s="64" t="s">
        <v>3822</v>
      </c>
      <c r="O807" s="62" t="s">
        <v>865</v>
      </c>
      <c r="P807" s="62">
        <v>1</v>
      </c>
    </row>
    <row r="808" spans="2:16">
      <c r="B808" s="53" t="s">
        <v>5031</v>
      </c>
      <c r="C808" s="62" t="s">
        <v>1438</v>
      </c>
      <c r="D808" s="62" t="s">
        <v>2305</v>
      </c>
      <c r="E808" s="62" t="s">
        <v>5033</v>
      </c>
      <c r="F808" s="62"/>
      <c r="G808" s="62"/>
      <c r="H808" s="65" t="s">
        <v>3863</v>
      </c>
      <c r="I808" s="66">
        <v>1</v>
      </c>
      <c r="J808" s="66"/>
      <c r="K808" s="62"/>
      <c r="L808" s="62" t="s">
        <v>5077</v>
      </c>
      <c r="M808" s="62"/>
      <c r="N808" s="64" t="s">
        <v>3822</v>
      </c>
      <c r="O808" s="62" t="s">
        <v>865</v>
      </c>
      <c r="P808" s="62">
        <v>1</v>
      </c>
    </row>
    <row r="809" spans="2:16">
      <c r="B809" s="53" t="s">
        <v>5031</v>
      </c>
      <c r="C809" s="62" t="s">
        <v>1438</v>
      </c>
      <c r="D809" s="62" t="s">
        <v>2305</v>
      </c>
      <c r="E809" s="62" t="s">
        <v>5034</v>
      </c>
      <c r="F809" s="62"/>
      <c r="G809" s="62"/>
      <c r="H809" s="65" t="s">
        <v>3863</v>
      </c>
      <c r="I809" s="66">
        <v>1</v>
      </c>
      <c r="J809" s="66"/>
      <c r="K809" s="62"/>
      <c r="L809" s="62" t="s">
        <v>5078</v>
      </c>
      <c r="M809" s="62"/>
      <c r="N809" s="64" t="s">
        <v>3822</v>
      </c>
      <c r="O809" s="62" t="s">
        <v>865</v>
      </c>
      <c r="P809" s="62">
        <v>1</v>
      </c>
    </row>
    <row r="810" spans="2:16">
      <c r="B810" s="53" t="s">
        <v>5031</v>
      </c>
      <c r="C810" s="62" t="s">
        <v>1438</v>
      </c>
      <c r="D810" s="62" t="s">
        <v>2305</v>
      </c>
      <c r="E810" s="62" t="s">
        <v>5035</v>
      </c>
      <c r="F810" s="62"/>
      <c r="G810" s="62"/>
      <c r="H810" s="65" t="s">
        <v>3863</v>
      </c>
      <c r="I810" s="66">
        <v>1</v>
      </c>
      <c r="J810" s="66"/>
      <c r="K810" s="62"/>
      <c r="L810" s="62" t="s">
        <v>5079</v>
      </c>
      <c r="M810" s="62"/>
      <c r="N810" s="64" t="s">
        <v>3822</v>
      </c>
      <c r="O810" s="62" t="s">
        <v>865</v>
      </c>
      <c r="P810" s="62">
        <v>1</v>
      </c>
    </row>
    <row r="811" spans="2:16">
      <c r="B811" s="53" t="s">
        <v>5031</v>
      </c>
      <c r="C811" s="62" t="s">
        <v>1438</v>
      </c>
      <c r="D811" s="62" t="s">
        <v>2305</v>
      </c>
      <c r="E811" s="62" t="s">
        <v>5036</v>
      </c>
      <c r="F811" s="62"/>
      <c r="G811" s="62"/>
      <c r="H811" s="65" t="s">
        <v>3863</v>
      </c>
      <c r="I811" s="66">
        <v>1</v>
      </c>
      <c r="J811" s="66"/>
      <c r="K811" s="62"/>
      <c r="L811" s="62" t="s">
        <v>5080</v>
      </c>
      <c r="M811" s="62"/>
      <c r="N811" s="64" t="s">
        <v>3822</v>
      </c>
      <c r="O811" s="62" t="s">
        <v>865</v>
      </c>
      <c r="P811" s="62">
        <v>1</v>
      </c>
    </row>
    <row r="812" spans="2:16">
      <c r="B812" s="53" t="s">
        <v>5031</v>
      </c>
      <c r="C812" s="62" t="s">
        <v>1438</v>
      </c>
      <c r="D812" s="62" t="s">
        <v>2305</v>
      </c>
      <c r="E812" s="62" t="s">
        <v>5037</v>
      </c>
      <c r="F812" s="62"/>
      <c r="G812" s="62"/>
      <c r="H812" s="65" t="s">
        <v>3863</v>
      </c>
      <c r="I812" s="66">
        <v>1</v>
      </c>
      <c r="J812" s="66"/>
      <c r="K812" s="62"/>
      <c r="L812" s="62" t="s">
        <v>5081</v>
      </c>
      <c r="M812" s="62"/>
      <c r="N812" s="64" t="s">
        <v>3822</v>
      </c>
      <c r="O812" s="62" t="s">
        <v>865</v>
      </c>
      <c r="P812" s="62">
        <v>1</v>
      </c>
    </row>
    <row r="813" spans="2:16">
      <c r="B813" s="53" t="s">
        <v>5031</v>
      </c>
      <c r="C813" s="62" t="s">
        <v>1438</v>
      </c>
      <c r="D813" s="62" t="s">
        <v>2305</v>
      </c>
      <c r="E813" s="62" t="s">
        <v>5038</v>
      </c>
      <c r="F813" s="62"/>
      <c r="G813" s="62"/>
      <c r="H813" s="65" t="s">
        <v>3863</v>
      </c>
      <c r="I813" s="66">
        <v>1</v>
      </c>
      <c r="J813" s="66"/>
      <c r="K813" s="62"/>
      <c r="L813" s="62" t="s">
        <v>5082</v>
      </c>
      <c r="M813" s="62"/>
      <c r="N813" s="64" t="s">
        <v>3822</v>
      </c>
      <c r="O813" s="62" t="s">
        <v>865</v>
      </c>
      <c r="P813" s="62">
        <v>1</v>
      </c>
    </row>
    <row r="814" spans="2:16">
      <c r="B814" s="53" t="s">
        <v>5031</v>
      </c>
      <c r="C814" s="62" t="s">
        <v>1438</v>
      </c>
      <c r="D814" s="62" t="s">
        <v>2305</v>
      </c>
      <c r="E814" s="62" t="s">
        <v>5039</v>
      </c>
      <c r="F814" s="62"/>
      <c r="G814" s="62"/>
      <c r="H814" s="65" t="s">
        <v>3863</v>
      </c>
      <c r="I814" s="66">
        <v>1</v>
      </c>
      <c r="J814" s="66"/>
      <c r="K814" s="62"/>
      <c r="L814" s="62" t="s">
        <v>5083</v>
      </c>
      <c r="M814" s="62"/>
      <c r="N814" s="64" t="s">
        <v>3822</v>
      </c>
      <c r="O814" s="62" t="s">
        <v>865</v>
      </c>
      <c r="P814" s="62">
        <v>1</v>
      </c>
    </row>
    <row r="815" spans="2:16">
      <c r="B815" s="53" t="s">
        <v>5031</v>
      </c>
      <c r="C815" s="62" t="s">
        <v>1438</v>
      </c>
      <c r="D815" s="62" t="s">
        <v>2305</v>
      </c>
      <c r="E815" s="62" t="s">
        <v>5040</v>
      </c>
      <c r="F815" s="62"/>
      <c r="G815" s="62"/>
      <c r="H815" s="65" t="s">
        <v>3863</v>
      </c>
      <c r="I815" s="66">
        <v>1</v>
      </c>
      <c r="J815" s="66"/>
      <c r="K815" s="62"/>
      <c r="L815" s="62" t="s">
        <v>5084</v>
      </c>
      <c r="M815" s="62"/>
      <c r="N815" s="64" t="s">
        <v>3822</v>
      </c>
      <c r="O815" s="62" t="s">
        <v>865</v>
      </c>
      <c r="P815" s="62">
        <v>1</v>
      </c>
    </row>
    <row r="816" spans="2:16">
      <c r="B816" s="53" t="s">
        <v>5031</v>
      </c>
      <c r="C816" s="62" t="s">
        <v>1438</v>
      </c>
      <c r="D816" s="62" t="s">
        <v>2305</v>
      </c>
      <c r="E816" s="62" t="s">
        <v>5041</v>
      </c>
      <c r="F816" s="62"/>
      <c r="G816" s="62"/>
      <c r="H816" s="65" t="s">
        <v>3863</v>
      </c>
      <c r="I816" s="66">
        <v>1</v>
      </c>
      <c r="J816" s="66"/>
      <c r="K816" s="62"/>
      <c r="L816" s="62" t="s">
        <v>5085</v>
      </c>
      <c r="M816" s="62"/>
      <c r="N816" s="64" t="s">
        <v>3822</v>
      </c>
      <c r="O816" s="62" t="s">
        <v>865</v>
      </c>
      <c r="P816" s="62">
        <v>1</v>
      </c>
    </row>
    <row r="817" spans="2:16">
      <c r="B817" s="53" t="s">
        <v>5031</v>
      </c>
      <c r="C817" s="62" t="s">
        <v>1438</v>
      </c>
      <c r="D817" s="62" t="s">
        <v>2305</v>
      </c>
      <c r="E817" s="62" t="s">
        <v>5042</v>
      </c>
      <c r="F817" s="62"/>
      <c r="G817" s="62"/>
      <c r="H817" s="65" t="s">
        <v>3863</v>
      </c>
      <c r="I817" s="66">
        <v>1</v>
      </c>
      <c r="J817" s="66"/>
      <c r="K817" s="62"/>
      <c r="L817" s="62" t="s">
        <v>5086</v>
      </c>
      <c r="M817" s="62"/>
      <c r="N817" s="64" t="s">
        <v>3822</v>
      </c>
      <c r="O817" s="62" t="s">
        <v>865</v>
      </c>
      <c r="P817" s="62">
        <v>1</v>
      </c>
    </row>
    <row r="818" spans="2:16">
      <c r="B818" s="53" t="s">
        <v>5031</v>
      </c>
      <c r="C818" s="62" t="s">
        <v>1438</v>
      </c>
      <c r="D818" s="62" t="s">
        <v>2305</v>
      </c>
      <c r="E818" s="62" t="s">
        <v>5043</v>
      </c>
      <c r="F818" s="62"/>
      <c r="G818" s="62"/>
      <c r="H818" s="65" t="s">
        <v>3863</v>
      </c>
      <c r="I818" s="66">
        <v>1</v>
      </c>
      <c r="J818" s="66"/>
      <c r="K818" s="62"/>
      <c r="L818" s="62" t="s">
        <v>5087</v>
      </c>
      <c r="M818" s="62"/>
      <c r="N818" s="64" t="s">
        <v>3822</v>
      </c>
      <c r="O818" s="62" t="s">
        <v>865</v>
      </c>
      <c r="P818" s="62">
        <v>1</v>
      </c>
    </row>
    <row r="819" spans="2:16">
      <c r="B819" s="53" t="s">
        <v>5031</v>
      </c>
      <c r="C819" s="62" t="s">
        <v>1438</v>
      </c>
      <c r="D819" s="62" t="s">
        <v>2305</v>
      </c>
      <c r="E819" s="62" t="s">
        <v>5044</v>
      </c>
      <c r="F819" s="62"/>
      <c r="G819" s="62"/>
      <c r="H819" s="65" t="s">
        <v>3863</v>
      </c>
      <c r="I819" s="66">
        <v>1</v>
      </c>
      <c r="J819" s="66"/>
      <c r="K819" s="62"/>
      <c r="L819" s="62" t="s">
        <v>5088</v>
      </c>
      <c r="M819" s="62"/>
      <c r="N819" s="64" t="s">
        <v>3822</v>
      </c>
      <c r="O819" s="62" t="s">
        <v>865</v>
      </c>
      <c r="P819" s="62">
        <v>1</v>
      </c>
    </row>
    <row r="820" spans="2:16">
      <c r="B820" s="53" t="s">
        <v>5031</v>
      </c>
      <c r="C820" s="62" t="s">
        <v>1438</v>
      </c>
      <c r="D820" s="62" t="s">
        <v>2305</v>
      </c>
      <c r="E820" s="62" t="s">
        <v>5045</v>
      </c>
      <c r="F820" s="62"/>
      <c r="G820" s="62"/>
      <c r="H820" s="65" t="s">
        <v>3863</v>
      </c>
      <c r="I820" s="66">
        <v>1</v>
      </c>
      <c r="J820" s="66"/>
      <c r="K820" s="62"/>
      <c r="L820" s="62" t="s">
        <v>5089</v>
      </c>
      <c r="M820" s="62"/>
      <c r="N820" s="64" t="s">
        <v>3822</v>
      </c>
      <c r="O820" s="62" t="s">
        <v>865</v>
      </c>
      <c r="P820" s="62">
        <v>1</v>
      </c>
    </row>
    <row r="821" spans="2:16">
      <c r="B821" s="53" t="s">
        <v>5031</v>
      </c>
      <c r="C821" s="62" t="s">
        <v>1438</v>
      </c>
      <c r="D821" s="62" t="s">
        <v>2305</v>
      </c>
      <c r="E821" s="62" t="s">
        <v>5046</v>
      </c>
      <c r="F821" s="62"/>
      <c r="G821" s="62"/>
      <c r="H821" s="65" t="s">
        <v>3863</v>
      </c>
      <c r="I821" s="66">
        <v>1</v>
      </c>
      <c r="J821" s="66"/>
      <c r="K821" s="62"/>
      <c r="L821" s="62" t="s">
        <v>5090</v>
      </c>
      <c r="M821" s="62"/>
      <c r="N821" s="64" t="s">
        <v>3822</v>
      </c>
      <c r="O821" s="62" t="s">
        <v>865</v>
      </c>
      <c r="P821" s="62">
        <v>1</v>
      </c>
    </row>
    <row r="822" spans="2:16">
      <c r="B822" s="53" t="s">
        <v>5031</v>
      </c>
      <c r="C822" s="62" t="s">
        <v>1438</v>
      </c>
      <c r="D822" s="62" t="s">
        <v>2305</v>
      </c>
      <c r="E822" s="62" t="s">
        <v>5047</v>
      </c>
      <c r="F822" s="62"/>
      <c r="G822" s="62"/>
      <c r="H822" s="65" t="s">
        <v>3863</v>
      </c>
      <c r="I822" s="66">
        <v>1</v>
      </c>
      <c r="J822" s="66"/>
      <c r="K822" s="62"/>
      <c r="L822" s="62" t="s">
        <v>5091</v>
      </c>
      <c r="M822" s="62"/>
      <c r="N822" s="64" t="s">
        <v>3822</v>
      </c>
      <c r="O822" s="62" t="s">
        <v>865</v>
      </c>
      <c r="P822" s="62">
        <v>1</v>
      </c>
    </row>
    <row r="823" spans="2:16">
      <c r="B823" s="53" t="s">
        <v>5031</v>
      </c>
      <c r="C823" s="62" t="s">
        <v>1438</v>
      </c>
      <c r="D823" s="62" t="s">
        <v>2305</v>
      </c>
      <c r="E823" s="62" t="s">
        <v>5048</v>
      </c>
      <c r="F823" s="62"/>
      <c r="G823" s="62"/>
      <c r="H823" s="65" t="s">
        <v>3863</v>
      </c>
      <c r="I823" s="66">
        <v>1</v>
      </c>
      <c r="J823" s="66"/>
      <c r="K823" s="62"/>
      <c r="L823" s="62" t="s">
        <v>5092</v>
      </c>
      <c r="M823" s="62"/>
      <c r="N823" s="64" t="s">
        <v>3822</v>
      </c>
      <c r="O823" s="62" t="s">
        <v>865</v>
      </c>
      <c r="P823" s="62">
        <v>1</v>
      </c>
    </row>
    <row r="824" spans="2:16">
      <c r="B824" s="53" t="s">
        <v>5031</v>
      </c>
      <c r="C824" s="62" t="s">
        <v>1438</v>
      </c>
      <c r="D824" s="62" t="s">
        <v>2305</v>
      </c>
      <c r="E824" s="62" t="s">
        <v>5049</v>
      </c>
      <c r="F824" s="62"/>
      <c r="G824" s="62"/>
      <c r="H824" s="65" t="s">
        <v>3863</v>
      </c>
      <c r="I824" s="66">
        <v>1</v>
      </c>
      <c r="J824" s="66"/>
      <c r="K824" s="62"/>
      <c r="L824" s="62" t="s">
        <v>5093</v>
      </c>
      <c r="M824" s="62"/>
      <c r="N824" s="64" t="s">
        <v>3822</v>
      </c>
      <c r="O824" s="62" t="s">
        <v>865</v>
      </c>
      <c r="P824" s="62">
        <v>1</v>
      </c>
    </row>
    <row r="825" spans="2:16">
      <c r="B825" s="53" t="s">
        <v>5031</v>
      </c>
      <c r="C825" s="62" t="s">
        <v>1438</v>
      </c>
      <c r="D825" s="62" t="s">
        <v>2305</v>
      </c>
      <c r="E825" s="62" t="s">
        <v>5050</v>
      </c>
      <c r="F825" s="62"/>
      <c r="G825" s="62"/>
      <c r="H825" s="65" t="s">
        <v>3863</v>
      </c>
      <c r="I825" s="66">
        <v>1</v>
      </c>
      <c r="J825" s="66"/>
      <c r="K825" s="62"/>
      <c r="L825" s="62" t="s">
        <v>5094</v>
      </c>
      <c r="M825" s="62"/>
      <c r="N825" s="64" t="s">
        <v>3822</v>
      </c>
      <c r="O825" s="62" t="s">
        <v>865</v>
      </c>
      <c r="P825" s="62">
        <v>1</v>
      </c>
    </row>
    <row r="826" spans="2:16">
      <c r="B826" s="53" t="s">
        <v>5031</v>
      </c>
      <c r="C826" s="62" t="s">
        <v>1438</v>
      </c>
      <c r="D826" s="62" t="s">
        <v>2305</v>
      </c>
      <c r="E826" s="62" t="s">
        <v>5051</v>
      </c>
      <c r="F826" s="62"/>
      <c r="G826" s="62"/>
      <c r="H826" s="65" t="s">
        <v>3863</v>
      </c>
      <c r="I826" s="66">
        <v>1</v>
      </c>
      <c r="J826" s="66"/>
      <c r="K826" s="62"/>
      <c r="L826" s="62" t="s">
        <v>5095</v>
      </c>
      <c r="M826" s="62"/>
      <c r="N826" s="64" t="s">
        <v>3822</v>
      </c>
      <c r="O826" s="62" t="s">
        <v>865</v>
      </c>
      <c r="P826" s="62">
        <v>1</v>
      </c>
    </row>
    <row r="827" spans="2:16">
      <c r="B827" s="53" t="s">
        <v>5031</v>
      </c>
      <c r="C827" s="62" t="s">
        <v>1438</v>
      </c>
      <c r="D827" s="62" t="s">
        <v>2305</v>
      </c>
      <c r="E827" s="62" t="s">
        <v>5052</v>
      </c>
      <c r="F827" s="62"/>
      <c r="G827" s="62"/>
      <c r="H827" s="65" t="s">
        <v>3863</v>
      </c>
      <c r="I827" s="66">
        <v>1</v>
      </c>
      <c r="J827" s="66"/>
      <c r="K827" s="62"/>
      <c r="L827" s="62" t="s">
        <v>5096</v>
      </c>
      <c r="M827" s="62"/>
      <c r="N827" s="64" t="s">
        <v>3822</v>
      </c>
      <c r="O827" s="62" t="s">
        <v>865</v>
      </c>
      <c r="P827" s="62">
        <v>1</v>
      </c>
    </row>
    <row r="828" spans="2:16">
      <c r="B828" s="53" t="s">
        <v>5031</v>
      </c>
      <c r="C828" s="62" t="s">
        <v>1438</v>
      </c>
      <c r="D828" s="62" t="s">
        <v>2305</v>
      </c>
      <c r="E828" s="62" t="s">
        <v>5053</v>
      </c>
      <c r="F828" s="62"/>
      <c r="G828" s="62"/>
      <c r="H828" s="65" t="s">
        <v>3863</v>
      </c>
      <c r="I828" s="66">
        <v>1</v>
      </c>
      <c r="J828" s="66"/>
      <c r="K828" s="62"/>
      <c r="L828" s="62" t="s">
        <v>5097</v>
      </c>
      <c r="M828" s="62"/>
      <c r="N828" s="64" t="s">
        <v>3822</v>
      </c>
      <c r="O828" s="62" t="s">
        <v>865</v>
      </c>
      <c r="P828" s="62">
        <v>1</v>
      </c>
    </row>
    <row r="829" spans="2:16">
      <c r="B829" s="53" t="s">
        <v>5031</v>
      </c>
      <c r="C829" s="62" t="s">
        <v>1438</v>
      </c>
      <c r="D829" s="62" t="s">
        <v>2305</v>
      </c>
      <c r="E829" s="62" t="s">
        <v>5054</v>
      </c>
      <c r="F829" s="62"/>
      <c r="G829" s="62"/>
      <c r="H829" s="65" t="s">
        <v>3863</v>
      </c>
      <c r="I829" s="66">
        <v>1</v>
      </c>
      <c r="J829" s="66"/>
      <c r="K829" s="62"/>
      <c r="L829" s="62" t="s">
        <v>5098</v>
      </c>
      <c r="M829" s="62"/>
      <c r="N829" s="64" t="s">
        <v>3822</v>
      </c>
      <c r="O829" s="62" t="s">
        <v>865</v>
      </c>
      <c r="P829" s="62">
        <v>1</v>
      </c>
    </row>
    <row r="830" spans="2:16">
      <c r="B830" s="53" t="s">
        <v>5031</v>
      </c>
      <c r="C830" s="62" t="s">
        <v>1438</v>
      </c>
      <c r="D830" s="62" t="s">
        <v>2305</v>
      </c>
      <c r="E830" s="62" t="s">
        <v>5055</v>
      </c>
      <c r="F830" s="62"/>
      <c r="G830" s="62"/>
      <c r="H830" s="65" t="s">
        <v>3863</v>
      </c>
      <c r="I830" s="66">
        <v>1</v>
      </c>
      <c r="J830" s="66"/>
      <c r="K830" s="62"/>
      <c r="L830" s="62" t="s">
        <v>5099</v>
      </c>
      <c r="M830" s="62"/>
      <c r="N830" s="64" t="s">
        <v>3822</v>
      </c>
      <c r="O830" s="62" t="s">
        <v>865</v>
      </c>
      <c r="P830" s="62">
        <v>1</v>
      </c>
    </row>
    <row r="831" spans="2:16">
      <c r="B831" s="53" t="s">
        <v>5031</v>
      </c>
      <c r="C831" s="62" t="s">
        <v>1438</v>
      </c>
      <c r="D831" s="62" t="s">
        <v>2305</v>
      </c>
      <c r="E831" s="62" t="s">
        <v>5245</v>
      </c>
      <c r="F831" s="62"/>
      <c r="G831" s="62"/>
      <c r="H831" s="65" t="s">
        <v>3863</v>
      </c>
      <c r="I831" s="66">
        <v>1</v>
      </c>
      <c r="J831" s="66"/>
      <c r="K831" s="62"/>
      <c r="L831" s="62" t="s">
        <v>5100</v>
      </c>
      <c r="M831" s="62"/>
      <c r="N831" s="64" t="s">
        <v>3822</v>
      </c>
      <c r="O831" s="62" t="s">
        <v>865</v>
      </c>
      <c r="P831" s="62">
        <v>1</v>
      </c>
    </row>
    <row r="832" spans="2:16">
      <c r="B832" s="53" t="s">
        <v>5031</v>
      </c>
      <c r="C832" s="62" t="s">
        <v>1438</v>
      </c>
      <c r="D832" s="62" t="s">
        <v>2305</v>
      </c>
      <c r="E832" s="62" t="s">
        <v>5056</v>
      </c>
      <c r="F832" s="62"/>
      <c r="G832" s="62"/>
      <c r="H832" s="65" t="s">
        <v>3863</v>
      </c>
      <c r="I832" s="66">
        <v>1</v>
      </c>
      <c r="J832" s="66"/>
      <c r="K832" s="62"/>
      <c r="L832" s="62" t="s">
        <v>5101</v>
      </c>
      <c r="M832" s="62"/>
      <c r="N832" s="64" t="s">
        <v>3822</v>
      </c>
      <c r="O832" s="62" t="s">
        <v>865</v>
      </c>
      <c r="P832" s="62">
        <v>1</v>
      </c>
    </row>
    <row r="833" spans="2:16">
      <c r="B833" s="53" t="s">
        <v>5031</v>
      </c>
      <c r="C833" s="62" t="s">
        <v>1438</v>
      </c>
      <c r="D833" s="62" t="s">
        <v>2305</v>
      </c>
      <c r="E833" s="62" t="s">
        <v>5057</v>
      </c>
      <c r="F833" s="62"/>
      <c r="G833" s="62"/>
      <c r="H833" s="65" t="s">
        <v>3863</v>
      </c>
      <c r="I833" s="66">
        <v>1</v>
      </c>
      <c r="J833" s="66"/>
      <c r="K833" s="62"/>
      <c r="L833" s="62" t="s">
        <v>5102</v>
      </c>
      <c r="M833" s="62"/>
      <c r="N833" s="64" t="s">
        <v>3822</v>
      </c>
      <c r="O833" s="62" t="s">
        <v>865</v>
      </c>
      <c r="P833" s="62">
        <v>1</v>
      </c>
    </row>
    <row r="834" spans="2:16">
      <c r="B834" s="53" t="s">
        <v>5031</v>
      </c>
      <c r="C834" s="62" t="s">
        <v>1438</v>
      </c>
      <c r="D834" s="62" t="s">
        <v>2305</v>
      </c>
      <c r="E834" s="62" t="s">
        <v>5058</v>
      </c>
      <c r="F834" s="62"/>
      <c r="G834" s="62"/>
      <c r="H834" s="65" t="s">
        <v>3863</v>
      </c>
      <c r="I834" s="66">
        <v>1</v>
      </c>
      <c r="J834" s="66"/>
      <c r="K834" s="62"/>
      <c r="L834" s="62" t="s">
        <v>5103</v>
      </c>
      <c r="M834" s="62"/>
      <c r="N834" s="64" t="s">
        <v>3822</v>
      </c>
      <c r="O834" s="62" t="s">
        <v>865</v>
      </c>
      <c r="P834" s="62">
        <v>1</v>
      </c>
    </row>
    <row r="835" spans="2:16">
      <c r="B835" s="53" t="s">
        <v>5031</v>
      </c>
      <c r="C835" s="62" t="s">
        <v>1438</v>
      </c>
      <c r="D835" s="62" t="s">
        <v>2305</v>
      </c>
      <c r="E835" s="62" t="s">
        <v>5059</v>
      </c>
      <c r="F835" s="62"/>
      <c r="G835" s="62"/>
      <c r="H835" s="65" t="s">
        <v>3863</v>
      </c>
      <c r="I835" s="66">
        <v>1</v>
      </c>
      <c r="J835" s="66"/>
      <c r="K835" s="62"/>
      <c r="L835" s="62" t="s">
        <v>5104</v>
      </c>
      <c r="M835" s="62"/>
      <c r="N835" s="64" t="s">
        <v>3822</v>
      </c>
      <c r="O835" s="62" t="s">
        <v>865</v>
      </c>
      <c r="P835" s="62">
        <v>1</v>
      </c>
    </row>
    <row r="836" spans="2:16">
      <c r="B836" s="53" t="s">
        <v>5031</v>
      </c>
      <c r="C836" s="62" t="s">
        <v>1438</v>
      </c>
      <c r="D836" s="62" t="s">
        <v>2305</v>
      </c>
      <c r="E836" s="62" t="s">
        <v>5060</v>
      </c>
      <c r="F836" s="62"/>
      <c r="G836" s="62"/>
      <c r="H836" s="65" t="s">
        <v>3863</v>
      </c>
      <c r="I836" s="66">
        <v>1</v>
      </c>
      <c r="J836" s="66"/>
      <c r="K836" s="62"/>
      <c r="L836" s="62" t="s">
        <v>5105</v>
      </c>
      <c r="M836" s="62"/>
      <c r="N836" s="64" t="s">
        <v>3822</v>
      </c>
      <c r="O836" s="62" t="s">
        <v>865</v>
      </c>
      <c r="P836" s="62">
        <v>1</v>
      </c>
    </row>
    <row r="837" spans="2:16">
      <c r="B837" s="53" t="s">
        <v>5031</v>
      </c>
      <c r="C837" s="62" t="s">
        <v>1438</v>
      </c>
      <c r="D837" s="62" t="s">
        <v>2305</v>
      </c>
      <c r="E837" s="62" t="s">
        <v>5061</v>
      </c>
      <c r="F837" s="62"/>
      <c r="G837" s="62"/>
      <c r="H837" s="65" t="s">
        <v>3863</v>
      </c>
      <c r="I837" s="66">
        <v>1</v>
      </c>
      <c r="J837" s="66"/>
      <c r="K837" s="62"/>
      <c r="L837" s="62" t="s">
        <v>5106</v>
      </c>
      <c r="M837" s="62"/>
      <c r="N837" s="64" t="s">
        <v>3822</v>
      </c>
      <c r="O837" s="62" t="s">
        <v>865</v>
      </c>
      <c r="P837" s="62">
        <v>1</v>
      </c>
    </row>
    <row r="838" spans="2:16">
      <c r="B838" s="53" t="s">
        <v>5031</v>
      </c>
      <c r="C838" s="62" t="s">
        <v>1438</v>
      </c>
      <c r="D838" s="62" t="s">
        <v>2305</v>
      </c>
      <c r="E838" s="62" t="s">
        <v>5062</v>
      </c>
      <c r="F838" s="62"/>
      <c r="G838" s="62"/>
      <c r="H838" s="65" t="s">
        <v>3863</v>
      </c>
      <c r="I838" s="66">
        <v>1</v>
      </c>
      <c r="J838" s="66"/>
      <c r="K838" s="62"/>
      <c r="L838" s="62" t="s">
        <v>5107</v>
      </c>
      <c r="M838" s="62"/>
      <c r="N838" s="64" t="s">
        <v>3822</v>
      </c>
      <c r="O838" s="62" t="s">
        <v>865</v>
      </c>
      <c r="P838" s="62">
        <v>1</v>
      </c>
    </row>
    <row r="839" spans="2:16">
      <c r="B839" s="53" t="s">
        <v>5031</v>
      </c>
      <c r="C839" s="62" t="s">
        <v>1438</v>
      </c>
      <c r="D839" s="62" t="s">
        <v>2305</v>
      </c>
      <c r="E839" s="62" t="s">
        <v>5063</v>
      </c>
      <c r="F839" s="62"/>
      <c r="G839" s="62"/>
      <c r="H839" s="65" t="s">
        <v>3863</v>
      </c>
      <c r="I839" s="66">
        <v>1</v>
      </c>
      <c r="J839" s="66"/>
      <c r="K839" s="62"/>
      <c r="L839" s="62" t="s">
        <v>5108</v>
      </c>
      <c r="M839" s="62"/>
      <c r="N839" s="64" t="s">
        <v>3822</v>
      </c>
      <c r="O839" s="62" t="s">
        <v>865</v>
      </c>
      <c r="P839" s="62">
        <v>1</v>
      </c>
    </row>
    <row r="840" spans="2:16">
      <c r="B840" s="53" t="s">
        <v>5031</v>
      </c>
      <c r="C840" s="62" t="s">
        <v>1438</v>
      </c>
      <c r="D840" s="62" t="s">
        <v>2305</v>
      </c>
      <c r="E840" s="62" t="s">
        <v>5064</v>
      </c>
      <c r="F840" s="62"/>
      <c r="G840" s="62"/>
      <c r="H840" s="65" t="s">
        <v>3863</v>
      </c>
      <c r="I840" s="66">
        <v>1</v>
      </c>
      <c r="J840" s="66"/>
      <c r="K840" s="62"/>
      <c r="L840" s="62" t="s">
        <v>5109</v>
      </c>
      <c r="M840" s="62"/>
      <c r="N840" s="64" t="s">
        <v>3822</v>
      </c>
      <c r="O840" s="62" t="s">
        <v>865</v>
      </c>
      <c r="P840" s="62">
        <v>1</v>
      </c>
    </row>
    <row r="841" spans="2:16">
      <c r="B841" s="53" t="s">
        <v>5031</v>
      </c>
      <c r="C841" s="62" t="s">
        <v>1438</v>
      </c>
      <c r="D841" s="62" t="s">
        <v>2305</v>
      </c>
      <c r="E841" s="62" t="s">
        <v>5065</v>
      </c>
      <c r="F841" s="62"/>
      <c r="G841" s="62"/>
      <c r="H841" s="65" t="s">
        <v>3863</v>
      </c>
      <c r="I841" s="66">
        <v>1</v>
      </c>
      <c r="J841" s="66"/>
      <c r="K841" s="62"/>
      <c r="L841" s="62" t="s">
        <v>5110</v>
      </c>
      <c r="M841" s="62"/>
      <c r="N841" s="64" t="s">
        <v>3822</v>
      </c>
      <c r="O841" s="62" t="s">
        <v>865</v>
      </c>
      <c r="P841" s="62">
        <v>1</v>
      </c>
    </row>
    <row r="842" spans="2:16">
      <c r="B842" s="53" t="s">
        <v>5031</v>
      </c>
      <c r="C842" s="62" t="s">
        <v>1438</v>
      </c>
      <c r="D842" s="62" t="s">
        <v>2305</v>
      </c>
      <c r="E842" s="62" t="s">
        <v>5066</v>
      </c>
      <c r="F842" s="62"/>
      <c r="G842" s="62"/>
      <c r="H842" s="65" t="s">
        <v>3863</v>
      </c>
      <c r="I842" s="66">
        <v>1</v>
      </c>
      <c r="J842" s="66"/>
      <c r="K842" s="62"/>
      <c r="L842" s="62" t="s">
        <v>5111</v>
      </c>
      <c r="M842" s="62"/>
      <c r="N842" s="64" t="s">
        <v>3822</v>
      </c>
      <c r="O842" s="62" t="s">
        <v>865</v>
      </c>
      <c r="P842" s="62">
        <v>1</v>
      </c>
    </row>
    <row r="843" spans="2:16">
      <c r="B843" s="53" t="s">
        <v>5031</v>
      </c>
      <c r="C843" s="62" t="s">
        <v>1438</v>
      </c>
      <c r="D843" s="62" t="s">
        <v>2305</v>
      </c>
      <c r="E843" s="62" t="s">
        <v>5067</v>
      </c>
      <c r="F843" s="62"/>
      <c r="G843" s="62"/>
      <c r="H843" s="65" t="s">
        <v>3863</v>
      </c>
      <c r="I843" s="66">
        <v>1</v>
      </c>
      <c r="J843" s="66"/>
      <c r="K843" s="62"/>
      <c r="L843" s="62" t="s">
        <v>5112</v>
      </c>
      <c r="M843" s="62"/>
      <c r="N843" s="64" t="s">
        <v>3822</v>
      </c>
      <c r="O843" s="62" t="s">
        <v>865</v>
      </c>
      <c r="P843" s="62">
        <v>1</v>
      </c>
    </row>
    <row r="844" spans="2:16">
      <c r="B844" s="53" t="s">
        <v>5031</v>
      </c>
      <c r="C844" s="62" t="s">
        <v>1438</v>
      </c>
      <c r="D844" s="62" t="s">
        <v>2305</v>
      </c>
      <c r="E844" s="62" t="s">
        <v>5068</v>
      </c>
      <c r="F844" s="62"/>
      <c r="G844" s="62"/>
      <c r="H844" s="65" t="s">
        <v>3863</v>
      </c>
      <c r="I844" s="66">
        <v>1</v>
      </c>
      <c r="J844" s="66"/>
      <c r="K844" s="62"/>
      <c r="L844" s="62" t="s">
        <v>5113</v>
      </c>
      <c r="M844" s="62"/>
      <c r="N844" s="64" t="s">
        <v>3822</v>
      </c>
      <c r="O844" s="62" t="s">
        <v>865</v>
      </c>
      <c r="P844" s="62">
        <v>1</v>
      </c>
    </row>
    <row r="845" spans="2:16">
      <c r="B845" s="53" t="s">
        <v>5031</v>
      </c>
      <c r="C845" s="62" t="s">
        <v>1438</v>
      </c>
      <c r="D845" s="62" t="s">
        <v>2305</v>
      </c>
      <c r="E845" s="62" t="s">
        <v>5069</v>
      </c>
      <c r="F845" s="62"/>
      <c r="G845" s="62"/>
      <c r="H845" s="65" t="s">
        <v>3863</v>
      </c>
      <c r="I845" s="66">
        <v>1</v>
      </c>
      <c r="J845" s="66"/>
      <c r="K845" s="62"/>
      <c r="L845" s="62" t="s">
        <v>5114</v>
      </c>
      <c r="M845" s="62"/>
      <c r="N845" s="64" t="s">
        <v>3822</v>
      </c>
      <c r="O845" s="62" t="s">
        <v>865</v>
      </c>
      <c r="P845" s="62">
        <v>1</v>
      </c>
    </row>
    <row r="846" spans="2:16">
      <c r="B846" s="53" t="s">
        <v>5031</v>
      </c>
      <c r="C846" s="62" t="s">
        <v>1438</v>
      </c>
      <c r="D846" s="62" t="s">
        <v>2305</v>
      </c>
      <c r="E846" s="62" t="s">
        <v>5070</v>
      </c>
      <c r="F846" s="62"/>
      <c r="G846" s="62"/>
      <c r="H846" s="65" t="s">
        <v>3863</v>
      </c>
      <c r="I846" s="66">
        <v>1</v>
      </c>
      <c r="J846" s="66"/>
      <c r="K846" s="62"/>
      <c r="L846" s="62" t="s">
        <v>5115</v>
      </c>
      <c r="M846" s="62"/>
      <c r="N846" s="64" t="s">
        <v>3822</v>
      </c>
      <c r="O846" s="62" t="s">
        <v>865</v>
      </c>
      <c r="P846" s="62">
        <v>1</v>
      </c>
    </row>
    <row r="847" spans="2:16">
      <c r="B847" s="53" t="s">
        <v>5031</v>
      </c>
      <c r="C847" s="62" t="s">
        <v>1438</v>
      </c>
      <c r="D847" s="62" t="s">
        <v>2305</v>
      </c>
      <c r="E847" s="62" t="s">
        <v>5071</v>
      </c>
      <c r="F847" s="62"/>
      <c r="G847" s="62"/>
      <c r="H847" s="65" t="s">
        <v>3863</v>
      </c>
      <c r="I847" s="66">
        <v>1</v>
      </c>
      <c r="J847" s="66"/>
      <c r="K847" s="62"/>
      <c r="L847" s="62" t="s">
        <v>5116</v>
      </c>
      <c r="M847" s="62"/>
      <c r="N847" s="64" t="s">
        <v>3822</v>
      </c>
      <c r="O847" s="62" t="s">
        <v>865</v>
      </c>
      <c r="P847" s="62">
        <v>1</v>
      </c>
    </row>
    <row r="848" spans="2:16">
      <c r="B848" s="53" t="s">
        <v>5031</v>
      </c>
      <c r="C848" s="62" t="s">
        <v>1438</v>
      </c>
      <c r="D848" s="62" t="s">
        <v>2305</v>
      </c>
      <c r="E848" s="62" t="s">
        <v>5072</v>
      </c>
      <c r="F848" s="62"/>
      <c r="G848" s="62"/>
      <c r="H848" s="65" t="s">
        <v>3863</v>
      </c>
      <c r="I848" s="66">
        <v>1</v>
      </c>
      <c r="J848" s="66"/>
      <c r="K848" s="62"/>
      <c r="L848" s="62" t="s">
        <v>5117</v>
      </c>
      <c r="M848" s="62"/>
      <c r="N848" s="64" t="s">
        <v>3822</v>
      </c>
      <c r="O848" s="62" t="s">
        <v>865</v>
      </c>
      <c r="P848" s="62">
        <v>1</v>
      </c>
    </row>
    <row r="849" spans="2:16">
      <c r="B849" s="53" t="s">
        <v>5031</v>
      </c>
      <c r="C849" s="62" t="s">
        <v>1438</v>
      </c>
      <c r="D849" s="62" t="s">
        <v>2305</v>
      </c>
      <c r="E849" s="62" t="s">
        <v>5073</v>
      </c>
      <c r="F849" s="62"/>
      <c r="G849" s="62"/>
      <c r="H849" s="65" t="s">
        <v>3863</v>
      </c>
      <c r="I849" s="66">
        <v>1</v>
      </c>
      <c r="J849" s="66"/>
      <c r="K849" s="62"/>
      <c r="L849" s="62" t="s">
        <v>5118</v>
      </c>
      <c r="M849" s="62"/>
      <c r="N849" s="64" t="s">
        <v>3822</v>
      </c>
      <c r="O849" s="62" t="s">
        <v>865</v>
      </c>
      <c r="P849" s="62">
        <v>1</v>
      </c>
    </row>
    <row r="850" spans="2:16">
      <c r="B850" s="53" t="s">
        <v>5031</v>
      </c>
      <c r="C850" s="62" t="s">
        <v>1438</v>
      </c>
      <c r="D850" s="62" t="s">
        <v>2305</v>
      </c>
      <c r="E850" s="62" t="s">
        <v>5074</v>
      </c>
      <c r="F850" s="62"/>
      <c r="G850" s="62"/>
      <c r="H850" s="65" t="s">
        <v>3863</v>
      </c>
      <c r="I850" s="66">
        <v>1</v>
      </c>
      <c r="J850" s="66"/>
      <c r="K850" s="62"/>
      <c r="L850" s="62" t="s">
        <v>5119</v>
      </c>
      <c r="M850" s="62"/>
      <c r="N850" s="64" t="s">
        <v>3822</v>
      </c>
      <c r="O850" s="62" t="s">
        <v>865</v>
      </c>
      <c r="P850" s="62">
        <v>1</v>
      </c>
    </row>
    <row r="851" spans="2:16">
      <c r="B851" s="53" t="s">
        <v>5031</v>
      </c>
      <c r="C851" s="62" t="s">
        <v>1438</v>
      </c>
      <c r="D851" s="62" t="s">
        <v>2305</v>
      </c>
      <c r="E851" s="62" t="s">
        <v>5075</v>
      </c>
      <c r="F851" s="62"/>
      <c r="G851" s="62"/>
      <c r="H851" s="65" t="s">
        <v>3863</v>
      </c>
      <c r="I851" s="66">
        <v>1</v>
      </c>
      <c r="J851" s="66"/>
      <c r="K851" s="62"/>
      <c r="L851" s="62" t="s">
        <v>5120</v>
      </c>
      <c r="M851" s="62"/>
      <c r="N851" s="64" t="s">
        <v>3822</v>
      </c>
      <c r="O851" s="62" t="s">
        <v>865</v>
      </c>
      <c r="P851" s="62">
        <v>1</v>
      </c>
    </row>
    <row r="852" spans="2:16" s="57" customFormat="1">
      <c r="B852" s="57" t="s">
        <v>5371</v>
      </c>
      <c r="C852" s="73" t="s">
        <v>1438</v>
      </c>
      <c r="D852" s="73" t="s">
        <v>5335</v>
      </c>
      <c r="E852" s="73" t="s">
        <v>5336</v>
      </c>
      <c r="F852" s="73"/>
      <c r="G852" s="73"/>
      <c r="H852" s="65" t="s">
        <v>5337</v>
      </c>
      <c r="I852" s="66">
        <v>1</v>
      </c>
      <c r="J852" s="66"/>
      <c r="K852" s="73"/>
      <c r="L852" s="73" t="s">
        <v>5338</v>
      </c>
      <c r="M852" s="73"/>
      <c r="N852" s="64" t="s">
        <v>5339</v>
      </c>
      <c r="O852" s="73" t="s">
        <v>865</v>
      </c>
      <c r="P852" s="73">
        <v>1</v>
      </c>
    </row>
    <row r="853" spans="2:16">
      <c r="B853" s="53" t="s">
        <v>3826</v>
      </c>
      <c r="C853" s="62">
        <v>547</v>
      </c>
      <c r="D853" s="62" t="s">
        <v>2305</v>
      </c>
      <c r="E853" s="62" t="s">
        <v>3175</v>
      </c>
      <c r="F853" s="62"/>
      <c r="G853" s="62"/>
      <c r="H853" s="65" t="s">
        <v>873</v>
      </c>
      <c r="I853" s="66"/>
      <c r="J853" s="66"/>
      <c r="K853" s="62"/>
      <c r="L853" s="62" t="s">
        <v>3174</v>
      </c>
      <c r="M853" s="62"/>
      <c r="N853" s="64" t="s">
        <v>3822</v>
      </c>
      <c r="O853" s="62" t="s">
        <v>867</v>
      </c>
      <c r="P853" s="62">
        <v>0</v>
      </c>
    </row>
    <row r="854" spans="2:16">
      <c r="B854" s="53" t="s">
        <v>3832</v>
      </c>
      <c r="C854" s="62">
        <v>548</v>
      </c>
      <c r="D854" s="62" t="s">
        <v>2305</v>
      </c>
      <c r="E854" s="62" t="s">
        <v>3177</v>
      </c>
      <c r="F854" s="62"/>
      <c r="G854" s="62"/>
      <c r="H854" s="65" t="s">
        <v>873</v>
      </c>
      <c r="I854" s="66"/>
      <c r="J854" s="66"/>
      <c r="K854" s="62"/>
      <c r="L854" s="62" t="s">
        <v>3176</v>
      </c>
      <c r="M854" s="62"/>
      <c r="N854" s="64" t="s">
        <v>3822</v>
      </c>
      <c r="O854" s="62" t="s">
        <v>867</v>
      </c>
      <c r="P854" s="62">
        <v>0</v>
      </c>
    </row>
    <row r="855" spans="2:16">
      <c r="B855" s="53" t="s">
        <v>3832</v>
      </c>
      <c r="C855" s="62">
        <v>549</v>
      </c>
      <c r="D855" s="62" t="s">
        <v>2333</v>
      </c>
      <c r="E855" s="62" t="s">
        <v>1811</v>
      </c>
      <c r="F855" s="62">
        <v>1</v>
      </c>
      <c r="G855" s="62"/>
      <c r="H855" s="65" t="s">
        <v>3835</v>
      </c>
      <c r="I855" s="63">
        <v>20</v>
      </c>
      <c r="J855" s="63"/>
      <c r="K855" s="62" t="s">
        <v>2334</v>
      </c>
      <c r="L855" s="62" t="s">
        <v>1817</v>
      </c>
      <c r="M855" s="62"/>
      <c r="N855" s="64" t="s">
        <v>3822</v>
      </c>
      <c r="O855" s="62" t="s">
        <v>869</v>
      </c>
      <c r="P855" s="62">
        <v>20</v>
      </c>
    </row>
    <row r="856" spans="2:16">
      <c r="B856" s="53" t="s">
        <v>3832</v>
      </c>
      <c r="C856" s="62">
        <v>550</v>
      </c>
      <c r="D856" s="62" t="s">
        <v>2333</v>
      </c>
      <c r="E856" s="62" t="s">
        <v>3051</v>
      </c>
      <c r="F856" s="62">
        <v>2</v>
      </c>
      <c r="G856" s="62"/>
      <c r="H856" s="65" t="s">
        <v>3835</v>
      </c>
      <c r="I856" s="66">
        <v>10</v>
      </c>
      <c r="J856" s="66"/>
      <c r="K856" s="62"/>
      <c r="L856" s="62" t="s">
        <v>3050</v>
      </c>
      <c r="M856" s="62"/>
      <c r="N856" s="64" t="s">
        <v>3827</v>
      </c>
      <c r="O856" s="62" t="s">
        <v>869</v>
      </c>
      <c r="P856" s="62">
        <v>4000</v>
      </c>
    </row>
    <row r="857" spans="2:16">
      <c r="B857" s="53" t="s">
        <v>3826</v>
      </c>
      <c r="C857" s="62">
        <v>551</v>
      </c>
      <c r="D857" s="62" t="s">
        <v>2333</v>
      </c>
      <c r="E857" s="62" t="s">
        <v>3249</v>
      </c>
      <c r="F857" s="62"/>
      <c r="G857" s="62"/>
      <c r="H857" s="65" t="s">
        <v>3821</v>
      </c>
      <c r="I857" s="66"/>
      <c r="J857" s="66"/>
      <c r="K857" s="62"/>
      <c r="L857" s="62" t="s">
        <v>3473</v>
      </c>
      <c r="M857" s="62"/>
      <c r="N857" s="64" t="s">
        <v>3822</v>
      </c>
      <c r="O857" s="62" t="s">
        <v>869</v>
      </c>
      <c r="P857" s="62">
        <v>4000</v>
      </c>
    </row>
    <row r="858" spans="2:16">
      <c r="B858" s="53" t="s">
        <v>3832</v>
      </c>
      <c r="C858" s="62">
        <v>552</v>
      </c>
      <c r="D858" s="62" t="s">
        <v>2333</v>
      </c>
      <c r="E858" s="62" t="s">
        <v>3250</v>
      </c>
      <c r="F858" s="62"/>
      <c r="G858" s="62"/>
      <c r="H858" s="65" t="s">
        <v>3821</v>
      </c>
      <c r="I858" s="66"/>
      <c r="J858" s="66"/>
      <c r="K858" s="62"/>
      <c r="L858" s="62" t="s">
        <v>3474</v>
      </c>
      <c r="M858" s="62"/>
      <c r="N858" s="64" t="s">
        <v>3822</v>
      </c>
      <c r="O858" s="62" t="s">
        <v>869</v>
      </c>
      <c r="P858" s="62">
        <v>4000</v>
      </c>
    </row>
    <row r="859" spans="2:16">
      <c r="B859" s="53" t="s">
        <v>3826</v>
      </c>
      <c r="C859" s="62">
        <v>553</v>
      </c>
      <c r="D859" s="62" t="s">
        <v>2333</v>
      </c>
      <c r="E859" s="62" t="s">
        <v>3189</v>
      </c>
      <c r="F859" s="62"/>
      <c r="G859" s="62"/>
      <c r="H859" s="65" t="s">
        <v>3821</v>
      </c>
      <c r="I859" s="66"/>
      <c r="J859" s="66"/>
      <c r="K859" s="62"/>
      <c r="L859" s="62" t="s">
        <v>3475</v>
      </c>
      <c r="M859" s="62"/>
      <c r="N859" s="64" t="s">
        <v>3822</v>
      </c>
      <c r="O859" s="62" t="s">
        <v>869</v>
      </c>
      <c r="P859" s="62">
        <v>4000</v>
      </c>
    </row>
    <row r="860" spans="2:16">
      <c r="B860" s="53" t="s">
        <v>3832</v>
      </c>
      <c r="C860" s="62">
        <v>554</v>
      </c>
      <c r="D860" s="62" t="s">
        <v>2319</v>
      </c>
      <c r="E860" s="62" t="s">
        <v>1811</v>
      </c>
      <c r="F860" s="62">
        <v>1</v>
      </c>
      <c r="G860" s="62"/>
      <c r="H860" s="65" t="s">
        <v>3835</v>
      </c>
      <c r="I860" s="63">
        <v>20</v>
      </c>
      <c r="J860" s="63"/>
      <c r="K860" s="62" t="s">
        <v>2320</v>
      </c>
      <c r="L860" s="62" t="s">
        <v>1817</v>
      </c>
      <c r="M860" s="62"/>
      <c r="N860" s="64" t="s">
        <v>3822</v>
      </c>
      <c r="O860" s="62" t="s">
        <v>869</v>
      </c>
      <c r="P860" s="62">
        <v>20</v>
      </c>
    </row>
    <row r="861" spans="2:16">
      <c r="B861" s="53" t="s">
        <v>3826</v>
      </c>
      <c r="C861" s="62">
        <v>555</v>
      </c>
      <c r="D861" s="62" t="s">
        <v>2319</v>
      </c>
      <c r="E861" s="62" t="s">
        <v>3252</v>
      </c>
      <c r="F861" s="62">
        <v>2</v>
      </c>
      <c r="G861" s="62"/>
      <c r="H861" s="62" t="s">
        <v>1581</v>
      </c>
      <c r="I861" s="63">
        <v>22</v>
      </c>
      <c r="J861" s="63"/>
      <c r="K861" s="62"/>
      <c r="L861" s="62" t="s">
        <v>3251</v>
      </c>
      <c r="M861" s="62"/>
      <c r="N861" s="64" t="s">
        <v>3822</v>
      </c>
      <c r="O861" s="62" t="s">
        <v>1055</v>
      </c>
      <c r="P861" s="62">
        <v>22</v>
      </c>
    </row>
    <row r="862" spans="2:16">
      <c r="B862" s="53" t="s">
        <v>3832</v>
      </c>
      <c r="C862" s="62">
        <v>556</v>
      </c>
      <c r="D862" s="62" t="s">
        <v>2319</v>
      </c>
      <c r="E862" s="62" t="s">
        <v>3254</v>
      </c>
      <c r="F862" s="62"/>
      <c r="G862" s="62"/>
      <c r="H862" s="65" t="s">
        <v>3831</v>
      </c>
      <c r="I862" s="66"/>
      <c r="J862" s="66"/>
      <c r="K862" s="62"/>
      <c r="L862" s="62" t="s">
        <v>3253</v>
      </c>
      <c r="M862" s="62"/>
      <c r="N862" s="64" t="s">
        <v>3822</v>
      </c>
      <c r="O862" s="62" t="s">
        <v>869</v>
      </c>
      <c r="P862" s="62">
        <v>4000</v>
      </c>
    </row>
    <row r="863" spans="2:16">
      <c r="B863" s="53" t="s">
        <v>3832</v>
      </c>
      <c r="C863" s="62">
        <v>557</v>
      </c>
      <c r="D863" s="62" t="s">
        <v>2319</v>
      </c>
      <c r="E863" s="62" t="s">
        <v>3187</v>
      </c>
      <c r="F863" s="62"/>
      <c r="G863" s="62"/>
      <c r="H863" s="62" t="s">
        <v>1581</v>
      </c>
      <c r="I863" s="63">
        <v>22</v>
      </c>
      <c r="J863" s="63"/>
      <c r="K863" s="62"/>
      <c r="L863" s="62" t="s">
        <v>35</v>
      </c>
      <c r="M863" s="62"/>
      <c r="N863" s="64" t="s">
        <v>3822</v>
      </c>
      <c r="O863" s="62" t="s">
        <v>1055</v>
      </c>
      <c r="P863" s="62">
        <v>22</v>
      </c>
    </row>
    <row r="864" spans="2:16">
      <c r="B864" s="53" t="s">
        <v>3832</v>
      </c>
      <c r="C864" s="62">
        <v>558</v>
      </c>
      <c r="D864" s="62" t="s">
        <v>2307</v>
      </c>
      <c r="E864" s="62" t="s">
        <v>1811</v>
      </c>
      <c r="F864" s="62">
        <v>1</v>
      </c>
      <c r="G864" s="62"/>
      <c r="H864" s="65" t="s">
        <v>3835</v>
      </c>
      <c r="I864" s="63">
        <v>20</v>
      </c>
      <c r="J864" s="63"/>
      <c r="K864" s="62" t="s">
        <v>2308</v>
      </c>
      <c r="L864" s="62" t="s">
        <v>1817</v>
      </c>
      <c r="M864" s="62"/>
      <c r="N864" s="64" t="s">
        <v>3822</v>
      </c>
      <c r="O864" s="62" t="s">
        <v>869</v>
      </c>
      <c r="P864" s="62">
        <v>20</v>
      </c>
    </row>
    <row r="865" spans="2:16">
      <c r="B865" s="53" t="s">
        <v>3832</v>
      </c>
      <c r="C865" s="62">
        <v>559</v>
      </c>
      <c r="D865" s="62" t="s">
        <v>2307</v>
      </c>
      <c r="E865" s="62" t="s">
        <v>3252</v>
      </c>
      <c r="F865" s="62">
        <v>2</v>
      </c>
      <c r="G865" s="62"/>
      <c r="H865" s="62" t="s">
        <v>1581</v>
      </c>
      <c r="I865" s="63">
        <v>22</v>
      </c>
      <c r="J865" s="63"/>
      <c r="K865" s="62"/>
      <c r="L865" s="62" t="s">
        <v>3251</v>
      </c>
      <c r="M865" s="62"/>
      <c r="N865" s="64" t="s">
        <v>3854</v>
      </c>
      <c r="O865" s="62" t="s">
        <v>1055</v>
      </c>
      <c r="P865" s="62">
        <v>22</v>
      </c>
    </row>
    <row r="866" spans="2:16">
      <c r="B866" s="53" t="s">
        <v>3832</v>
      </c>
      <c r="C866" s="62">
        <v>560</v>
      </c>
      <c r="D866" s="62" t="s">
        <v>2307</v>
      </c>
      <c r="E866" s="62" t="s">
        <v>3256</v>
      </c>
      <c r="F866" s="62">
        <v>3</v>
      </c>
      <c r="G866" s="62"/>
      <c r="H866" s="62" t="s">
        <v>1581</v>
      </c>
      <c r="I866" s="63">
        <v>22</v>
      </c>
      <c r="J866" s="63"/>
      <c r="K866" s="62"/>
      <c r="L866" s="62" t="s">
        <v>3255</v>
      </c>
      <c r="M866" s="62"/>
      <c r="N866" s="64" t="s">
        <v>3822</v>
      </c>
      <c r="O866" s="62" t="s">
        <v>1055</v>
      </c>
      <c r="P866" s="62">
        <v>22</v>
      </c>
    </row>
    <row r="867" spans="2:16">
      <c r="B867" s="53" t="s">
        <v>3832</v>
      </c>
      <c r="C867" s="62">
        <v>561</v>
      </c>
      <c r="D867" s="62" t="s">
        <v>2307</v>
      </c>
      <c r="E867" s="62" t="s">
        <v>3051</v>
      </c>
      <c r="F867" s="62">
        <v>4</v>
      </c>
      <c r="G867" s="62"/>
      <c r="H867" s="65" t="s">
        <v>3835</v>
      </c>
      <c r="I867" s="66">
        <v>10</v>
      </c>
      <c r="J867" s="66"/>
      <c r="K867" s="62"/>
      <c r="L867" s="62" t="s">
        <v>3050</v>
      </c>
      <c r="M867" s="62"/>
      <c r="N867" s="64" t="s">
        <v>3822</v>
      </c>
      <c r="O867" s="62" t="s">
        <v>869</v>
      </c>
      <c r="P867" s="62">
        <v>4000</v>
      </c>
    </row>
    <row r="868" spans="2:16">
      <c r="B868" s="53" t="s">
        <v>3826</v>
      </c>
      <c r="C868" s="62">
        <v>562</v>
      </c>
      <c r="D868" s="62" t="s">
        <v>2307</v>
      </c>
      <c r="E868" s="62" t="s">
        <v>3254</v>
      </c>
      <c r="F868" s="62"/>
      <c r="G868" s="62"/>
      <c r="H868" s="65" t="s">
        <v>3821</v>
      </c>
      <c r="I868" s="66"/>
      <c r="J868" s="66"/>
      <c r="K868" s="62"/>
      <c r="L868" s="62" t="s">
        <v>3253</v>
      </c>
      <c r="M868" s="62"/>
      <c r="N868" s="64" t="s">
        <v>3822</v>
      </c>
      <c r="O868" s="62" t="s">
        <v>869</v>
      </c>
      <c r="P868" s="62">
        <v>4000</v>
      </c>
    </row>
    <row r="869" spans="2:16">
      <c r="B869" s="53" t="s">
        <v>3826</v>
      </c>
      <c r="C869" s="62">
        <v>563</v>
      </c>
      <c r="D869" s="62" t="s">
        <v>2307</v>
      </c>
      <c r="E869" s="62" t="s">
        <v>3257</v>
      </c>
      <c r="F869" s="62"/>
      <c r="G869" s="62"/>
      <c r="H869" s="65" t="s">
        <v>3821</v>
      </c>
      <c r="I869" s="66"/>
      <c r="J869" s="66"/>
      <c r="K869" s="62"/>
      <c r="L869" s="62" t="s">
        <v>3476</v>
      </c>
      <c r="M869" s="62"/>
      <c r="N869" s="64" t="s">
        <v>3822</v>
      </c>
      <c r="O869" s="62" t="s">
        <v>869</v>
      </c>
      <c r="P869" s="62">
        <v>4000</v>
      </c>
    </row>
    <row r="870" spans="2:16">
      <c r="B870" s="53" t="s">
        <v>3826</v>
      </c>
      <c r="C870" s="62">
        <v>564</v>
      </c>
      <c r="D870" s="62" t="s">
        <v>2307</v>
      </c>
      <c r="E870" s="62" t="s">
        <v>3258</v>
      </c>
      <c r="F870" s="62"/>
      <c r="G870" s="62"/>
      <c r="H870" s="65" t="s">
        <v>3821</v>
      </c>
      <c r="I870" s="66"/>
      <c r="J870" s="66"/>
      <c r="K870" s="62"/>
      <c r="L870" s="62" t="s">
        <v>3477</v>
      </c>
      <c r="M870" s="62"/>
      <c r="N870" s="64" t="s">
        <v>3854</v>
      </c>
      <c r="O870" s="62" t="s">
        <v>869</v>
      </c>
      <c r="P870" s="62">
        <v>4000</v>
      </c>
    </row>
    <row r="871" spans="2:16">
      <c r="B871" s="53" t="s">
        <v>3832</v>
      </c>
      <c r="C871" s="62">
        <v>565</v>
      </c>
      <c r="D871" s="62" t="s">
        <v>2307</v>
      </c>
      <c r="E871" s="62" t="s">
        <v>3259</v>
      </c>
      <c r="F871" s="62"/>
      <c r="G871" s="62"/>
      <c r="H871" s="65" t="s">
        <v>3821</v>
      </c>
      <c r="I871" s="66"/>
      <c r="J871" s="66"/>
      <c r="K871" s="62"/>
      <c r="L871" s="62" t="s">
        <v>3478</v>
      </c>
      <c r="M871" s="62"/>
      <c r="N871" s="64" t="s">
        <v>3822</v>
      </c>
      <c r="O871" s="62" t="s">
        <v>869</v>
      </c>
      <c r="P871" s="62">
        <v>4000</v>
      </c>
    </row>
    <row r="872" spans="2:16">
      <c r="B872" s="53" t="s">
        <v>3832</v>
      </c>
      <c r="C872" s="62">
        <v>566</v>
      </c>
      <c r="D872" s="62" t="s">
        <v>2307</v>
      </c>
      <c r="E872" s="62" t="s">
        <v>3260</v>
      </c>
      <c r="F872" s="62"/>
      <c r="G872" s="62"/>
      <c r="H872" s="65" t="s">
        <v>3831</v>
      </c>
      <c r="I872" s="66"/>
      <c r="J872" s="66"/>
      <c r="K872" s="62"/>
      <c r="L872" s="62" t="s">
        <v>3479</v>
      </c>
      <c r="M872" s="62"/>
      <c r="N872" s="64" t="s">
        <v>3827</v>
      </c>
      <c r="O872" s="62" t="s">
        <v>869</v>
      </c>
      <c r="P872" s="62">
        <v>4000</v>
      </c>
    </row>
    <row r="873" spans="2:16">
      <c r="B873" s="53" t="s">
        <v>3832</v>
      </c>
      <c r="C873" s="62">
        <v>567</v>
      </c>
      <c r="D873" s="62" t="s">
        <v>2307</v>
      </c>
      <c r="E873" s="62" t="s">
        <v>3261</v>
      </c>
      <c r="F873" s="62"/>
      <c r="G873" s="62"/>
      <c r="H873" s="65" t="s">
        <v>3821</v>
      </c>
      <c r="I873" s="66"/>
      <c r="J873" s="66"/>
      <c r="K873" s="62"/>
      <c r="L873" s="62" t="s">
        <v>3480</v>
      </c>
      <c r="M873" s="62"/>
      <c r="N873" s="64" t="s">
        <v>3822</v>
      </c>
      <c r="O873" s="62" t="s">
        <v>869</v>
      </c>
      <c r="P873" s="62">
        <v>4000</v>
      </c>
    </row>
    <row r="874" spans="2:16">
      <c r="B874" s="53" t="s">
        <v>3826</v>
      </c>
      <c r="C874" s="62">
        <v>568</v>
      </c>
      <c r="D874" s="62" t="s">
        <v>2307</v>
      </c>
      <c r="E874" s="62" t="s">
        <v>3263</v>
      </c>
      <c r="F874" s="62"/>
      <c r="G874" s="62"/>
      <c r="H874" s="65" t="s">
        <v>3821</v>
      </c>
      <c r="I874" s="66"/>
      <c r="J874" s="66"/>
      <c r="K874" s="62"/>
      <c r="L874" s="62" t="s">
        <v>3262</v>
      </c>
      <c r="M874" s="62"/>
      <c r="N874" s="64" t="s">
        <v>3822</v>
      </c>
      <c r="O874" s="62" t="s">
        <v>869</v>
      </c>
      <c r="P874" s="62">
        <v>4000</v>
      </c>
    </row>
    <row r="875" spans="2:16">
      <c r="B875" s="53" t="s">
        <v>3832</v>
      </c>
      <c r="C875" s="62">
        <v>569</v>
      </c>
      <c r="D875" s="62" t="s">
        <v>2307</v>
      </c>
      <c r="E875" s="62" t="s">
        <v>3264</v>
      </c>
      <c r="F875" s="62"/>
      <c r="G875" s="62"/>
      <c r="H875" s="65" t="s">
        <v>3821</v>
      </c>
      <c r="I875" s="66"/>
      <c r="J875" s="66"/>
      <c r="K875" s="62"/>
      <c r="L875" s="62" t="s">
        <v>3481</v>
      </c>
      <c r="M875" s="62"/>
      <c r="N875" s="64" t="s">
        <v>3822</v>
      </c>
      <c r="O875" s="62" t="s">
        <v>869</v>
      </c>
      <c r="P875" s="62">
        <v>4000</v>
      </c>
    </row>
    <row r="876" spans="2:16">
      <c r="B876" s="53" t="s">
        <v>3832</v>
      </c>
      <c r="C876" s="62">
        <v>570</v>
      </c>
      <c r="D876" s="62" t="s">
        <v>2307</v>
      </c>
      <c r="E876" s="62" t="s">
        <v>3266</v>
      </c>
      <c r="F876" s="62"/>
      <c r="G876" s="62"/>
      <c r="H876" s="65" t="s">
        <v>3821</v>
      </c>
      <c r="I876" s="66"/>
      <c r="J876" s="66"/>
      <c r="K876" s="62"/>
      <c r="L876" s="62" t="s">
        <v>3265</v>
      </c>
      <c r="M876" s="62"/>
      <c r="N876" s="64" t="s">
        <v>3822</v>
      </c>
      <c r="O876" s="62" t="s">
        <v>869</v>
      </c>
      <c r="P876" s="62">
        <v>4000</v>
      </c>
    </row>
    <row r="877" spans="2:16">
      <c r="B877" s="53" t="s">
        <v>3832</v>
      </c>
      <c r="C877" s="62">
        <v>571</v>
      </c>
      <c r="D877" s="62" t="s">
        <v>2307</v>
      </c>
      <c r="E877" s="62" t="s">
        <v>3268</v>
      </c>
      <c r="F877" s="62"/>
      <c r="G877" s="62"/>
      <c r="H877" s="65" t="s">
        <v>3821</v>
      </c>
      <c r="I877" s="66"/>
      <c r="J877" s="66"/>
      <c r="K877" s="62"/>
      <c r="L877" s="62" t="s">
        <v>3267</v>
      </c>
      <c r="M877" s="62"/>
      <c r="N877" s="64" t="s">
        <v>3822</v>
      </c>
      <c r="O877" s="62" t="s">
        <v>869</v>
      </c>
      <c r="P877" s="62">
        <v>4000</v>
      </c>
    </row>
    <row r="878" spans="2:16">
      <c r="B878" s="53" t="s">
        <v>3832</v>
      </c>
      <c r="C878" s="62">
        <v>572</v>
      </c>
      <c r="D878" s="62" t="s">
        <v>2307</v>
      </c>
      <c r="E878" s="62" t="s">
        <v>3270</v>
      </c>
      <c r="F878" s="62"/>
      <c r="G878" s="62"/>
      <c r="H878" s="65" t="s">
        <v>3821</v>
      </c>
      <c r="I878" s="66"/>
      <c r="J878" s="66"/>
      <c r="K878" s="62"/>
      <c r="L878" s="62" t="s">
        <v>3269</v>
      </c>
      <c r="M878" s="62"/>
      <c r="N878" s="64" t="s">
        <v>3822</v>
      </c>
      <c r="O878" s="62" t="s">
        <v>869</v>
      </c>
      <c r="P878" s="62">
        <v>4000</v>
      </c>
    </row>
    <row r="879" spans="2:16">
      <c r="B879" s="53" t="s">
        <v>3832</v>
      </c>
      <c r="C879" s="62">
        <v>573</v>
      </c>
      <c r="D879" s="62" t="s">
        <v>2307</v>
      </c>
      <c r="E879" s="62" t="s">
        <v>3187</v>
      </c>
      <c r="F879" s="62"/>
      <c r="G879" s="62"/>
      <c r="H879" s="62" t="s">
        <v>1581</v>
      </c>
      <c r="I879" s="63">
        <v>22</v>
      </c>
      <c r="J879" s="63"/>
      <c r="K879" s="62"/>
      <c r="L879" s="62" t="s">
        <v>35</v>
      </c>
      <c r="M879" s="62"/>
      <c r="N879" s="64" t="s">
        <v>3822</v>
      </c>
      <c r="O879" s="62" t="s">
        <v>1055</v>
      </c>
      <c r="P879" s="62">
        <v>22</v>
      </c>
    </row>
    <row r="880" spans="2:16">
      <c r="B880" s="53" t="s">
        <v>3832</v>
      </c>
      <c r="C880" s="62">
        <v>574</v>
      </c>
      <c r="D880" s="62" t="s">
        <v>2311</v>
      </c>
      <c r="E880" s="62" t="s">
        <v>1811</v>
      </c>
      <c r="F880" s="62">
        <v>1</v>
      </c>
      <c r="G880" s="62"/>
      <c r="H880" s="65" t="s">
        <v>3835</v>
      </c>
      <c r="I880" s="63">
        <v>20</v>
      </c>
      <c r="J880" s="63"/>
      <c r="K880" s="62" t="s">
        <v>2312</v>
      </c>
      <c r="L880" s="62" t="s">
        <v>1817</v>
      </c>
      <c r="M880" s="62"/>
      <c r="N880" s="64" t="s">
        <v>3822</v>
      </c>
      <c r="O880" s="62" t="s">
        <v>869</v>
      </c>
      <c r="P880" s="62">
        <v>20</v>
      </c>
    </row>
    <row r="881" spans="2:16">
      <c r="B881" s="53" t="s">
        <v>3832</v>
      </c>
      <c r="C881" s="62">
        <v>575</v>
      </c>
      <c r="D881" s="62" t="s">
        <v>2311</v>
      </c>
      <c r="E881" s="62" t="s">
        <v>3252</v>
      </c>
      <c r="F881" s="62">
        <v>2</v>
      </c>
      <c r="G881" s="62"/>
      <c r="H881" s="62" t="s">
        <v>1581</v>
      </c>
      <c r="I881" s="63">
        <v>22</v>
      </c>
      <c r="J881" s="63"/>
      <c r="K881" s="62"/>
      <c r="L881" s="62" t="s">
        <v>3251</v>
      </c>
      <c r="M881" s="62"/>
      <c r="N881" s="64" t="s">
        <v>3822</v>
      </c>
      <c r="O881" s="62" t="s">
        <v>1055</v>
      </c>
      <c r="P881" s="62">
        <v>22</v>
      </c>
    </row>
    <row r="882" spans="2:16">
      <c r="B882" s="53" t="s">
        <v>3832</v>
      </c>
      <c r="C882" s="62">
        <v>576</v>
      </c>
      <c r="D882" s="62" t="s">
        <v>2311</v>
      </c>
      <c r="E882" s="62" t="s">
        <v>3272</v>
      </c>
      <c r="F882" s="62">
        <v>3</v>
      </c>
      <c r="G882" s="62"/>
      <c r="H882" s="62" t="s">
        <v>1581</v>
      </c>
      <c r="I882" s="63">
        <v>22</v>
      </c>
      <c r="J882" s="63"/>
      <c r="K882" s="62"/>
      <c r="L882" s="62" t="s">
        <v>3271</v>
      </c>
      <c r="M882" s="62"/>
      <c r="N882" s="64" t="s">
        <v>3822</v>
      </c>
      <c r="O882" s="62" t="s">
        <v>1055</v>
      </c>
      <c r="P882" s="62">
        <v>22</v>
      </c>
    </row>
    <row r="883" spans="2:16">
      <c r="B883" s="53" t="s">
        <v>3832</v>
      </c>
      <c r="C883" s="62">
        <v>577</v>
      </c>
      <c r="D883" s="62" t="s">
        <v>2311</v>
      </c>
      <c r="E883" s="62" t="s">
        <v>3051</v>
      </c>
      <c r="F883" s="62">
        <v>4</v>
      </c>
      <c r="G883" s="62"/>
      <c r="H883" s="65" t="s">
        <v>3835</v>
      </c>
      <c r="I883" s="66">
        <v>10</v>
      </c>
      <c r="J883" s="66"/>
      <c r="K883" s="62"/>
      <c r="L883" s="62" t="s">
        <v>3050</v>
      </c>
      <c r="M883" s="62"/>
      <c r="N883" s="64" t="s">
        <v>3822</v>
      </c>
      <c r="O883" s="62" t="s">
        <v>869</v>
      </c>
      <c r="P883" s="62">
        <v>4000</v>
      </c>
    </row>
    <row r="884" spans="2:16">
      <c r="B884" s="53" t="s">
        <v>3832</v>
      </c>
      <c r="C884" s="62">
        <v>578</v>
      </c>
      <c r="D884" s="62" t="s">
        <v>2311</v>
      </c>
      <c r="E884" s="62" t="s">
        <v>3254</v>
      </c>
      <c r="F884" s="62"/>
      <c r="G884" s="62"/>
      <c r="H884" s="65" t="s">
        <v>3821</v>
      </c>
      <c r="I884" s="66"/>
      <c r="J884" s="66"/>
      <c r="K884" s="62"/>
      <c r="L884" s="62" t="s">
        <v>3253</v>
      </c>
      <c r="M884" s="62"/>
      <c r="N884" s="64" t="s">
        <v>3822</v>
      </c>
      <c r="O884" s="62" t="s">
        <v>869</v>
      </c>
      <c r="P884" s="62">
        <v>4000</v>
      </c>
    </row>
    <row r="885" spans="2:16">
      <c r="B885" s="53" t="s">
        <v>3832</v>
      </c>
      <c r="C885" s="62">
        <v>579</v>
      </c>
      <c r="D885" s="62" t="s">
        <v>2311</v>
      </c>
      <c r="E885" s="62" t="s">
        <v>3273</v>
      </c>
      <c r="F885" s="62"/>
      <c r="G885" s="62"/>
      <c r="H885" s="65" t="s">
        <v>3821</v>
      </c>
      <c r="I885" s="66"/>
      <c r="J885" s="66"/>
      <c r="K885" s="62"/>
      <c r="L885" s="62" t="s">
        <v>3482</v>
      </c>
      <c r="M885" s="62"/>
      <c r="N885" s="64" t="s">
        <v>3822</v>
      </c>
      <c r="O885" s="62" t="s">
        <v>869</v>
      </c>
      <c r="P885" s="62">
        <v>4000</v>
      </c>
    </row>
    <row r="886" spans="2:16">
      <c r="B886" s="53" t="s">
        <v>3832</v>
      </c>
      <c r="C886" s="62">
        <v>580</v>
      </c>
      <c r="D886" s="62" t="s">
        <v>2311</v>
      </c>
      <c r="E886" s="62" t="s">
        <v>3274</v>
      </c>
      <c r="F886" s="62"/>
      <c r="G886" s="62"/>
      <c r="H886" s="65" t="s">
        <v>3821</v>
      </c>
      <c r="I886" s="66"/>
      <c r="J886" s="66"/>
      <c r="K886" s="62"/>
      <c r="L886" s="62" t="s">
        <v>3483</v>
      </c>
      <c r="M886" s="62"/>
      <c r="N886" s="64" t="s">
        <v>3827</v>
      </c>
      <c r="O886" s="62" t="s">
        <v>869</v>
      </c>
      <c r="P886" s="62">
        <v>4000</v>
      </c>
    </row>
    <row r="887" spans="2:16">
      <c r="B887" s="53" t="s">
        <v>3832</v>
      </c>
      <c r="C887" s="62">
        <v>581</v>
      </c>
      <c r="D887" s="62" t="s">
        <v>2311</v>
      </c>
      <c r="E887" s="62" t="s">
        <v>3264</v>
      </c>
      <c r="F887" s="62"/>
      <c r="G887" s="62"/>
      <c r="H887" s="65" t="s">
        <v>3821</v>
      </c>
      <c r="I887" s="66"/>
      <c r="J887" s="66"/>
      <c r="K887" s="62"/>
      <c r="L887" s="62" t="s">
        <v>3481</v>
      </c>
      <c r="M887" s="62"/>
      <c r="N887" s="64" t="s">
        <v>3822</v>
      </c>
      <c r="O887" s="62" t="s">
        <v>869</v>
      </c>
      <c r="P887" s="62">
        <v>4000</v>
      </c>
    </row>
    <row r="888" spans="2:16">
      <c r="B888" s="53" t="s">
        <v>3832</v>
      </c>
      <c r="C888" s="62">
        <v>582</v>
      </c>
      <c r="D888" s="62" t="s">
        <v>2311</v>
      </c>
      <c r="E888" s="62" t="s">
        <v>3187</v>
      </c>
      <c r="F888" s="62"/>
      <c r="G888" s="62"/>
      <c r="H888" s="62" t="s">
        <v>1581</v>
      </c>
      <c r="I888" s="63">
        <v>22</v>
      </c>
      <c r="J888" s="63"/>
      <c r="K888" s="62"/>
      <c r="L888" s="62" t="s">
        <v>35</v>
      </c>
      <c r="M888" s="62"/>
      <c r="N888" s="64" t="s">
        <v>3822</v>
      </c>
      <c r="O888" s="62" t="s">
        <v>1055</v>
      </c>
      <c r="P888" s="62">
        <v>22</v>
      </c>
    </row>
    <row r="889" spans="2:16">
      <c r="B889" s="53" t="s">
        <v>3832</v>
      </c>
      <c r="C889" s="62">
        <v>583</v>
      </c>
      <c r="D889" s="62" t="s">
        <v>2321</v>
      </c>
      <c r="E889" s="62" t="s">
        <v>1811</v>
      </c>
      <c r="F889" s="62">
        <v>1</v>
      </c>
      <c r="G889" s="62"/>
      <c r="H889" s="65" t="s">
        <v>3835</v>
      </c>
      <c r="I889" s="63">
        <v>20</v>
      </c>
      <c r="J889" s="63"/>
      <c r="K889" s="62" t="s">
        <v>2322</v>
      </c>
      <c r="L889" s="62" t="s">
        <v>1817</v>
      </c>
      <c r="M889" s="62"/>
      <c r="N889" s="64" t="s">
        <v>3822</v>
      </c>
      <c r="O889" s="62" t="s">
        <v>869</v>
      </c>
      <c r="P889" s="62">
        <v>20</v>
      </c>
    </row>
    <row r="890" spans="2:16">
      <c r="B890" s="53" t="s">
        <v>3832</v>
      </c>
      <c r="C890" s="62">
        <v>584</v>
      </c>
      <c r="D890" s="62" t="s">
        <v>2321</v>
      </c>
      <c r="E890" s="62" t="s">
        <v>3184</v>
      </c>
      <c r="F890" s="62">
        <v>2</v>
      </c>
      <c r="G890" s="62"/>
      <c r="H890" s="62" t="s">
        <v>1581</v>
      </c>
      <c r="I890" s="63">
        <v>22</v>
      </c>
      <c r="J890" s="63"/>
      <c r="K890" s="62"/>
      <c r="L890" s="62" t="s">
        <v>3183</v>
      </c>
      <c r="M890" s="62"/>
      <c r="N890" s="64" t="s">
        <v>3822</v>
      </c>
      <c r="O890" s="62" t="s">
        <v>1055</v>
      </c>
      <c r="P890" s="62">
        <v>22</v>
      </c>
    </row>
    <row r="891" spans="2:16">
      <c r="B891" s="53" t="s">
        <v>3832</v>
      </c>
      <c r="C891" s="62">
        <v>585</v>
      </c>
      <c r="D891" s="62" t="s">
        <v>2321</v>
      </c>
      <c r="E891" s="62" t="s">
        <v>3051</v>
      </c>
      <c r="F891" s="62">
        <v>3</v>
      </c>
      <c r="G891" s="62"/>
      <c r="H891" s="65" t="s">
        <v>3835</v>
      </c>
      <c r="I891" s="66">
        <v>10</v>
      </c>
      <c r="J891" s="66"/>
      <c r="K891" s="62"/>
      <c r="L891" s="62" t="s">
        <v>3050</v>
      </c>
      <c r="M891" s="62"/>
      <c r="N891" s="64" t="s">
        <v>3822</v>
      </c>
      <c r="O891" s="62" t="s">
        <v>869</v>
      </c>
      <c r="P891" s="62">
        <v>4000</v>
      </c>
    </row>
    <row r="892" spans="2:16">
      <c r="B892" s="53" t="s">
        <v>3832</v>
      </c>
      <c r="C892" s="62">
        <v>586</v>
      </c>
      <c r="D892" s="62" t="s">
        <v>2321</v>
      </c>
      <c r="E892" s="62" t="s">
        <v>3254</v>
      </c>
      <c r="F892" s="62"/>
      <c r="G892" s="62"/>
      <c r="H892" s="65" t="s">
        <v>3821</v>
      </c>
      <c r="I892" s="66"/>
      <c r="J892" s="66"/>
      <c r="K892" s="62"/>
      <c r="L892" s="62" t="s">
        <v>3253</v>
      </c>
      <c r="M892" s="62"/>
      <c r="N892" s="64" t="s">
        <v>3822</v>
      </c>
      <c r="O892" s="62" t="s">
        <v>869</v>
      </c>
      <c r="P892" s="62">
        <v>4000</v>
      </c>
    </row>
    <row r="893" spans="2:16">
      <c r="B893" s="53" t="s">
        <v>3832</v>
      </c>
      <c r="C893" s="62">
        <v>587</v>
      </c>
      <c r="D893" s="62" t="s">
        <v>2321</v>
      </c>
      <c r="E893" s="62" t="s">
        <v>3276</v>
      </c>
      <c r="F893" s="62"/>
      <c r="G893" s="62"/>
      <c r="H893" s="65" t="s">
        <v>3821</v>
      </c>
      <c r="I893" s="66"/>
      <c r="J893" s="66"/>
      <c r="K893" s="62"/>
      <c r="L893" s="62" t="s">
        <v>3275</v>
      </c>
      <c r="M893" s="62"/>
      <c r="N893" s="64" t="s">
        <v>3822</v>
      </c>
      <c r="O893" s="62" t="s">
        <v>869</v>
      </c>
      <c r="P893" s="62">
        <v>4000</v>
      </c>
    </row>
    <row r="894" spans="2:16">
      <c r="B894" s="53" t="s">
        <v>3832</v>
      </c>
      <c r="C894" s="62">
        <v>588</v>
      </c>
      <c r="D894" s="62" t="s">
        <v>2321</v>
      </c>
      <c r="E894" s="62" t="s">
        <v>3195</v>
      </c>
      <c r="F894" s="62"/>
      <c r="G894" s="62"/>
      <c r="H894" s="65" t="s">
        <v>3821</v>
      </c>
      <c r="I894" s="66"/>
      <c r="J894" s="66"/>
      <c r="K894" s="62"/>
      <c r="L894" s="62" t="s">
        <v>3484</v>
      </c>
      <c r="M894" s="62"/>
      <c r="N894" s="64" t="s">
        <v>3822</v>
      </c>
      <c r="O894" s="62" t="s">
        <v>869</v>
      </c>
      <c r="P894" s="62">
        <v>4000</v>
      </c>
    </row>
    <row r="895" spans="2:16">
      <c r="B895" s="53" t="s">
        <v>3832</v>
      </c>
      <c r="C895" s="62">
        <v>589</v>
      </c>
      <c r="D895" s="62" t="s">
        <v>2323</v>
      </c>
      <c r="E895" s="62" t="s">
        <v>1811</v>
      </c>
      <c r="F895" s="62">
        <v>1</v>
      </c>
      <c r="G895" s="62"/>
      <c r="H895" s="65" t="s">
        <v>3853</v>
      </c>
      <c r="I895" s="63">
        <v>20</v>
      </c>
      <c r="J895" s="63"/>
      <c r="K895" s="62" t="s">
        <v>2324</v>
      </c>
      <c r="L895" s="62" t="s">
        <v>1817</v>
      </c>
      <c r="M895" s="62"/>
      <c r="N895" s="64" t="s">
        <v>3822</v>
      </c>
      <c r="O895" s="62" t="s">
        <v>869</v>
      </c>
      <c r="P895" s="62">
        <v>20</v>
      </c>
    </row>
    <row r="896" spans="2:16">
      <c r="B896" s="53" t="s">
        <v>3832</v>
      </c>
      <c r="C896" s="62">
        <v>590</v>
      </c>
      <c r="D896" s="62" t="s">
        <v>2323</v>
      </c>
      <c r="E896" s="62" t="s">
        <v>3184</v>
      </c>
      <c r="F896" s="62">
        <v>2</v>
      </c>
      <c r="G896" s="62"/>
      <c r="H896" s="62" t="s">
        <v>1581</v>
      </c>
      <c r="I896" s="63">
        <v>22</v>
      </c>
      <c r="J896" s="63"/>
      <c r="K896" s="62"/>
      <c r="L896" s="62" t="s">
        <v>3183</v>
      </c>
      <c r="M896" s="62"/>
      <c r="N896" s="64" t="s">
        <v>3822</v>
      </c>
      <c r="O896" s="62" t="s">
        <v>1055</v>
      </c>
      <c r="P896" s="62">
        <v>22</v>
      </c>
    </row>
    <row r="897" spans="2:16">
      <c r="B897" s="53" t="s">
        <v>3832</v>
      </c>
      <c r="C897" s="62">
        <v>591</v>
      </c>
      <c r="D897" s="62" t="s">
        <v>2323</v>
      </c>
      <c r="E897" s="62" t="s">
        <v>3051</v>
      </c>
      <c r="F897" s="62">
        <v>3</v>
      </c>
      <c r="G897" s="62"/>
      <c r="H897" s="65" t="s">
        <v>3835</v>
      </c>
      <c r="I897" s="66">
        <v>10</v>
      </c>
      <c r="J897" s="66"/>
      <c r="K897" s="62"/>
      <c r="L897" s="62" t="s">
        <v>3050</v>
      </c>
      <c r="M897" s="62"/>
      <c r="N897" s="64" t="s">
        <v>3822</v>
      </c>
      <c r="O897" s="62" t="s">
        <v>869</v>
      </c>
      <c r="P897" s="62">
        <v>4000</v>
      </c>
    </row>
    <row r="898" spans="2:16">
      <c r="B898" s="53" t="s">
        <v>3832</v>
      </c>
      <c r="C898" s="62">
        <v>592</v>
      </c>
      <c r="D898" s="62" t="s">
        <v>2323</v>
      </c>
      <c r="E898" s="62" t="s">
        <v>3254</v>
      </c>
      <c r="F898" s="62"/>
      <c r="G898" s="62"/>
      <c r="H898" s="65" t="s">
        <v>3821</v>
      </c>
      <c r="I898" s="66"/>
      <c r="J898" s="66"/>
      <c r="K898" s="62"/>
      <c r="L898" s="62" t="s">
        <v>3253</v>
      </c>
      <c r="M898" s="62"/>
      <c r="N898" s="64" t="s">
        <v>3822</v>
      </c>
      <c r="O898" s="62" t="s">
        <v>869</v>
      </c>
      <c r="P898" s="62">
        <v>4000</v>
      </c>
    </row>
    <row r="899" spans="2:16">
      <c r="B899" s="53" t="s">
        <v>3832</v>
      </c>
      <c r="C899" s="62">
        <v>593</v>
      </c>
      <c r="D899" s="62" t="s">
        <v>2323</v>
      </c>
      <c r="E899" s="62" t="s">
        <v>3273</v>
      </c>
      <c r="F899" s="62"/>
      <c r="G899" s="62"/>
      <c r="H899" s="65" t="s">
        <v>3821</v>
      </c>
      <c r="I899" s="66"/>
      <c r="J899" s="66"/>
      <c r="K899" s="62"/>
      <c r="L899" s="62" t="s">
        <v>3482</v>
      </c>
      <c r="M899" s="62"/>
      <c r="N899" s="64" t="s">
        <v>3822</v>
      </c>
      <c r="O899" s="62" t="s">
        <v>869</v>
      </c>
      <c r="P899" s="62">
        <v>4000</v>
      </c>
    </row>
    <row r="900" spans="2:16">
      <c r="B900" s="53" t="s">
        <v>3832</v>
      </c>
      <c r="C900" s="62">
        <v>594</v>
      </c>
      <c r="D900" s="62" t="s">
        <v>2323</v>
      </c>
      <c r="E900" s="62" t="s">
        <v>3277</v>
      </c>
      <c r="F900" s="62"/>
      <c r="G900" s="62"/>
      <c r="H900" s="65" t="s">
        <v>3821</v>
      </c>
      <c r="I900" s="66"/>
      <c r="J900" s="66"/>
      <c r="K900" s="62"/>
      <c r="L900" s="62" t="s">
        <v>3483</v>
      </c>
      <c r="M900" s="62"/>
      <c r="N900" s="64" t="s">
        <v>3822</v>
      </c>
      <c r="O900" s="62" t="s">
        <v>869</v>
      </c>
      <c r="P900" s="62">
        <v>4000</v>
      </c>
    </row>
    <row r="901" spans="2:16">
      <c r="B901" s="53" t="s">
        <v>3832</v>
      </c>
      <c r="C901" s="62">
        <v>595</v>
      </c>
      <c r="D901" s="62" t="s">
        <v>2323</v>
      </c>
      <c r="E901" s="62" t="s">
        <v>3278</v>
      </c>
      <c r="F901" s="62"/>
      <c r="G901" s="62"/>
      <c r="H901" s="65" t="s">
        <v>3821</v>
      </c>
      <c r="I901" s="66"/>
      <c r="J901" s="66"/>
      <c r="K901" s="62"/>
      <c r="L901" s="62" t="s">
        <v>3481</v>
      </c>
      <c r="M901" s="62"/>
      <c r="N901" s="64" t="s">
        <v>3822</v>
      </c>
      <c r="O901" s="62" t="s">
        <v>869</v>
      </c>
      <c r="P901" s="62">
        <v>4000</v>
      </c>
    </row>
    <row r="902" spans="2:16">
      <c r="B902" s="53" t="s">
        <v>3832</v>
      </c>
      <c r="C902" s="62">
        <v>596</v>
      </c>
      <c r="D902" s="62" t="s">
        <v>2323</v>
      </c>
      <c r="E902" s="62" t="s">
        <v>3187</v>
      </c>
      <c r="F902" s="62"/>
      <c r="G902" s="62"/>
      <c r="H902" s="62" t="s">
        <v>1581</v>
      </c>
      <c r="I902" s="63">
        <v>22</v>
      </c>
      <c r="J902" s="63"/>
      <c r="K902" s="62"/>
      <c r="L902" s="62" t="s">
        <v>35</v>
      </c>
      <c r="M902" s="62"/>
      <c r="N902" s="64" t="s">
        <v>3822</v>
      </c>
      <c r="O902" s="62" t="s">
        <v>1055</v>
      </c>
      <c r="P902" s="62">
        <v>22</v>
      </c>
    </row>
    <row r="903" spans="2:16">
      <c r="B903" s="53" t="s">
        <v>3832</v>
      </c>
      <c r="C903" s="62">
        <v>597</v>
      </c>
      <c r="D903" s="62" t="s">
        <v>2329</v>
      </c>
      <c r="E903" s="62" t="s">
        <v>1811</v>
      </c>
      <c r="F903" s="62">
        <v>1</v>
      </c>
      <c r="G903" s="62"/>
      <c r="H903" s="65" t="s">
        <v>3835</v>
      </c>
      <c r="I903" s="63">
        <v>20</v>
      </c>
      <c r="J903" s="63"/>
      <c r="K903" s="62" t="s">
        <v>2330</v>
      </c>
      <c r="L903" s="62" t="s">
        <v>1817</v>
      </c>
      <c r="M903" s="62"/>
      <c r="N903" s="64" t="s">
        <v>3822</v>
      </c>
      <c r="O903" s="62" t="s">
        <v>869</v>
      </c>
      <c r="P903" s="62">
        <v>20</v>
      </c>
    </row>
    <row r="904" spans="2:16">
      <c r="B904" s="53" t="s">
        <v>3832</v>
      </c>
      <c r="C904" s="62">
        <v>598</v>
      </c>
      <c r="D904" s="62" t="s">
        <v>2329</v>
      </c>
      <c r="E904" s="62" t="s">
        <v>3280</v>
      </c>
      <c r="F904" s="62">
        <v>2</v>
      </c>
      <c r="G904" s="62"/>
      <c r="H904" s="62" t="s">
        <v>1581</v>
      </c>
      <c r="I904" s="63">
        <v>22</v>
      </c>
      <c r="J904" s="63"/>
      <c r="K904" s="62"/>
      <c r="L904" s="62" t="s">
        <v>3279</v>
      </c>
      <c r="M904" s="62"/>
      <c r="N904" s="64" t="s">
        <v>3822</v>
      </c>
      <c r="O904" s="62" t="s">
        <v>1055</v>
      </c>
      <c r="P904" s="62">
        <v>22</v>
      </c>
    </row>
    <row r="905" spans="2:16">
      <c r="B905" s="53" t="s">
        <v>3832</v>
      </c>
      <c r="C905" s="62">
        <v>599</v>
      </c>
      <c r="D905" s="62" t="s">
        <v>2329</v>
      </c>
      <c r="E905" s="62" t="s">
        <v>3051</v>
      </c>
      <c r="F905" s="62">
        <v>3</v>
      </c>
      <c r="G905" s="62"/>
      <c r="H905" s="65" t="s">
        <v>3835</v>
      </c>
      <c r="I905" s="66">
        <v>10</v>
      </c>
      <c r="J905" s="66"/>
      <c r="K905" s="62"/>
      <c r="L905" s="62" t="s">
        <v>3050</v>
      </c>
      <c r="M905" s="62"/>
      <c r="N905" s="64" t="s">
        <v>3822</v>
      </c>
      <c r="O905" s="62" t="s">
        <v>869</v>
      </c>
      <c r="P905" s="62">
        <v>4000</v>
      </c>
    </row>
    <row r="906" spans="2:16">
      <c r="B906" s="53" t="s">
        <v>3832</v>
      </c>
      <c r="C906" s="62">
        <v>600</v>
      </c>
      <c r="D906" s="62" t="s">
        <v>2329</v>
      </c>
      <c r="E906" s="62" t="s">
        <v>3254</v>
      </c>
      <c r="F906" s="62"/>
      <c r="G906" s="62"/>
      <c r="H906" s="65" t="s">
        <v>3821</v>
      </c>
      <c r="I906" s="66"/>
      <c r="J906" s="66"/>
      <c r="K906" s="62"/>
      <c r="L906" s="62" t="s">
        <v>3253</v>
      </c>
      <c r="M906" s="62"/>
      <c r="N906" s="64" t="s">
        <v>3822</v>
      </c>
      <c r="O906" s="62" t="s">
        <v>869</v>
      </c>
      <c r="P906" s="62">
        <v>4000</v>
      </c>
    </row>
    <row r="907" spans="2:16">
      <c r="B907" s="53" t="s">
        <v>3832</v>
      </c>
      <c r="C907" s="62">
        <v>601</v>
      </c>
      <c r="D907" s="62" t="s">
        <v>2329</v>
      </c>
      <c r="E907" s="62" t="s">
        <v>3282</v>
      </c>
      <c r="F907" s="62"/>
      <c r="G907" s="62"/>
      <c r="H907" s="65" t="s">
        <v>3821</v>
      </c>
      <c r="I907" s="66"/>
      <c r="J907" s="66"/>
      <c r="K907" s="62"/>
      <c r="L907" s="62" t="s">
        <v>3281</v>
      </c>
      <c r="M907" s="62"/>
      <c r="N907" s="64" t="s">
        <v>3822</v>
      </c>
      <c r="O907" s="62" t="s">
        <v>869</v>
      </c>
      <c r="P907" s="62">
        <v>4000</v>
      </c>
    </row>
    <row r="908" spans="2:16">
      <c r="B908" s="53" t="s">
        <v>3832</v>
      </c>
      <c r="C908" s="62">
        <v>602</v>
      </c>
      <c r="D908" s="62" t="s">
        <v>2329</v>
      </c>
      <c r="E908" s="62" t="s">
        <v>3284</v>
      </c>
      <c r="F908" s="62"/>
      <c r="G908" s="62"/>
      <c r="H908" s="65" t="s">
        <v>3821</v>
      </c>
      <c r="I908" s="66"/>
      <c r="J908" s="66"/>
      <c r="K908" s="62"/>
      <c r="L908" s="62" t="s">
        <v>3283</v>
      </c>
      <c r="M908" s="62"/>
      <c r="N908" s="64" t="s">
        <v>3822</v>
      </c>
      <c r="O908" s="62" t="s">
        <v>869</v>
      </c>
      <c r="P908" s="62">
        <v>4000</v>
      </c>
    </row>
    <row r="909" spans="2:16">
      <c r="B909" s="53" t="s">
        <v>3832</v>
      </c>
      <c r="C909" s="62">
        <v>603</v>
      </c>
      <c r="D909" s="62" t="s">
        <v>2329</v>
      </c>
      <c r="E909" s="62" t="s">
        <v>3187</v>
      </c>
      <c r="F909" s="62"/>
      <c r="G909" s="62"/>
      <c r="H909" s="62" t="s">
        <v>1581</v>
      </c>
      <c r="I909" s="63">
        <v>22</v>
      </c>
      <c r="J909" s="63"/>
      <c r="K909" s="62"/>
      <c r="L909" s="62" t="s">
        <v>35</v>
      </c>
      <c r="M909" s="62"/>
      <c r="N909" s="64" t="s">
        <v>3822</v>
      </c>
      <c r="O909" s="62" t="s">
        <v>1055</v>
      </c>
      <c r="P909" s="62">
        <v>22</v>
      </c>
    </row>
    <row r="910" spans="2:16">
      <c r="B910" s="53" t="s">
        <v>3832</v>
      </c>
      <c r="C910" s="62">
        <v>604</v>
      </c>
      <c r="D910" s="62" t="s">
        <v>2329</v>
      </c>
      <c r="E910" s="62" t="s">
        <v>3195</v>
      </c>
      <c r="F910" s="62"/>
      <c r="G910" s="62"/>
      <c r="H910" s="65" t="s">
        <v>3821</v>
      </c>
      <c r="I910" s="66"/>
      <c r="J910" s="66"/>
      <c r="K910" s="62"/>
      <c r="L910" s="62" t="s">
        <v>3462</v>
      </c>
      <c r="M910" s="62"/>
      <c r="N910" s="64" t="s">
        <v>3822</v>
      </c>
      <c r="O910" s="62" t="s">
        <v>869</v>
      </c>
      <c r="P910" s="62">
        <v>4000</v>
      </c>
    </row>
    <row r="911" spans="2:16">
      <c r="B911" s="53" t="s">
        <v>3832</v>
      </c>
      <c r="C911" s="62">
        <v>605</v>
      </c>
      <c r="D911" s="62" t="s">
        <v>2309</v>
      </c>
      <c r="E911" s="62" t="s">
        <v>1811</v>
      </c>
      <c r="F911" s="62">
        <v>1</v>
      </c>
      <c r="G911" s="62"/>
      <c r="H911" s="65" t="s">
        <v>3835</v>
      </c>
      <c r="I911" s="63">
        <v>20</v>
      </c>
      <c r="J911" s="63"/>
      <c r="K911" s="62" t="s">
        <v>2310</v>
      </c>
      <c r="L911" s="62" t="s">
        <v>1817</v>
      </c>
      <c r="M911" s="62"/>
      <c r="N911" s="64" t="s">
        <v>3822</v>
      </c>
      <c r="O911" s="62" t="s">
        <v>869</v>
      </c>
      <c r="P911" s="62">
        <v>20</v>
      </c>
    </row>
    <row r="912" spans="2:16">
      <c r="B912" s="53" t="s">
        <v>3832</v>
      </c>
      <c r="C912" s="62">
        <v>606</v>
      </c>
      <c r="D912" s="62" t="s">
        <v>2309</v>
      </c>
      <c r="E912" s="62" t="s">
        <v>3280</v>
      </c>
      <c r="F912" s="62">
        <v>2</v>
      </c>
      <c r="G912" s="62"/>
      <c r="H912" s="62" t="s">
        <v>1581</v>
      </c>
      <c r="I912" s="63">
        <v>22</v>
      </c>
      <c r="J912" s="63"/>
      <c r="K912" s="62"/>
      <c r="L912" s="62" t="s">
        <v>3279</v>
      </c>
      <c r="M912" s="62"/>
      <c r="N912" s="64" t="s">
        <v>3822</v>
      </c>
      <c r="O912" s="62" t="s">
        <v>1055</v>
      </c>
      <c r="P912" s="62">
        <v>22</v>
      </c>
    </row>
    <row r="913" spans="2:16">
      <c r="B913" s="53" t="s">
        <v>3832</v>
      </c>
      <c r="C913" s="62">
        <v>607</v>
      </c>
      <c r="D913" s="62" t="s">
        <v>2309</v>
      </c>
      <c r="E913" s="62" t="s">
        <v>3286</v>
      </c>
      <c r="F913" s="62">
        <v>3</v>
      </c>
      <c r="G913" s="62"/>
      <c r="H913" s="62" t="s">
        <v>1581</v>
      </c>
      <c r="I913" s="63">
        <v>22</v>
      </c>
      <c r="J913" s="63"/>
      <c r="K913" s="62"/>
      <c r="L913" s="62" t="s">
        <v>3285</v>
      </c>
      <c r="M913" s="62"/>
      <c r="N913" s="64" t="s">
        <v>3822</v>
      </c>
      <c r="O913" s="62" t="s">
        <v>1055</v>
      </c>
      <c r="P913" s="62">
        <v>22</v>
      </c>
    </row>
    <row r="914" spans="2:16">
      <c r="B914" s="53" t="s">
        <v>3832</v>
      </c>
      <c r="C914" s="62">
        <v>608</v>
      </c>
      <c r="D914" s="62" t="s">
        <v>2309</v>
      </c>
      <c r="E914" s="62" t="s">
        <v>3254</v>
      </c>
      <c r="F914" s="62"/>
      <c r="G914" s="62"/>
      <c r="H914" s="65" t="s">
        <v>3821</v>
      </c>
      <c r="I914" s="66"/>
      <c r="J914" s="66"/>
      <c r="K914" s="62"/>
      <c r="L914" s="62" t="s">
        <v>3253</v>
      </c>
      <c r="M914" s="62"/>
      <c r="N914" s="64" t="s">
        <v>3822</v>
      </c>
      <c r="O914" s="62" t="s">
        <v>869</v>
      </c>
      <c r="P914" s="62">
        <v>4000</v>
      </c>
    </row>
    <row r="915" spans="2:16">
      <c r="B915" s="53" t="s">
        <v>3832</v>
      </c>
      <c r="C915" s="62">
        <v>609</v>
      </c>
      <c r="D915" s="62" t="s">
        <v>2309</v>
      </c>
      <c r="E915" s="62" t="s">
        <v>3288</v>
      </c>
      <c r="F915" s="62"/>
      <c r="G915" s="62"/>
      <c r="H915" s="65" t="s">
        <v>3821</v>
      </c>
      <c r="I915" s="66"/>
      <c r="J915" s="66"/>
      <c r="K915" s="62"/>
      <c r="L915" s="62" t="s">
        <v>3287</v>
      </c>
      <c r="M915" s="62"/>
      <c r="N915" s="64" t="s">
        <v>3822</v>
      </c>
      <c r="O915" s="62" t="s">
        <v>869</v>
      </c>
      <c r="P915" s="62">
        <v>4000</v>
      </c>
    </row>
    <row r="916" spans="2:16">
      <c r="B916" s="53" t="s">
        <v>3832</v>
      </c>
      <c r="C916" s="62">
        <v>610</v>
      </c>
      <c r="D916" s="62" t="s">
        <v>2309</v>
      </c>
      <c r="E916" s="62" t="s">
        <v>3290</v>
      </c>
      <c r="F916" s="62"/>
      <c r="G916" s="62"/>
      <c r="H916" s="65" t="s">
        <v>3837</v>
      </c>
      <c r="I916" s="66">
        <v>1</v>
      </c>
      <c r="J916" s="66"/>
      <c r="K916" s="62"/>
      <c r="L916" s="62" t="s">
        <v>3289</v>
      </c>
      <c r="M916" s="62"/>
      <c r="N916" s="64" t="s">
        <v>3822</v>
      </c>
      <c r="O916" s="62" t="s">
        <v>865</v>
      </c>
      <c r="P916" s="62">
        <v>1</v>
      </c>
    </row>
    <row r="917" spans="2:16">
      <c r="B917" s="53" t="s">
        <v>3832</v>
      </c>
      <c r="C917" s="62">
        <v>611</v>
      </c>
      <c r="D917" s="62" t="s">
        <v>2309</v>
      </c>
      <c r="E917" s="62" t="s">
        <v>3187</v>
      </c>
      <c r="F917" s="62"/>
      <c r="G917" s="62"/>
      <c r="H917" s="62" t="s">
        <v>1581</v>
      </c>
      <c r="I917" s="63">
        <v>22</v>
      </c>
      <c r="J917" s="63"/>
      <c r="K917" s="62"/>
      <c r="L917" s="62" t="s">
        <v>35</v>
      </c>
      <c r="M917" s="62"/>
      <c r="N917" s="64" t="s">
        <v>3822</v>
      </c>
      <c r="O917" s="62" t="s">
        <v>1055</v>
      </c>
      <c r="P917" s="62">
        <v>22</v>
      </c>
    </row>
    <row r="918" spans="2:16">
      <c r="B918" s="53" t="s">
        <v>3832</v>
      </c>
      <c r="C918" s="62">
        <v>612</v>
      </c>
      <c r="D918" s="62" t="s">
        <v>2327</v>
      </c>
      <c r="E918" s="62" t="s">
        <v>1811</v>
      </c>
      <c r="F918" s="62">
        <v>1</v>
      </c>
      <c r="G918" s="62"/>
      <c r="H918" s="65" t="s">
        <v>3835</v>
      </c>
      <c r="I918" s="63">
        <v>20</v>
      </c>
      <c r="J918" s="63"/>
      <c r="K918" s="62" t="s">
        <v>2328</v>
      </c>
      <c r="L918" s="62" t="s">
        <v>1817</v>
      </c>
      <c r="M918" s="62"/>
      <c r="N918" s="64" t="s">
        <v>3822</v>
      </c>
      <c r="O918" s="62" t="s">
        <v>869</v>
      </c>
      <c r="P918" s="62">
        <v>20</v>
      </c>
    </row>
    <row r="919" spans="2:16">
      <c r="B919" s="53" t="s">
        <v>3832</v>
      </c>
      <c r="C919" s="62">
        <v>613</v>
      </c>
      <c r="D919" s="62" t="s">
        <v>2327</v>
      </c>
      <c r="E919" s="62" t="s">
        <v>3051</v>
      </c>
      <c r="F919" s="62">
        <v>2</v>
      </c>
      <c r="G919" s="62"/>
      <c r="H919" s="65" t="s">
        <v>3835</v>
      </c>
      <c r="I919" s="66">
        <v>10</v>
      </c>
      <c r="J919" s="66"/>
      <c r="K919" s="62"/>
      <c r="L919" s="62" t="s">
        <v>3050</v>
      </c>
      <c r="M919" s="62"/>
      <c r="N919" s="64" t="s">
        <v>3822</v>
      </c>
      <c r="O919" s="62" t="s">
        <v>869</v>
      </c>
      <c r="P919" s="62">
        <v>4000</v>
      </c>
    </row>
    <row r="920" spans="2:16">
      <c r="B920" s="53" t="s">
        <v>3832</v>
      </c>
      <c r="C920" s="62">
        <v>614</v>
      </c>
      <c r="D920" s="62" t="s">
        <v>2327</v>
      </c>
      <c r="E920" s="62" t="s">
        <v>3291</v>
      </c>
      <c r="F920" s="62"/>
      <c r="G920" s="62"/>
      <c r="H920" s="65" t="s">
        <v>3821</v>
      </c>
      <c r="I920" s="66"/>
      <c r="J920" s="66"/>
      <c r="K920" s="62"/>
      <c r="L920" s="62" t="s">
        <v>3485</v>
      </c>
      <c r="M920" s="62"/>
      <c r="N920" s="64" t="s">
        <v>3822</v>
      </c>
      <c r="O920" s="62" t="s">
        <v>869</v>
      </c>
      <c r="P920" s="62">
        <v>4000</v>
      </c>
    </row>
    <row r="921" spans="2:16">
      <c r="B921" s="53" t="s">
        <v>3832</v>
      </c>
      <c r="C921" s="62">
        <v>615</v>
      </c>
      <c r="D921" s="62" t="s">
        <v>2331</v>
      </c>
      <c r="E921" s="62" t="s">
        <v>1811</v>
      </c>
      <c r="F921" s="62">
        <v>1</v>
      </c>
      <c r="G921" s="62"/>
      <c r="H921" s="65" t="s">
        <v>3835</v>
      </c>
      <c r="I921" s="63">
        <v>20</v>
      </c>
      <c r="J921" s="63"/>
      <c r="K921" s="62" t="s">
        <v>2332</v>
      </c>
      <c r="L921" s="62" t="s">
        <v>1817</v>
      </c>
      <c r="M921" s="62"/>
      <c r="N921" s="64" t="s">
        <v>3822</v>
      </c>
      <c r="O921" s="62" t="s">
        <v>869</v>
      </c>
      <c r="P921" s="62">
        <v>20</v>
      </c>
    </row>
    <row r="922" spans="2:16">
      <c r="B922" s="53" t="s">
        <v>3832</v>
      </c>
      <c r="C922" s="62">
        <v>616</v>
      </c>
      <c r="D922" s="62" t="s">
        <v>2331</v>
      </c>
      <c r="E922" s="62" t="s">
        <v>3184</v>
      </c>
      <c r="F922" s="62">
        <v>2</v>
      </c>
      <c r="G922" s="62"/>
      <c r="H922" s="62" t="s">
        <v>1581</v>
      </c>
      <c r="I922" s="63">
        <v>22</v>
      </c>
      <c r="J922" s="63"/>
      <c r="K922" s="62"/>
      <c r="L922" s="62" t="s">
        <v>3183</v>
      </c>
      <c r="M922" s="62"/>
      <c r="N922" s="64" t="s">
        <v>3822</v>
      </c>
      <c r="O922" s="62" t="s">
        <v>1055</v>
      </c>
      <c r="P922" s="62">
        <v>22</v>
      </c>
    </row>
    <row r="923" spans="2:16">
      <c r="B923" s="53" t="s">
        <v>3832</v>
      </c>
      <c r="C923" s="62">
        <v>617</v>
      </c>
      <c r="D923" s="62" t="s">
        <v>2331</v>
      </c>
      <c r="E923" s="62" t="s">
        <v>3293</v>
      </c>
      <c r="F923" s="62">
        <v>3</v>
      </c>
      <c r="G923" s="62"/>
      <c r="H923" s="65" t="s">
        <v>3835</v>
      </c>
      <c r="I923" s="63">
        <v>20</v>
      </c>
      <c r="J923" s="63"/>
      <c r="K923" s="62"/>
      <c r="L923" s="62" t="s">
        <v>3292</v>
      </c>
      <c r="M923" s="62"/>
      <c r="N923" s="64" t="s">
        <v>3822</v>
      </c>
      <c r="O923" s="62" t="s">
        <v>869</v>
      </c>
      <c r="P923" s="62">
        <v>20</v>
      </c>
    </row>
    <row r="924" spans="2:16">
      <c r="B924" s="53" t="s">
        <v>3832</v>
      </c>
      <c r="C924" s="62">
        <v>618</v>
      </c>
      <c r="D924" s="62" t="s">
        <v>2331</v>
      </c>
      <c r="E924" s="62" t="s">
        <v>3187</v>
      </c>
      <c r="F924" s="62"/>
      <c r="G924" s="62"/>
      <c r="H924" s="62" t="s">
        <v>1581</v>
      </c>
      <c r="I924" s="63">
        <v>22</v>
      </c>
      <c r="J924" s="63"/>
      <c r="K924" s="62"/>
      <c r="L924" s="62" t="s">
        <v>35</v>
      </c>
      <c r="M924" s="62"/>
      <c r="N924" s="64" t="s">
        <v>3822</v>
      </c>
      <c r="O924" s="62" t="s">
        <v>1055</v>
      </c>
      <c r="P924" s="62">
        <v>22</v>
      </c>
    </row>
    <row r="925" spans="2:16">
      <c r="B925" s="53" t="s">
        <v>3832</v>
      </c>
      <c r="C925" s="62">
        <v>619</v>
      </c>
      <c r="D925" s="62" t="s">
        <v>2315</v>
      </c>
      <c r="E925" s="62" t="s">
        <v>1811</v>
      </c>
      <c r="F925" s="62">
        <v>1</v>
      </c>
      <c r="G925" s="62"/>
      <c r="H925" s="65" t="s">
        <v>3835</v>
      </c>
      <c r="I925" s="63">
        <v>20</v>
      </c>
      <c r="J925" s="63"/>
      <c r="K925" s="62" t="s">
        <v>2316</v>
      </c>
      <c r="L925" s="62" t="s">
        <v>1817</v>
      </c>
      <c r="M925" s="62"/>
      <c r="N925" s="64" t="s">
        <v>3822</v>
      </c>
      <c r="O925" s="62" t="s">
        <v>869</v>
      </c>
      <c r="P925" s="62">
        <v>20</v>
      </c>
    </row>
    <row r="926" spans="2:16">
      <c r="B926" s="53" t="s">
        <v>3832</v>
      </c>
      <c r="C926" s="62">
        <v>620</v>
      </c>
      <c r="D926" s="62" t="s">
        <v>2315</v>
      </c>
      <c r="E926" s="62" t="s">
        <v>3295</v>
      </c>
      <c r="F926" s="62">
        <v>2</v>
      </c>
      <c r="G926" s="62"/>
      <c r="H926" s="62" t="s">
        <v>1581</v>
      </c>
      <c r="I926" s="63">
        <v>22</v>
      </c>
      <c r="J926" s="63"/>
      <c r="K926" s="62"/>
      <c r="L926" s="62" t="s">
        <v>3294</v>
      </c>
      <c r="M926" s="62"/>
      <c r="N926" s="64" t="s">
        <v>3822</v>
      </c>
      <c r="O926" s="62" t="s">
        <v>1055</v>
      </c>
      <c r="P926" s="62">
        <v>22</v>
      </c>
    </row>
    <row r="927" spans="2:16">
      <c r="B927" s="53" t="s">
        <v>3832</v>
      </c>
      <c r="C927" s="62">
        <v>621</v>
      </c>
      <c r="D927" s="62" t="s">
        <v>2315</v>
      </c>
      <c r="E927" s="62" t="s">
        <v>3051</v>
      </c>
      <c r="F927" s="62">
        <v>3</v>
      </c>
      <c r="G927" s="62"/>
      <c r="H927" s="65" t="s">
        <v>3835</v>
      </c>
      <c r="I927" s="66">
        <v>10</v>
      </c>
      <c r="J927" s="66"/>
      <c r="K927" s="62"/>
      <c r="L927" s="62" t="s">
        <v>3050</v>
      </c>
      <c r="M927" s="62"/>
      <c r="N927" s="64" t="s">
        <v>3822</v>
      </c>
      <c r="O927" s="62" t="s">
        <v>869</v>
      </c>
      <c r="P927" s="62">
        <v>4000</v>
      </c>
    </row>
    <row r="928" spans="2:16">
      <c r="B928" s="53" t="s">
        <v>3832</v>
      </c>
      <c r="C928" s="62">
        <v>622</v>
      </c>
      <c r="D928" s="62" t="s">
        <v>2315</v>
      </c>
      <c r="E928" s="62" t="s">
        <v>3254</v>
      </c>
      <c r="F928" s="62"/>
      <c r="G928" s="62"/>
      <c r="H928" s="65" t="s">
        <v>3821</v>
      </c>
      <c r="I928" s="66"/>
      <c r="J928" s="66"/>
      <c r="K928" s="62"/>
      <c r="L928" s="62" t="s">
        <v>3253</v>
      </c>
      <c r="M928" s="62"/>
      <c r="N928" s="64" t="s">
        <v>3822</v>
      </c>
      <c r="O928" s="62" t="s">
        <v>869</v>
      </c>
      <c r="P928" s="62">
        <v>4000</v>
      </c>
    </row>
    <row r="929" spans="2:16">
      <c r="B929" s="53" t="s">
        <v>3832</v>
      </c>
      <c r="C929" s="62">
        <v>623</v>
      </c>
      <c r="D929" s="62" t="s">
        <v>2315</v>
      </c>
      <c r="E929" s="62" t="s">
        <v>3296</v>
      </c>
      <c r="F929" s="62"/>
      <c r="G929" s="62"/>
      <c r="H929" s="65" t="s">
        <v>3821</v>
      </c>
      <c r="I929" s="66"/>
      <c r="J929" s="66"/>
      <c r="K929" s="62"/>
      <c r="L929" s="62" t="s">
        <v>3486</v>
      </c>
      <c r="M929" s="62"/>
      <c r="N929" s="64" t="s">
        <v>3822</v>
      </c>
      <c r="O929" s="62" t="s">
        <v>869</v>
      </c>
      <c r="P929" s="62">
        <v>4000</v>
      </c>
    </row>
    <row r="930" spans="2:16">
      <c r="B930" s="53" t="s">
        <v>3832</v>
      </c>
      <c r="C930" s="62">
        <v>624</v>
      </c>
      <c r="D930" s="62" t="s">
        <v>2315</v>
      </c>
      <c r="E930" s="62" t="s">
        <v>3187</v>
      </c>
      <c r="F930" s="62"/>
      <c r="G930" s="62"/>
      <c r="H930" s="62" t="s">
        <v>1581</v>
      </c>
      <c r="I930" s="63">
        <v>22</v>
      </c>
      <c r="J930" s="63"/>
      <c r="K930" s="62"/>
      <c r="L930" s="62" t="s">
        <v>35</v>
      </c>
      <c r="M930" s="62"/>
      <c r="N930" s="64" t="s">
        <v>3822</v>
      </c>
      <c r="O930" s="62" t="s">
        <v>1055</v>
      </c>
      <c r="P930" s="62">
        <v>22</v>
      </c>
    </row>
    <row r="931" spans="2:16">
      <c r="B931" s="53" t="s">
        <v>3832</v>
      </c>
      <c r="C931" s="62">
        <v>625</v>
      </c>
      <c r="D931" s="62" t="s">
        <v>2315</v>
      </c>
      <c r="E931" s="62" t="s">
        <v>3195</v>
      </c>
      <c r="F931" s="62"/>
      <c r="G931" s="62"/>
      <c r="H931" s="65" t="s">
        <v>3821</v>
      </c>
      <c r="I931" s="66"/>
      <c r="J931" s="66"/>
      <c r="K931" s="62"/>
      <c r="L931" s="62" t="s">
        <v>3462</v>
      </c>
      <c r="M931" s="62"/>
      <c r="N931" s="64" t="s">
        <v>3822</v>
      </c>
      <c r="O931" s="62" t="s">
        <v>869</v>
      </c>
      <c r="P931" s="62">
        <v>4000</v>
      </c>
    </row>
    <row r="932" spans="2:16">
      <c r="B932" s="53" t="s">
        <v>3832</v>
      </c>
      <c r="C932" s="62">
        <v>626</v>
      </c>
      <c r="D932" s="62" t="s">
        <v>2313</v>
      </c>
      <c r="E932" s="62" t="s">
        <v>1811</v>
      </c>
      <c r="F932" s="62">
        <v>1</v>
      </c>
      <c r="G932" s="62"/>
      <c r="H932" s="65" t="s">
        <v>3835</v>
      </c>
      <c r="I932" s="63">
        <v>20</v>
      </c>
      <c r="J932" s="63"/>
      <c r="K932" s="62" t="s">
        <v>2314</v>
      </c>
      <c r="L932" s="62" t="s">
        <v>1817</v>
      </c>
      <c r="M932" s="62"/>
      <c r="N932" s="64" t="s">
        <v>3822</v>
      </c>
      <c r="O932" s="62" t="s">
        <v>869</v>
      </c>
      <c r="P932" s="62">
        <v>20</v>
      </c>
    </row>
    <row r="933" spans="2:16">
      <c r="B933" s="53" t="s">
        <v>3832</v>
      </c>
      <c r="C933" s="62">
        <v>627</v>
      </c>
      <c r="D933" s="62" t="s">
        <v>2313</v>
      </c>
      <c r="E933" s="62" t="s">
        <v>3295</v>
      </c>
      <c r="F933" s="62">
        <v>2</v>
      </c>
      <c r="G933" s="62"/>
      <c r="H933" s="62" t="s">
        <v>1581</v>
      </c>
      <c r="I933" s="63">
        <v>22</v>
      </c>
      <c r="J933" s="63"/>
      <c r="K933" s="62"/>
      <c r="L933" s="62" t="s">
        <v>3294</v>
      </c>
      <c r="M933" s="62"/>
      <c r="N933" s="64" t="s">
        <v>3822</v>
      </c>
      <c r="O933" s="62" t="s">
        <v>1055</v>
      </c>
      <c r="P933" s="62">
        <v>22</v>
      </c>
    </row>
    <row r="934" spans="2:16">
      <c r="B934" s="53" t="s">
        <v>3832</v>
      </c>
      <c r="C934" s="62">
        <v>628</v>
      </c>
      <c r="D934" s="62" t="s">
        <v>2313</v>
      </c>
      <c r="E934" s="62" t="s">
        <v>3298</v>
      </c>
      <c r="F934" s="62">
        <v>3</v>
      </c>
      <c r="G934" s="62"/>
      <c r="H934" s="62" t="s">
        <v>1581</v>
      </c>
      <c r="I934" s="63">
        <v>22</v>
      </c>
      <c r="J934" s="63"/>
      <c r="K934" s="62"/>
      <c r="L934" s="62" t="s">
        <v>3297</v>
      </c>
      <c r="M934" s="62"/>
      <c r="N934" s="64" t="s">
        <v>3822</v>
      </c>
      <c r="O934" s="62" t="s">
        <v>1055</v>
      </c>
      <c r="P934" s="62">
        <v>22</v>
      </c>
    </row>
    <row r="935" spans="2:16">
      <c r="B935" s="53" t="s">
        <v>3832</v>
      </c>
      <c r="C935" s="62">
        <v>629</v>
      </c>
      <c r="D935" s="62" t="s">
        <v>2313</v>
      </c>
      <c r="E935" s="62" t="s">
        <v>3300</v>
      </c>
      <c r="F935" s="62"/>
      <c r="G935" s="62"/>
      <c r="H935" s="65" t="s">
        <v>3835</v>
      </c>
      <c r="I935" s="63">
        <v>20</v>
      </c>
      <c r="J935" s="63"/>
      <c r="K935" s="62"/>
      <c r="L935" s="62" t="s">
        <v>3299</v>
      </c>
      <c r="M935" s="62"/>
      <c r="N935" s="64" t="s">
        <v>3822</v>
      </c>
      <c r="O935" s="62" t="s">
        <v>869</v>
      </c>
      <c r="P935" s="62">
        <v>20</v>
      </c>
    </row>
    <row r="936" spans="2:16">
      <c r="B936" s="53" t="s">
        <v>3832</v>
      </c>
      <c r="C936" s="62">
        <v>630</v>
      </c>
      <c r="D936" s="62" t="s">
        <v>2317</v>
      </c>
      <c r="E936" s="62" t="s">
        <v>1811</v>
      </c>
      <c r="F936" s="62">
        <v>1</v>
      </c>
      <c r="G936" s="62"/>
      <c r="H936" s="65" t="s">
        <v>3835</v>
      </c>
      <c r="I936" s="63">
        <v>20</v>
      </c>
      <c r="J936" s="63"/>
      <c r="K936" s="62" t="s">
        <v>2318</v>
      </c>
      <c r="L936" s="62" t="s">
        <v>1817</v>
      </c>
      <c r="M936" s="62"/>
      <c r="N936" s="64" t="s">
        <v>3822</v>
      </c>
      <c r="O936" s="62" t="s">
        <v>869</v>
      </c>
      <c r="P936" s="62">
        <v>20</v>
      </c>
    </row>
    <row r="937" spans="2:16">
      <c r="B937" s="53" t="s">
        <v>3832</v>
      </c>
      <c r="C937" s="62">
        <v>631</v>
      </c>
      <c r="D937" s="62" t="s">
        <v>2317</v>
      </c>
      <c r="E937" s="62" t="s">
        <v>3302</v>
      </c>
      <c r="F937" s="62">
        <v>2</v>
      </c>
      <c r="G937" s="62"/>
      <c r="H937" s="65" t="s">
        <v>3835</v>
      </c>
      <c r="I937" s="66">
        <v>748</v>
      </c>
      <c r="J937" s="66"/>
      <c r="K937" s="62"/>
      <c r="L937" s="62" t="s">
        <v>3301</v>
      </c>
      <c r="M937" s="62"/>
      <c r="N937" s="64" t="s">
        <v>3822</v>
      </c>
      <c r="O937" s="62" t="s">
        <v>869</v>
      </c>
      <c r="P937" s="62">
        <v>4000</v>
      </c>
    </row>
    <row r="938" spans="2:16">
      <c r="B938" s="53" t="s">
        <v>3832</v>
      </c>
      <c r="C938" s="62">
        <v>632</v>
      </c>
      <c r="D938" s="62" t="s">
        <v>2317</v>
      </c>
      <c r="E938" s="62" t="s">
        <v>3304</v>
      </c>
      <c r="F938" s="62"/>
      <c r="G938" s="62"/>
      <c r="H938" s="65" t="s">
        <v>3821</v>
      </c>
      <c r="I938" s="66"/>
      <c r="J938" s="66"/>
      <c r="K938" s="62"/>
      <c r="L938" s="62" t="s">
        <v>3303</v>
      </c>
      <c r="M938" s="62"/>
      <c r="N938" s="64" t="s">
        <v>3822</v>
      </c>
      <c r="O938" s="62" t="s">
        <v>869</v>
      </c>
      <c r="P938" s="62">
        <v>4000</v>
      </c>
    </row>
    <row r="939" spans="2:16">
      <c r="B939" s="53" t="s">
        <v>3832</v>
      </c>
      <c r="C939" s="62">
        <v>633</v>
      </c>
      <c r="D939" s="62" t="s">
        <v>2317</v>
      </c>
      <c r="E939" s="62" t="s">
        <v>3306</v>
      </c>
      <c r="F939" s="62"/>
      <c r="G939" s="62"/>
      <c r="H939" s="65" t="s">
        <v>3821</v>
      </c>
      <c r="I939" s="66"/>
      <c r="J939" s="66"/>
      <c r="K939" s="62"/>
      <c r="L939" s="62" t="s">
        <v>3305</v>
      </c>
      <c r="M939" s="62"/>
      <c r="N939" s="64" t="s">
        <v>3822</v>
      </c>
      <c r="O939" s="62" t="s">
        <v>869</v>
      </c>
      <c r="P939" s="62">
        <v>4000</v>
      </c>
    </row>
    <row r="940" spans="2:16">
      <c r="B940" s="53" t="s">
        <v>3832</v>
      </c>
      <c r="C940" s="62">
        <v>634</v>
      </c>
      <c r="D940" s="62" t="s">
        <v>2317</v>
      </c>
      <c r="E940" s="62" t="s">
        <v>3308</v>
      </c>
      <c r="F940" s="62"/>
      <c r="G940" s="62"/>
      <c r="H940" s="65" t="s">
        <v>3821</v>
      </c>
      <c r="I940" s="66"/>
      <c r="J940" s="66"/>
      <c r="K940" s="62"/>
      <c r="L940" s="62" t="s">
        <v>3307</v>
      </c>
      <c r="M940" s="62"/>
      <c r="N940" s="64" t="s">
        <v>3822</v>
      </c>
      <c r="O940" s="62" t="s">
        <v>869</v>
      </c>
      <c r="P940" s="62">
        <v>4000</v>
      </c>
    </row>
    <row r="941" spans="2:16">
      <c r="B941" s="53" t="s">
        <v>3832</v>
      </c>
      <c r="C941" s="62">
        <v>635</v>
      </c>
      <c r="D941" s="62" t="s">
        <v>2317</v>
      </c>
      <c r="E941" s="62" t="s">
        <v>3310</v>
      </c>
      <c r="F941" s="62"/>
      <c r="G941" s="62"/>
      <c r="H941" s="65" t="s">
        <v>3821</v>
      </c>
      <c r="I941" s="66"/>
      <c r="J941" s="66"/>
      <c r="K941" s="62"/>
      <c r="L941" s="62" t="s">
        <v>3309</v>
      </c>
      <c r="M941" s="62"/>
      <c r="N941" s="64" t="s">
        <v>3822</v>
      </c>
      <c r="O941" s="62" t="s">
        <v>869</v>
      </c>
      <c r="P941" s="62">
        <v>4000</v>
      </c>
    </row>
    <row r="942" spans="2:16">
      <c r="B942" s="53" t="s">
        <v>3832</v>
      </c>
      <c r="C942" s="62">
        <v>636</v>
      </c>
      <c r="D942" s="62" t="s">
        <v>2317</v>
      </c>
      <c r="E942" s="62" t="s">
        <v>3312</v>
      </c>
      <c r="F942" s="62"/>
      <c r="G942" s="62"/>
      <c r="H942" s="65" t="s">
        <v>3821</v>
      </c>
      <c r="I942" s="66"/>
      <c r="J942" s="66"/>
      <c r="K942" s="62"/>
      <c r="L942" s="62" t="s">
        <v>3311</v>
      </c>
      <c r="M942" s="62"/>
      <c r="N942" s="64" t="s">
        <v>3822</v>
      </c>
      <c r="O942" s="62" t="s">
        <v>869</v>
      </c>
      <c r="P942" s="62">
        <v>4000</v>
      </c>
    </row>
    <row r="943" spans="2:16">
      <c r="B943" s="53" t="s">
        <v>3832</v>
      </c>
      <c r="C943" s="62">
        <v>637</v>
      </c>
      <c r="D943" s="62" t="s">
        <v>2317</v>
      </c>
      <c r="E943" s="62" t="s">
        <v>3313</v>
      </c>
      <c r="F943" s="62"/>
      <c r="G943" s="62"/>
      <c r="H943" s="65" t="s">
        <v>3821</v>
      </c>
      <c r="I943" s="66"/>
      <c r="J943" s="66"/>
      <c r="K943" s="62"/>
      <c r="L943" s="62" t="s">
        <v>1170</v>
      </c>
      <c r="M943" s="62"/>
      <c r="N943" s="64" t="s">
        <v>3822</v>
      </c>
      <c r="O943" s="62" t="s">
        <v>869</v>
      </c>
      <c r="P943" s="62">
        <v>4000</v>
      </c>
    </row>
    <row r="944" spans="2:16">
      <c r="B944" s="53" t="s">
        <v>3832</v>
      </c>
      <c r="C944" s="62">
        <v>638</v>
      </c>
      <c r="D944" s="62" t="s">
        <v>2317</v>
      </c>
      <c r="E944" s="62" t="s">
        <v>3315</v>
      </c>
      <c r="F944" s="62"/>
      <c r="G944" s="62"/>
      <c r="H944" s="65" t="s">
        <v>3821</v>
      </c>
      <c r="I944" s="66"/>
      <c r="J944" s="66"/>
      <c r="K944" s="62"/>
      <c r="L944" s="62" t="s">
        <v>3314</v>
      </c>
      <c r="M944" s="62"/>
      <c r="N944" s="64" t="s">
        <v>3822</v>
      </c>
      <c r="O944" s="62" t="s">
        <v>869</v>
      </c>
      <c r="P944" s="62">
        <v>4000</v>
      </c>
    </row>
    <row r="945" spans="2:16">
      <c r="B945" s="53" t="s">
        <v>3832</v>
      </c>
      <c r="C945" s="62">
        <v>639</v>
      </c>
      <c r="D945" s="62" t="s">
        <v>2317</v>
      </c>
      <c r="E945" s="62" t="s">
        <v>3317</v>
      </c>
      <c r="F945" s="62"/>
      <c r="G945" s="62"/>
      <c r="H945" s="65" t="s">
        <v>3821</v>
      </c>
      <c r="I945" s="66"/>
      <c r="J945" s="66"/>
      <c r="K945" s="62"/>
      <c r="L945" s="62" t="s">
        <v>3316</v>
      </c>
      <c r="M945" s="62"/>
      <c r="N945" s="64" t="s">
        <v>3822</v>
      </c>
      <c r="O945" s="62" t="s">
        <v>869</v>
      </c>
      <c r="P945" s="62">
        <v>4000</v>
      </c>
    </row>
    <row r="946" spans="2:16">
      <c r="B946" s="53" t="s">
        <v>3832</v>
      </c>
      <c r="C946" s="62">
        <v>640</v>
      </c>
      <c r="D946" s="62" t="s">
        <v>2317</v>
      </c>
      <c r="E946" s="62" t="s">
        <v>3319</v>
      </c>
      <c r="F946" s="62"/>
      <c r="G946" s="62"/>
      <c r="H946" s="65" t="s">
        <v>3821</v>
      </c>
      <c r="I946" s="66"/>
      <c r="J946" s="66"/>
      <c r="K946" s="62"/>
      <c r="L946" s="62" t="s">
        <v>3318</v>
      </c>
      <c r="M946" s="62"/>
      <c r="N946" s="64" t="s">
        <v>3822</v>
      </c>
      <c r="O946" s="62" t="s">
        <v>869</v>
      </c>
      <c r="P946" s="62">
        <v>4000</v>
      </c>
    </row>
    <row r="947" spans="2:16">
      <c r="B947" s="53" t="s">
        <v>3832</v>
      </c>
      <c r="C947" s="62">
        <v>641</v>
      </c>
      <c r="D947" s="62" t="s">
        <v>2317</v>
      </c>
      <c r="E947" s="62" t="s">
        <v>3321</v>
      </c>
      <c r="F947" s="62"/>
      <c r="G947" s="62"/>
      <c r="H947" s="65" t="s">
        <v>3821</v>
      </c>
      <c r="I947" s="66"/>
      <c r="J947" s="66"/>
      <c r="K947" s="62"/>
      <c r="L947" s="62" t="s">
        <v>3320</v>
      </c>
      <c r="M947" s="62"/>
      <c r="N947" s="64" t="s">
        <v>3822</v>
      </c>
      <c r="O947" s="62" t="s">
        <v>869</v>
      </c>
      <c r="P947" s="62">
        <v>4000</v>
      </c>
    </row>
    <row r="948" spans="2:16">
      <c r="B948" s="53" t="s">
        <v>3832</v>
      </c>
      <c r="C948" s="62">
        <v>642</v>
      </c>
      <c r="D948" s="62" t="s">
        <v>2317</v>
      </c>
      <c r="E948" s="62" t="s">
        <v>3323</v>
      </c>
      <c r="F948" s="62"/>
      <c r="G948" s="62"/>
      <c r="H948" s="65" t="s">
        <v>3821</v>
      </c>
      <c r="I948" s="66"/>
      <c r="J948" s="66"/>
      <c r="K948" s="62"/>
      <c r="L948" s="62" t="s">
        <v>3322</v>
      </c>
      <c r="M948" s="62"/>
      <c r="N948" s="64" t="s">
        <v>3822</v>
      </c>
      <c r="O948" s="62" t="s">
        <v>869</v>
      </c>
      <c r="P948" s="62">
        <v>4000</v>
      </c>
    </row>
    <row r="949" spans="2:16">
      <c r="B949" s="53" t="s">
        <v>3832</v>
      </c>
      <c r="C949" s="62">
        <v>643</v>
      </c>
      <c r="D949" s="62" t="s">
        <v>2317</v>
      </c>
      <c r="E949" s="62" t="s">
        <v>3324</v>
      </c>
      <c r="F949" s="62"/>
      <c r="G949" s="62"/>
      <c r="H949" s="65" t="s">
        <v>873</v>
      </c>
      <c r="I949" s="66"/>
      <c r="J949" s="66"/>
      <c r="K949" s="62"/>
      <c r="L949" s="62" t="s">
        <v>3487</v>
      </c>
      <c r="M949" s="62"/>
      <c r="N949" s="64" t="s">
        <v>3822</v>
      </c>
      <c r="O949" s="62" t="s">
        <v>867</v>
      </c>
      <c r="P949" s="62">
        <v>0</v>
      </c>
    </row>
    <row r="950" spans="2:16">
      <c r="B950" s="53" t="s">
        <v>3832</v>
      </c>
      <c r="C950" s="62">
        <v>644</v>
      </c>
      <c r="D950" s="62" t="s">
        <v>2317</v>
      </c>
      <c r="E950" s="62" t="s">
        <v>3325</v>
      </c>
      <c r="F950" s="62"/>
      <c r="G950" s="62"/>
      <c r="H950" s="65" t="s">
        <v>873</v>
      </c>
      <c r="I950" s="66"/>
      <c r="J950" s="66"/>
      <c r="K950" s="62"/>
      <c r="L950" s="62" t="s">
        <v>3488</v>
      </c>
      <c r="M950" s="62"/>
      <c r="N950" s="64" t="s">
        <v>3822</v>
      </c>
      <c r="O950" s="62" t="s">
        <v>867</v>
      </c>
      <c r="P950" s="62">
        <v>0</v>
      </c>
    </row>
    <row r="951" spans="2:16">
      <c r="B951" s="53" t="s">
        <v>3832</v>
      </c>
      <c r="C951" s="62">
        <v>645</v>
      </c>
      <c r="D951" s="62" t="s">
        <v>2317</v>
      </c>
      <c r="E951" s="62" t="s">
        <v>3326</v>
      </c>
      <c r="F951" s="62"/>
      <c r="G951" s="62"/>
      <c r="H951" s="65" t="s">
        <v>873</v>
      </c>
      <c r="I951" s="66"/>
      <c r="J951" s="66"/>
      <c r="K951" s="62"/>
      <c r="L951" s="62" t="s">
        <v>3489</v>
      </c>
      <c r="M951" s="62"/>
      <c r="N951" s="64" t="s">
        <v>3822</v>
      </c>
      <c r="O951" s="62" t="s">
        <v>867</v>
      </c>
      <c r="P951" s="62">
        <v>0</v>
      </c>
    </row>
    <row r="952" spans="2:16">
      <c r="B952" s="53" t="s">
        <v>3832</v>
      </c>
      <c r="C952" s="62">
        <v>646</v>
      </c>
      <c r="D952" s="62" t="s">
        <v>2317</v>
      </c>
      <c r="E952" s="62" t="s">
        <v>3327</v>
      </c>
      <c r="F952" s="62"/>
      <c r="G952" s="62"/>
      <c r="H952" s="65" t="s">
        <v>873</v>
      </c>
      <c r="I952" s="66"/>
      <c r="J952" s="66"/>
      <c r="K952" s="62"/>
      <c r="L952" s="62" t="s">
        <v>3490</v>
      </c>
      <c r="M952" s="62"/>
      <c r="N952" s="64" t="s">
        <v>3822</v>
      </c>
      <c r="O952" s="62" t="s">
        <v>867</v>
      </c>
      <c r="P952" s="62">
        <v>0</v>
      </c>
    </row>
    <row r="953" spans="2:16">
      <c r="B953" s="53" t="s">
        <v>3832</v>
      </c>
      <c r="C953" s="62">
        <v>647</v>
      </c>
      <c r="D953" s="62" t="s">
        <v>2317</v>
      </c>
      <c r="E953" s="62" t="s">
        <v>3328</v>
      </c>
      <c r="F953" s="62"/>
      <c r="G953" s="62"/>
      <c r="H953" s="65" t="s">
        <v>873</v>
      </c>
      <c r="I953" s="66"/>
      <c r="J953" s="66"/>
      <c r="K953" s="62"/>
      <c r="L953" s="62" t="s">
        <v>3491</v>
      </c>
      <c r="M953" s="62"/>
      <c r="N953" s="64" t="s">
        <v>3822</v>
      </c>
      <c r="O953" s="62" t="s">
        <v>867</v>
      </c>
      <c r="P953" s="62">
        <v>0</v>
      </c>
    </row>
    <row r="954" spans="2:16">
      <c r="B954" s="53" t="s">
        <v>3832</v>
      </c>
      <c r="C954" s="62">
        <v>648</v>
      </c>
      <c r="D954" s="62" t="s">
        <v>2317</v>
      </c>
      <c r="E954" s="62" t="s">
        <v>3329</v>
      </c>
      <c r="F954" s="62"/>
      <c r="G954" s="62"/>
      <c r="H954" s="65" t="s">
        <v>873</v>
      </c>
      <c r="I954" s="66"/>
      <c r="J954" s="66"/>
      <c r="K954" s="62"/>
      <c r="L954" s="62" t="s">
        <v>3492</v>
      </c>
      <c r="M954" s="62"/>
      <c r="N954" s="64" t="s">
        <v>3822</v>
      </c>
      <c r="O954" s="62" t="s">
        <v>867</v>
      </c>
      <c r="P954" s="62">
        <v>0</v>
      </c>
    </row>
    <row r="955" spans="2:16">
      <c r="B955" s="53" t="s">
        <v>3832</v>
      </c>
      <c r="C955" s="62">
        <v>649</v>
      </c>
      <c r="D955" s="62" t="s">
        <v>2317</v>
      </c>
      <c r="E955" s="62" t="s">
        <v>3330</v>
      </c>
      <c r="F955" s="62"/>
      <c r="G955" s="62"/>
      <c r="H955" s="65" t="s">
        <v>873</v>
      </c>
      <c r="I955" s="66"/>
      <c r="J955" s="66"/>
      <c r="K955" s="62"/>
      <c r="L955" s="62" t="s">
        <v>3493</v>
      </c>
      <c r="M955" s="62"/>
      <c r="N955" s="64" t="s">
        <v>3822</v>
      </c>
      <c r="O955" s="62" t="s">
        <v>867</v>
      </c>
      <c r="P955" s="62">
        <v>0</v>
      </c>
    </row>
    <row r="956" spans="2:16">
      <c r="B956" s="53" t="s">
        <v>3832</v>
      </c>
      <c r="C956" s="62">
        <v>650</v>
      </c>
      <c r="D956" s="62" t="s">
        <v>2317</v>
      </c>
      <c r="E956" s="62" t="s">
        <v>3331</v>
      </c>
      <c r="F956" s="62"/>
      <c r="G956" s="62"/>
      <c r="H956" s="65" t="s">
        <v>873</v>
      </c>
      <c r="I956" s="66"/>
      <c r="J956" s="66"/>
      <c r="K956" s="62"/>
      <c r="L956" s="62" t="s">
        <v>3494</v>
      </c>
      <c r="M956" s="62"/>
      <c r="N956" s="64" t="s">
        <v>3822</v>
      </c>
      <c r="O956" s="62" t="s">
        <v>867</v>
      </c>
      <c r="P956" s="62">
        <v>0</v>
      </c>
    </row>
    <row r="957" spans="2:16">
      <c r="B957" s="53" t="s">
        <v>3832</v>
      </c>
      <c r="C957" s="62">
        <v>651</v>
      </c>
      <c r="D957" s="62" t="s">
        <v>2317</v>
      </c>
      <c r="E957" s="62" t="s">
        <v>3332</v>
      </c>
      <c r="F957" s="62"/>
      <c r="G957" s="62"/>
      <c r="H957" s="65" t="s">
        <v>873</v>
      </c>
      <c r="I957" s="66"/>
      <c r="J957" s="66"/>
      <c r="K957" s="62"/>
      <c r="L957" s="62" t="s">
        <v>3495</v>
      </c>
      <c r="M957" s="62"/>
      <c r="N957" s="64" t="s">
        <v>3822</v>
      </c>
      <c r="O957" s="62" t="s">
        <v>867</v>
      </c>
      <c r="P957" s="62">
        <v>0</v>
      </c>
    </row>
    <row r="958" spans="2:16">
      <c r="B958" s="53" t="s">
        <v>3832</v>
      </c>
      <c r="C958" s="62">
        <v>652</v>
      </c>
      <c r="D958" s="62" t="s">
        <v>2317</v>
      </c>
      <c r="E958" s="62" t="s">
        <v>3333</v>
      </c>
      <c r="F958" s="62"/>
      <c r="G958" s="62"/>
      <c r="H958" s="65" t="s">
        <v>873</v>
      </c>
      <c r="I958" s="66"/>
      <c r="J958" s="66"/>
      <c r="K958" s="62"/>
      <c r="L958" s="62" t="s">
        <v>3496</v>
      </c>
      <c r="M958" s="62"/>
      <c r="N958" s="64" t="s">
        <v>3822</v>
      </c>
      <c r="O958" s="62" t="s">
        <v>867</v>
      </c>
      <c r="P958" s="62">
        <v>0</v>
      </c>
    </row>
    <row r="959" spans="2:16">
      <c r="B959" s="53" t="s">
        <v>3832</v>
      </c>
      <c r="C959" s="62">
        <v>653</v>
      </c>
      <c r="D959" s="62" t="s">
        <v>2317</v>
      </c>
      <c r="E959" s="62" t="s">
        <v>3334</v>
      </c>
      <c r="F959" s="62"/>
      <c r="G959" s="62"/>
      <c r="H959" s="65" t="s">
        <v>873</v>
      </c>
      <c r="I959" s="66"/>
      <c r="J959" s="66"/>
      <c r="K959" s="62"/>
      <c r="L959" s="62" t="s">
        <v>3497</v>
      </c>
      <c r="M959" s="62"/>
      <c r="N959" s="64" t="s">
        <v>3822</v>
      </c>
      <c r="O959" s="62" t="s">
        <v>867</v>
      </c>
      <c r="P959" s="62">
        <v>0</v>
      </c>
    </row>
    <row r="960" spans="2:16">
      <c r="B960" s="53" t="s">
        <v>3832</v>
      </c>
      <c r="C960" s="62">
        <v>654</v>
      </c>
      <c r="D960" s="62" t="s">
        <v>2317</v>
      </c>
      <c r="E960" s="62" t="s">
        <v>3335</v>
      </c>
      <c r="F960" s="62"/>
      <c r="G960" s="62"/>
      <c r="H960" s="65" t="s">
        <v>873</v>
      </c>
      <c r="I960" s="66"/>
      <c r="J960" s="66"/>
      <c r="K960" s="62"/>
      <c r="L960" s="62" t="s">
        <v>3498</v>
      </c>
      <c r="M960" s="62"/>
      <c r="N960" s="64" t="s">
        <v>3822</v>
      </c>
      <c r="O960" s="62" t="s">
        <v>867</v>
      </c>
      <c r="P960" s="62">
        <v>0</v>
      </c>
    </row>
    <row r="961" spans="2:16">
      <c r="B961" s="53" t="s">
        <v>3832</v>
      </c>
      <c r="C961" s="62">
        <v>655</v>
      </c>
      <c r="D961" s="62" t="s">
        <v>2317</v>
      </c>
      <c r="E961" s="62" t="s">
        <v>3336</v>
      </c>
      <c r="F961" s="62"/>
      <c r="G961" s="62"/>
      <c r="H961" s="65" t="s">
        <v>873</v>
      </c>
      <c r="I961" s="66"/>
      <c r="J961" s="66"/>
      <c r="K961" s="62"/>
      <c r="L961" s="62" t="s">
        <v>3499</v>
      </c>
      <c r="M961" s="62"/>
      <c r="N961" s="64" t="s">
        <v>3822</v>
      </c>
      <c r="O961" s="62" t="s">
        <v>867</v>
      </c>
      <c r="P961" s="62">
        <v>0</v>
      </c>
    </row>
    <row r="962" spans="2:16">
      <c r="B962" s="53" t="s">
        <v>3832</v>
      </c>
      <c r="C962" s="62">
        <v>656</v>
      </c>
      <c r="D962" s="62" t="s">
        <v>2317</v>
      </c>
      <c r="E962" s="62" t="s">
        <v>3337</v>
      </c>
      <c r="F962" s="62"/>
      <c r="G962" s="62"/>
      <c r="H962" s="65" t="s">
        <v>873</v>
      </c>
      <c r="I962" s="66"/>
      <c r="J962" s="66"/>
      <c r="K962" s="62"/>
      <c r="L962" s="62" t="s">
        <v>3500</v>
      </c>
      <c r="M962" s="62"/>
      <c r="N962" s="64" t="s">
        <v>3822</v>
      </c>
      <c r="O962" s="62" t="s">
        <v>867</v>
      </c>
      <c r="P962" s="62">
        <v>0</v>
      </c>
    </row>
    <row r="963" spans="2:16">
      <c r="B963" s="1" t="s">
        <v>1501</v>
      </c>
      <c r="C963" s="62" t="s">
        <v>1438</v>
      </c>
      <c r="D963" s="62" t="s">
        <v>2317</v>
      </c>
      <c r="E963" s="62" t="s">
        <v>3893</v>
      </c>
      <c r="F963" s="62"/>
      <c r="G963" s="62"/>
      <c r="H963" s="65" t="s">
        <v>873</v>
      </c>
      <c r="I963" s="66"/>
      <c r="J963" s="66"/>
      <c r="K963" s="62"/>
      <c r="L963" s="62" t="s">
        <v>3894</v>
      </c>
      <c r="M963" s="62"/>
      <c r="N963" s="64" t="s">
        <v>121</v>
      </c>
      <c r="O963" s="62"/>
      <c r="P963" s="62"/>
    </row>
    <row r="964" spans="2:16">
      <c r="B964" s="1" t="s">
        <v>1501</v>
      </c>
      <c r="C964" s="62" t="s">
        <v>1438</v>
      </c>
      <c r="D964" s="62" t="s">
        <v>2317</v>
      </c>
      <c r="E964" s="62" t="s">
        <v>3895</v>
      </c>
      <c r="F964" s="62"/>
      <c r="G964" s="62"/>
      <c r="H964" s="65" t="s">
        <v>873</v>
      </c>
      <c r="I964" s="66"/>
      <c r="J964" s="66"/>
      <c r="K964" s="62"/>
      <c r="L964" s="62" t="s">
        <v>3896</v>
      </c>
      <c r="M964" s="62"/>
      <c r="N964" s="64" t="s">
        <v>121</v>
      </c>
      <c r="O964" s="62"/>
      <c r="P964" s="62"/>
    </row>
    <row r="965" spans="2:16">
      <c r="B965" s="1" t="s">
        <v>1501</v>
      </c>
      <c r="C965" s="62" t="s">
        <v>1438</v>
      </c>
      <c r="D965" s="62" t="s">
        <v>2317</v>
      </c>
      <c r="E965" s="62" t="s">
        <v>3897</v>
      </c>
      <c r="F965" s="62"/>
      <c r="G965" s="62"/>
      <c r="H965" s="65" t="s">
        <v>873</v>
      </c>
      <c r="I965" s="66"/>
      <c r="J965" s="66"/>
      <c r="K965" s="62"/>
      <c r="L965" s="62" t="s">
        <v>3898</v>
      </c>
      <c r="M965" s="62"/>
      <c r="N965" s="64" t="s">
        <v>121</v>
      </c>
      <c r="O965" s="62"/>
      <c r="P965" s="62"/>
    </row>
    <row r="966" spans="2:16">
      <c r="B966" s="53" t="s">
        <v>3832</v>
      </c>
      <c r="C966" s="62">
        <v>657</v>
      </c>
      <c r="D966" s="62" t="s">
        <v>2317</v>
      </c>
      <c r="E966" s="62" t="s">
        <v>3338</v>
      </c>
      <c r="F966" s="62"/>
      <c r="G966" s="62"/>
      <c r="H966" s="65" t="s">
        <v>873</v>
      </c>
      <c r="I966" s="66"/>
      <c r="J966" s="66"/>
      <c r="K966" s="62"/>
      <c r="L966" s="62" t="s">
        <v>3501</v>
      </c>
      <c r="M966" s="62"/>
      <c r="N966" s="64" t="s">
        <v>3822</v>
      </c>
      <c r="O966" s="62" t="s">
        <v>867</v>
      </c>
      <c r="P966" s="62">
        <v>0</v>
      </c>
    </row>
    <row r="967" spans="2:16">
      <c r="B967" s="53" t="s">
        <v>3832</v>
      </c>
      <c r="C967" s="62">
        <v>658</v>
      </c>
      <c r="D967" s="62" t="s">
        <v>2317</v>
      </c>
      <c r="E967" s="62" t="s">
        <v>3339</v>
      </c>
      <c r="F967" s="62"/>
      <c r="G967" s="62"/>
      <c r="H967" s="65" t="s">
        <v>873</v>
      </c>
      <c r="I967" s="66"/>
      <c r="J967" s="66"/>
      <c r="K967" s="62"/>
      <c r="L967" s="62" t="s">
        <v>3502</v>
      </c>
      <c r="M967" s="62"/>
      <c r="N967" s="64" t="s">
        <v>3822</v>
      </c>
      <c r="O967" s="62" t="s">
        <v>867</v>
      </c>
      <c r="P967" s="62">
        <v>0</v>
      </c>
    </row>
    <row r="968" spans="2:16">
      <c r="B968" s="53" t="s">
        <v>3832</v>
      </c>
      <c r="C968" s="62">
        <v>659</v>
      </c>
      <c r="D968" s="62" t="s">
        <v>2317</v>
      </c>
      <c r="E968" s="62" t="s">
        <v>3340</v>
      </c>
      <c r="F968" s="62"/>
      <c r="G968" s="62"/>
      <c r="H968" s="65" t="s">
        <v>873</v>
      </c>
      <c r="I968" s="66"/>
      <c r="J968" s="66"/>
      <c r="K968" s="62"/>
      <c r="L968" s="62" t="s">
        <v>3503</v>
      </c>
      <c r="M968" s="62"/>
      <c r="N968" s="64" t="s">
        <v>3822</v>
      </c>
      <c r="O968" s="62" t="s">
        <v>867</v>
      </c>
      <c r="P968" s="62">
        <v>0</v>
      </c>
    </row>
    <row r="969" spans="2:16">
      <c r="B969" s="53" t="s">
        <v>3832</v>
      </c>
      <c r="C969" s="62">
        <v>660</v>
      </c>
      <c r="D969" s="62" t="s">
        <v>2317</v>
      </c>
      <c r="E969" s="62" t="s">
        <v>3341</v>
      </c>
      <c r="F969" s="62"/>
      <c r="G969" s="62"/>
      <c r="H969" s="65" t="s">
        <v>873</v>
      </c>
      <c r="I969" s="66"/>
      <c r="J969" s="66"/>
      <c r="K969" s="62"/>
      <c r="L969" s="62" t="s">
        <v>3504</v>
      </c>
      <c r="M969" s="62"/>
      <c r="N969" s="64" t="s">
        <v>3822</v>
      </c>
      <c r="O969" s="62" t="s">
        <v>867</v>
      </c>
      <c r="P969" s="62">
        <v>0</v>
      </c>
    </row>
    <row r="970" spans="2:16">
      <c r="B970" s="53" t="s">
        <v>3832</v>
      </c>
      <c r="C970" s="62">
        <v>661</v>
      </c>
      <c r="D970" s="62" t="s">
        <v>2317</v>
      </c>
      <c r="E970" s="62" t="s">
        <v>3342</v>
      </c>
      <c r="F970" s="62"/>
      <c r="G970" s="62"/>
      <c r="H970" s="65" t="s">
        <v>873</v>
      </c>
      <c r="I970" s="66"/>
      <c r="J970" s="66"/>
      <c r="K970" s="62"/>
      <c r="L970" s="62" t="s">
        <v>3505</v>
      </c>
      <c r="M970" s="62"/>
      <c r="N970" s="64" t="s">
        <v>3822</v>
      </c>
      <c r="O970" s="62" t="s">
        <v>867</v>
      </c>
      <c r="P970" s="62">
        <v>0</v>
      </c>
    </row>
    <row r="971" spans="2:16">
      <c r="B971" s="53" t="s">
        <v>3832</v>
      </c>
      <c r="C971" s="62">
        <v>662</v>
      </c>
      <c r="D971" s="62" t="s">
        <v>2317</v>
      </c>
      <c r="E971" s="62" t="s">
        <v>3343</v>
      </c>
      <c r="F971" s="62"/>
      <c r="G971" s="62"/>
      <c r="H971" s="65" t="s">
        <v>873</v>
      </c>
      <c r="I971" s="66"/>
      <c r="J971" s="66"/>
      <c r="K971" s="62"/>
      <c r="L971" s="62" t="s">
        <v>3506</v>
      </c>
      <c r="M971" s="62"/>
      <c r="N971" s="64" t="s">
        <v>3822</v>
      </c>
      <c r="O971" s="62" t="s">
        <v>867</v>
      </c>
      <c r="P971" s="62">
        <v>0</v>
      </c>
    </row>
    <row r="972" spans="2:16">
      <c r="B972" s="53" t="s">
        <v>3832</v>
      </c>
      <c r="C972" s="62">
        <v>663</v>
      </c>
      <c r="D972" s="62" t="s">
        <v>2317</v>
      </c>
      <c r="E972" s="62" t="s">
        <v>3344</v>
      </c>
      <c r="F972" s="62"/>
      <c r="G972" s="62"/>
      <c r="H972" s="65" t="s">
        <v>873</v>
      </c>
      <c r="I972" s="66"/>
      <c r="J972" s="66"/>
      <c r="K972" s="62"/>
      <c r="L972" s="62" t="s">
        <v>3507</v>
      </c>
      <c r="M972" s="62"/>
      <c r="N972" s="64" t="s">
        <v>3822</v>
      </c>
      <c r="O972" s="62" t="s">
        <v>867</v>
      </c>
      <c r="P972" s="62">
        <v>0</v>
      </c>
    </row>
    <row r="973" spans="2:16">
      <c r="B973" s="53" t="s">
        <v>3832</v>
      </c>
      <c r="C973" s="62">
        <v>664</v>
      </c>
      <c r="D973" s="62" t="s">
        <v>2317</v>
      </c>
      <c r="E973" s="62" t="s">
        <v>3345</v>
      </c>
      <c r="F973" s="62"/>
      <c r="G973" s="62"/>
      <c r="H973" s="65" t="s">
        <v>873</v>
      </c>
      <c r="I973" s="66"/>
      <c r="J973" s="66"/>
      <c r="K973" s="62"/>
      <c r="L973" s="62" t="s">
        <v>3508</v>
      </c>
      <c r="M973" s="62"/>
      <c r="N973" s="64" t="s">
        <v>3822</v>
      </c>
      <c r="O973" s="62" t="s">
        <v>867</v>
      </c>
      <c r="P973" s="62">
        <v>0</v>
      </c>
    </row>
    <row r="974" spans="2:16">
      <c r="B974" s="53" t="s">
        <v>3826</v>
      </c>
      <c r="C974" s="62">
        <v>665</v>
      </c>
      <c r="D974" s="62" t="s">
        <v>2317</v>
      </c>
      <c r="E974" s="62" t="s">
        <v>3346</v>
      </c>
      <c r="F974" s="62"/>
      <c r="G974" s="62"/>
      <c r="H974" s="65" t="s">
        <v>873</v>
      </c>
      <c r="I974" s="66"/>
      <c r="J974" s="66"/>
      <c r="K974" s="62"/>
      <c r="L974" s="62" t="s">
        <v>3509</v>
      </c>
      <c r="M974" s="62"/>
      <c r="N974" s="64" t="s">
        <v>3822</v>
      </c>
      <c r="O974" s="62" t="s">
        <v>867</v>
      </c>
      <c r="P974" s="62">
        <v>0</v>
      </c>
    </row>
    <row r="975" spans="2:16">
      <c r="B975" s="53" t="s">
        <v>3832</v>
      </c>
      <c r="C975" s="62">
        <v>666</v>
      </c>
      <c r="D975" s="62" t="s">
        <v>2317</v>
      </c>
      <c r="E975" s="62" t="s">
        <v>3347</v>
      </c>
      <c r="F975" s="62"/>
      <c r="G975" s="62"/>
      <c r="H975" s="65" t="s">
        <v>873</v>
      </c>
      <c r="I975" s="66"/>
      <c r="J975" s="66"/>
      <c r="K975" s="62"/>
      <c r="L975" s="62" t="s">
        <v>3510</v>
      </c>
      <c r="M975" s="62"/>
      <c r="N975" s="64" t="s">
        <v>3822</v>
      </c>
      <c r="O975" s="62" t="s">
        <v>867</v>
      </c>
      <c r="P975" s="62">
        <v>0</v>
      </c>
    </row>
    <row r="976" spans="2:16">
      <c r="B976" s="53" t="s">
        <v>3832</v>
      </c>
      <c r="C976" s="62">
        <v>667</v>
      </c>
      <c r="D976" s="62" t="s">
        <v>2317</v>
      </c>
      <c r="E976" s="62" t="s">
        <v>3348</v>
      </c>
      <c r="F976" s="62"/>
      <c r="G976" s="62"/>
      <c r="H976" s="65" t="s">
        <v>873</v>
      </c>
      <c r="I976" s="66"/>
      <c r="J976" s="66"/>
      <c r="K976" s="62"/>
      <c r="L976" s="62" t="s">
        <v>3511</v>
      </c>
      <c r="M976" s="62"/>
      <c r="N976" s="64" t="s">
        <v>3822</v>
      </c>
      <c r="O976" s="62" t="s">
        <v>867</v>
      </c>
      <c r="P976" s="62">
        <v>0</v>
      </c>
    </row>
    <row r="977" spans="2:16">
      <c r="B977" s="53" t="s">
        <v>3832</v>
      </c>
      <c r="C977" s="62">
        <v>668</v>
      </c>
      <c r="D977" s="62" t="s">
        <v>2317</v>
      </c>
      <c r="E977" s="62" t="s">
        <v>3349</v>
      </c>
      <c r="F977" s="62"/>
      <c r="G977" s="62"/>
      <c r="H977" s="65" t="s">
        <v>873</v>
      </c>
      <c r="I977" s="66"/>
      <c r="J977" s="66"/>
      <c r="K977" s="62"/>
      <c r="L977" s="62" t="s">
        <v>3512</v>
      </c>
      <c r="M977" s="62"/>
      <c r="N977" s="64" t="s">
        <v>3822</v>
      </c>
      <c r="O977" s="62" t="s">
        <v>867</v>
      </c>
      <c r="P977" s="62">
        <v>0</v>
      </c>
    </row>
    <row r="978" spans="2:16">
      <c r="B978" s="53" t="s">
        <v>3826</v>
      </c>
      <c r="C978" s="62">
        <v>669</v>
      </c>
      <c r="D978" s="62" t="s">
        <v>2317</v>
      </c>
      <c r="E978" s="62" t="s">
        <v>3350</v>
      </c>
      <c r="F978" s="62"/>
      <c r="G978" s="62"/>
      <c r="H978" s="65" t="s">
        <v>873</v>
      </c>
      <c r="I978" s="66"/>
      <c r="J978" s="66"/>
      <c r="K978" s="62"/>
      <c r="L978" s="62" t="s">
        <v>3513</v>
      </c>
      <c r="M978" s="62"/>
      <c r="N978" s="64" t="s">
        <v>3822</v>
      </c>
      <c r="O978" s="62" t="s">
        <v>867</v>
      </c>
      <c r="P978" s="62">
        <v>0</v>
      </c>
    </row>
    <row r="979" spans="2:16">
      <c r="B979" s="53" t="s">
        <v>3832</v>
      </c>
      <c r="C979" s="62">
        <v>670</v>
      </c>
      <c r="D979" s="62" t="s">
        <v>2317</v>
      </c>
      <c r="E979" s="62" t="s">
        <v>3351</v>
      </c>
      <c r="F979" s="62"/>
      <c r="G979" s="62"/>
      <c r="H979" s="65" t="s">
        <v>873</v>
      </c>
      <c r="I979" s="66"/>
      <c r="J979" s="66"/>
      <c r="K979" s="62"/>
      <c r="L979" s="62" t="s">
        <v>3514</v>
      </c>
      <c r="M979" s="62"/>
      <c r="N979" s="64" t="s">
        <v>3822</v>
      </c>
      <c r="O979" s="62" t="s">
        <v>867</v>
      </c>
      <c r="P979" s="62">
        <v>0</v>
      </c>
    </row>
    <row r="980" spans="2:16">
      <c r="B980" s="53" t="s">
        <v>3832</v>
      </c>
      <c r="C980" s="62">
        <v>671</v>
      </c>
      <c r="D980" s="62" t="s">
        <v>2317</v>
      </c>
      <c r="E980" s="62" t="s">
        <v>3352</v>
      </c>
      <c r="F980" s="62"/>
      <c r="G980" s="62"/>
      <c r="H980" s="65" t="s">
        <v>873</v>
      </c>
      <c r="I980" s="66"/>
      <c r="J980" s="66"/>
      <c r="K980" s="62"/>
      <c r="L980" s="62" t="s">
        <v>3515</v>
      </c>
      <c r="M980" s="62"/>
      <c r="N980" s="64" t="s">
        <v>3822</v>
      </c>
      <c r="O980" s="62" t="s">
        <v>867</v>
      </c>
      <c r="P980" s="62">
        <v>0</v>
      </c>
    </row>
    <row r="981" spans="2:16">
      <c r="B981" s="1" t="s">
        <v>1501</v>
      </c>
      <c r="C981" s="62" t="s">
        <v>1438</v>
      </c>
      <c r="D981" s="62" t="s">
        <v>2317</v>
      </c>
      <c r="E981" s="62" t="s">
        <v>3899</v>
      </c>
      <c r="F981" s="62"/>
      <c r="G981" s="62"/>
      <c r="H981" s="65" t="s">
        <v>873</v>
      </c>
      <c r="I981" s="66"/>
      <c r="J981" s="66"/>
      <c r="K981" s="62"/>
      <c r="L981" s="62" t="s">
        <v>3900</v>
      </c>
      <c r="M981" s="62"/>
      <c r="N981" s="64" t="s">
        <v>121</v>
      </c>
      <c r="O981" s="62"/>
      <c r="P981" s="62"/>
    </row>
    <row r="982" spans="2:16">
      <c r="B982" s="1" t="s">
        <v>1501</v>
      </c>
      <c r="C982" s="62" t="s">
        <v>1438</v>
      </c>
      <c r="D982" s="62" t="s">
        <v>2317</v>
      </c>
      <c r="E982" s="62" t="s">
        <v>3901</v>
      </c>
      <c r="F982" s="62"/>
      <c r="G982" s="62"/>
      <c r="H982" s="65" t="s">
        <v>873</v>
      </c>
      <c r="I982" s="66"/>
      <c r="J982" s="66"/>
      <c r="K982" s="62"/>
      <c r="L982" s="62" t="s">
        <v>3902</v>
      </c>
      <c r="M982" s="62"/>
      <c r="N982" s="64" t="s">
        <v>121</v>
      </c>
      <c r="O982" s="62"/>
      <c r="P982" s="62"/>
    </row>
    <row r="983" spans="2:16">
      <c r="B983" s="1" t="s">
        <v>1501</v>
      </c>
      <c r="C983" s="62" t="s">
        <v>1438</v>
      </c>
      <c r="D983" s="62" t="s">
        <v>2317</v>
      </c>
      <c r="E983" s="62" t="s">
        <v>3903</v>
      </c>
      <c r="F983" s="62"/>
      <c r="G983" s="62"/>
      <c r="H983" s="65" t="s">
        <v>873</v>
      </c>
      <c r="I983" s="66"/>
      <c r="J983" s="66"/>
      <c r="K983" s="62"/>
      <c r="L983" s="62" t="s">
        <v>3904</v>
      </c>
      <c r="M983" s="62"/>
      <c r="N983" s="64" t="s">
        <v>121</v>
      </c>
      <c r="O983" s="62"/>
      <c r="P983" s="62"/>
    </row>
    <row r="984" spans="2:16">
      <c r="B984" s="53" t="s">
        <v>3826</v>
      </c>
      <c r="C984" s="62">
        <v>672</v>
      </c>
      <c r="D984" s="62" t="s">
        <v>2317</v>
      </c>
      <c r="E984" s="62" t="s">
        <v>3353</v>
      </c>
      <c r="F984" s="62"/>
      <c r="G984" s="62"/>
      <c r="H984" s="65" t="s">
        <v>873</v>
      </c>
      <c r="I984" s="66"/>
      <c r="J984" s="66"/>
      <c r="K984" s="62"/>
      <c r="L984" s="62" t="s">
        <v>3516</v>
      </c>
      <c r="M984" s="62"/>
      <c r="N984" s="64" t="s">
        <v>3822</v>
      </c>
      <c r="O984" s="62" t="s">
        <v>867</v>
      </c>
      <c r="P984" s="62">
        <v>0</v>
      </c>
    </row>
    <row r="985" spans="2:16">
      <c r="B985" s="53" t="s">
        <v>3826</v>
      </c>
      <c r="C985" s="62">
        <v>673</v>
      </c>
      <c r="D985" s="62" t="s">
        <v>2317</v>
      </c>
      <c r="E985" s="62" t="s">
        <v>3354</v>
      </c>
      <c r="F985" s="62"/>
      <c r="G985" s="62"/>
      <c r="H985" s="65" t="s">
        <v>873</v>
      </c>
      <c r="I985" s="66"/>
      <c r="J985" s="66"/>
      <c r="K985" s="62"/>
      <c r="L985" s="62" t="s">
        <v>3517</v>
      </c>
      <c r="M985" s="62"/>
      <c r="N985" s="64" t="s">
        <v>3822</v>
      </c>
      <c r="O985" s="62" t="s">
        <v>867</v>
      </c>
      <c r="P985" s="62">
        <v>0</v>
      </c>
    </row>
    <row r="986" spans="2:16">
      <c r="B986" s="53" t="s">
        <v>3826</v>
      </c>
      <c r="C986" s="62">
        <v>674</v>
      </c>
      <c r="D986" s="62" t="s">
        <v>2317</v>
      </c>
      <c r="E986" s="62" t="s">
        <v>3355</v>
      </c>
      <c r="F986" s="62"/>
      <c r="G986" s="62"/>
      <c r="H986" s="65" t="s">
        <v>873</v>
      </c>
      <c r="I986" s="66"/>
      <c r="J986" s="66"/>
      <c r="K986" s="62"/>
      <c r="L986" s="62" t="s">
        <v>3518</v>
      </c>
      <c r="M986" s="62"/>
      <c r="N986" s="64" t="s">
        <v>3822</v>
      </c>
      <c r="O986" s="62" t="s">
        <v>867</v>
      </c>
      <c r="P986" s="62">
        <v>0</v>
      </c>
    </row>
    <row r="987" spans="2:16">
      <c r="B987" s="53" t="s">
        <v>3832</v>
      </c>
      <c r="C987" s="62">
        <v>675</v>
      </c>
      <c r="D987" s="62" t="s">
        <v>2317</v>
      </c>
      <c r="E987" s="62" t="s">
        <v>3356</v>
      </c>
      <c r="F987" s="62"/>
      <c r="G987" s="62"/>
      <c r="H987" s="65" t="s">
        <v>873</v>
      </c>
      <c r="I987" s="66"/>
      <c r="J987" s="66"/>
      <c r="K987" s="62"/>
      <c r="L987" s="62" t="s">
        <v>3519</v>
      </c>
      <c r="M987" s="62"/>
      <c r="N987" s="64" t="s">
        <v>3822</v>
      </c>
      <c r="O987" s="62" t="s">
        <v>867</v>
      </c>
      <c r="P987" s="62">
        <v>0</v>
      </c>
    </row>
    <row r="988" spans="2:16">
      <c r="B988" s="53" t="s">
        <v>3832</v>
      </c>
      <c r="C988" s="62">
        <v>676</v>
      </c>
      <c r="D988" s="62" t="s">
        <v>2317</v>
      </c>
      <c r="E988" s="62" t="s">
        <v>3357</v>
      </c>
      <c r="F988" s="62"/>
      <c r="G988" s="62"/>
      <c r="H988" s="65" t="s">
        <v>873</v>
      </c>
      <c r="I988" s="66"/>
      <c r="J988" s="66"/>
      <c r="K988" s="62"/>
      <c r="L988" s="62" t="s">
        <v>3520</v>
      </c>
      <c r="M988" s="62"/>
      <c r="N988" s="64" t="s">
        <v>3827</v>
      </c>
      <c r="O988" s="62" t="s">
        <v>867</v>
      </c>
      <c r="P988" s="62">
        <v>0</v>
      </c>
    </row>
    <row r="989" spans="2:16">
      <c r="B989" s="53" t="s">
        <v>3832</v>
      </c>
      <c r="C989" s="62">
        <v>677</v>
      </c>
      <c r="D989" s="62" t="s">
        <v>2317</v>
      </c>
      <c r="E989" s="62" t="s">
        <v>3358</v>
      </c>
      <c r="F989" s="62"/>
      <c r="G989" s="62"/>
      <c r="H989" s="65" t="s">
        <v>873</v>
      </c>
      <c r="I989" s="66"/>
      <c r="J989" s="66"/>
      <c r="K989" s="62"/>
      <c r="L989" s="62" t="s">
        <v>3521</v>
      </c>
      <c r="M989" s="62"/>
      <c r="N989" s="64" t="s">
        <v>3822</v>
      </c>
      <c r="O989" s="62" t="s">
        <v>867</v>
      </c>
      <c r="P989" s="62">
        <v>0</v>
      </c>
    </row>
    <row r="990" spans="2:16">
      <c r="B990" s="53" t="s">
        <v>3832</v>
      </c>
      <c r="C990" s="62">
        <v>678</v>
      </c>
      <c r="D990" s="62" t="s">
        <v>2317</v>
      </c>
      <c r="E990" s="62" t="s">
        <v>3359</v>
      </c>
      <c r="F990" s="62"/>
      <c r="G990" s="62"/>
      <c r="H990" s="65" t="s">
        <v>3831</v>
      </c>
      <c r="I990" s="66"/>
      <c r="J990" s="66"/>
      <c r="K990" s="62"/>
      <c r="L990" s="62" t="s">
        <v>3522</v>
      </c>
      <c r="M990" s="62"/>
      <c r="N990" s="64" t="s">
        <v>3827</v>
      </c>
      <c r="O990" s="62" t="s">
        <v>869</v>
      </c>
      <c r="P990" s="62">
        <v>4000</v>
      </c>
    </row>
    <row r="991" spans="2:16">
      <c r="B991" s="53" t="s">
        <v>3832</v>
      </c>
      <c r="C991" s="62">
        <v>679</v>
      </c>
      <c r="D991" s="62" t="s">
        <v>2317</v>
      </c>
      <c r="E991" s="62" t="s">
        <v>3361</v>
      </c>
      <c r="F991" s="62"/>
      <c r="G991" s="62"/>
      <c r="H991" s="65" t="s">
        <v>3837</v>
      </c>
      <c r="I991" s="66">
        <v>1</v>
      </c>
      <c r="J991" s="66"/>
      <c r="K991" s="62"/>
      <c r="L991" s="62" t="s">
        <v>3360</v>
      </c>
      <c r="M991" s="62"/>
      <c r="N991" s="64" t="s">
        <v>3822</v>
      </c>
      <c r="O991" s="62" t="s">
        <v>865</v>
      </c>
      <c r="P991" s="62">
        <v>1</v>
      </c>
    </row>
    <row r="992" spans="2:16">
      <c r="B992" s="53" t="s">
        <v>3832</v>
      </c>
      <c r="C992" s="62">
        <v>680</v>
      </c>
      <c r="D992" s="62" t="s">
        <v>2317</v>
      </c>
      <c r="E992" s="62" t="s">
        <v>3363</v>
      </c>
      <c r="F992" s="62"/>
      <c r="G992" s="62"/>
      <c r="H992" s="65" t="s">
        <v>3821</v>
      </c>
      <c r="I992" s="66"/>
      <c r="J992" s="66"/>
      <c r="K992" s="62"/>
      <c r="L992" s="62" t="s">
        <v>3362</v>
      </c>
      <c r="M992" s="62"/>
      <c r="N992" s="64" t="s">
        <v>3822</v>
      </c>
      <c r="O992" s="62" t="s">
        <v>869</v>
      </c>
      <c r="P992" s="62">
        <v>4000</v>
      </c>
    </row>
    <row r="993" spans="2:16">
      <c r="B993" s="53" t="s">
        <v>3832</v>
      </c>
      <c r="C993" s="62">
        <v>681</v>
      </c>
      <c r="D993" s="62" t="s">
        <v>2317</v>
      </c>
      <c r="E993" s="62" t="s">
        <v>3365</v>
      </c>
      <c r="F993" s="62"/>
      <c r="G993" s="62"/>
      <c r="H993" s="65" t="s">
        <v>3821</v>
      </c>
      <c r="I993" s="66"/>
      <c r="J993" s="66"/>
      <c r="K993" s="62"/>
      <c r="L993" s="62" t="s">
        <v>3364</v>
      </c>
      <c r="M993" s="62"/>
      <c r="N993" s="64" t="s">
        <v>3822</v>
      </c>
      <c r="O993" s="62" t="s">
        <v>869</v>
      </c>
      <c r="P993" s="62">
        <v>4000</v>
      </c>
    </row>
    <row r="994" spans="2:16">
      <c r="B994" s="53" t="s">
        <v>3832</v>
      </c>
      <c r="C994" s="62">
        <v>682</v>
      </c>
      <c r="D994" s="62" t="s">
        <v>2317</v>
      </c>
      <c r="E994" s="62" t="s">
        <v>3367</v>
      </c>
      <c r="F994" s="62"/>
      <c r="G994" s="62"/>
      <c r="H994" s="65" t="s">
        <v>3821</v>
      </c>
      <c r="I994" s="66"/>
      <c r="J994" s="66"/>
      <c r="K994" s="62"/>
      <c r="L994" s="62" t="s">
        <v>3366</v>
      </c>
      <c r="M994" s="62"/>
      <c r="N994" s="64" t="s">
        <v>3822</v>
      </c>
      <c r="O994" s="62" t="s">
        <v>869</v>
      </c>
      <c r="P994" s="62">
        <v>4000</v>
      </c>
    </row>
    <row r="995" spans="2:16">
      <c r="B995" s="53" t="s">
        <v>3832</v>
      </c>
      <c r="C995" s="62">
        <v>683</v>
      </c>
      <c r="D995" s="62" t="s">
        <v>2317</v>
      </c>
      <c r="E995" s="62" t="s">
        <v>3368</v>
      </c>
      <c r="F995" s="62"/>
      <c r="G995" s="62"/>
      <c r="H995" s="65" t="s">
        <v>3837</v>
      </c>
      <c r="I995" s="66">
        <v>1</v>
      </c>
      <c r="J995" s="66"/>
      <c r="K995" s="62"/>
      <c r="L995" s="62" t="s">
        <v>3523</v>
      </c>
      <c r="M995" s="62"/>
      <c r="N995" s="64" t="s">
        <v>3822</v>
      </c>
      <c r="O995" s="62" t="s">
        <v>865</v>
      </c>
      <c r="P995" s="62">
        <v>1</v>
      </c>
    </row>
    <row r="996" spans="2:16">
      <c r="B996" s="53" t="s">
        <v>3826</v>
      </c>
      <c r="C996" s="62">
        <v>684</v>
      </c>
      <c r="D996" s="62" t="s">
        <v>2317</v>
      </c>
      <c r="E996" s="62" t="s">
        <v>3369</v>
      </c>
      <c r="F996" s="62"/>
      <c r="G996" s="62"/>
      <c r="H996" s="62" t="s">
        <v>3535</v>
      </c>
      <c r="I996" s="63"/>
      <c r="J996" s="63"/>
      <c r="K996" s="62"/>
      <c r="L996" s="62" t="s">
        <v>3524</v>
      </c>
      <c r="M996" s="62"/>
      <c r="N996" s="64" t="s">
        <v>3822</v>
      </c>
      <c r="O996" s="62" t="s">
        <v>3905</v>
      </c>
      <c r="P996" s="62">
        <v>0</v>
      </c>
    </row>
    <row r="997" spans="2:16">
      <c r="B997" s="53" t="s">
        <v>3832</v>
      </c>
      <c r="C997" s="62">
        <v>685</v>
      </c>
      <c r="D997" s="62" t="s">
        <v>2317</v>
      </c>
      <c r="E997" s="62" t="s">
        <v>3371</v>
      </c>
      <c r="F997" s="62"/>
      <c r="G997" s="62"/>
      <c r="H997" s="62" t="s">
        <v>3535</v>
      </c>
      <c r="I997" s="63"/>
      <c r="J997" s="63"/>
      <c r="K997" s="62"/>
      <c r="L997" s="62" t="s">
        <v>3525</v>
      </c>
      <c r="M997" s="62"/>
      <c r="N997" s="64" t="s">
        <v>3822</v>
      </c>
      <c r="O997" s="62" t="s">
        <v>3370</v>
      </c>
      <c r="P997" s="62">
        <v>0</v>
      </c>
    </row>
    <row r="998" spans="2:16">
      <c r="B998" s="53" t="s">
        <v>3832</v>
      </c>
      <c r="C998" s="62">
        <v>686</v>
      </c>
      <c r="D998" s="62" t="s">
        <v>2317</v>
      </c>
      <c r="E998" s="62" t="s">
        <v>3373</v>
      </c>
      <c r="F998" s="62"/>
      <c r="G998" s="62"/>
      <c r="H998" s="65" t="s">
        <v>3821</v>
      </c>
      <c r="I998" s="66"/>
      <c r="J998" s="66"/>
      <c r="K998" s="62"/>
      <c r="L998" s="62" t="s">
        <v>3372</v>
      </c>
      <c r="M998" s="62"/>
      <c r="N998" s="64" t="s">
        <v>3822</v>
      </c>
      <c r="O998" s="62" t="s">
        <v>869</v>
      </c>
      <c r="P998" s="62">
        <v>4000</v>
      </c>
    </row>
    <row r="999" spans="2:16">
      <c r="B999" s="53" t="s">
        <v>3826</v>
      </c>
      <c r="C999" s="62">
        <v>687</v>
      </c>
      <c r="D999" s="62" t="s">
        <v>2317</v>
      </c>
      <c r="E999" s="62" t="s">
        <v>3375</v>
      </c>
      <c r="F999" s="62"/>
      <c r="G999" s="62"/>
      <c r="H999" s="65" t="s">
        <v>3821</v>
      </c>
      <c r="I999" s="66"/>
      <c r="J999" s="66"/>
      <c r="K999" s="62"/>
      <c r="L999" s="62" t="s">
        <v>3374</v>
      </c>
      <c r="M999" s="62"/>
      <c r="N999" s="64" t="s">
        <v>3822</v>
      </c>
      <c r="O999" s="62" t="s">
        <v>869</v>
      </c>
      <c r="P999" s="62">
        <v>4000</v>
      </c>
    </row>
    <row r="1000" spans="2:16">
      <c r="B1000" s="53" t="s">
        <v>3832</v>
      </c>
      <c r="C1000" s="62">
        <v>688</v>
      </c>
      <c r="D1000" s="62" t="s">
        <v>2317</v>
      </c>
      <c r="E1000" s="62" t="s">
        <v>3376</v>
      </c>
      <c r="F1000" s="62"/>
      <c r="G1000" s="62"/>
      <c r="H1000" s="62" t="s">
        <v>3535</v>
      </c>
      <c r="I1000" s="63"/>
      <c r="J1000" s="63"/>
      <c r="K1000" s="62"/>
      <c r="L1000" s="62" t="s">
        <v>3526</v>
      </c>
      <c r="M1000" s="62"/>
      <c r="N1000" s="64" t="s">
        <v>3822</v>
      </c>
      <c r="O1000" s="62" t="s">
        <v>3370</v>
      </c>
      <c r="P1000" s="62">
        <v>0</v>
      </c>
    </row>
    <row r="1001" spans="2:16">
      <c r="B1001" s="53" t="s">
        <v>3832</v>
      </c>
      <c r="C1001" s="62">
        <v>689</v>
      </c>
      <c r="D1001" s="62" t="s">
        <v>2317</v>
      </c>
      <c r="E1001" s="62" t="s">
        <v>3377</v>
      </c>
      <c r="F1001" s="62"/>
      <c r="G1001" s="62"/>
      <c r="H1001" s="62" t="s">
        <v>1581</v>
      </c>
      <c r="I1001" s="63">
        <v>22</v>
      </c>
      <c r="J1001" s="63"/>
      <c r="K1001" s="62"/>
      <c r="L1001" s="62" t="s">
        <v>3527</v>
      </c>
      <c r="M1001" s="62"/>
      <c r="N1001" s="64" t="s">
        <v>3822</v>
      </c>
      <c r="O1001" s="62" t="s">
        <v>1055</v>
      </c>
      <c r="P1001" s="62">
        <v>22</v>
      </c>
    </row>
    <row r="1002" spans="2:16">
      <c r="B1002" s="53" t="s">
        <v>3832</v>
      </c>
      <c r="C1002" s="62">
        <v>690</v>
      </c>
      <c r="D1002" s="62" t="s">
        <v>2317</v>
      </c>
      <c r="E1002" s="62" t="s">
        <v>3379</v>
      </c>
      <c r="F1002" s="62"/>
      <c r="G1002" s="62"/>
      <c r="H1002" s="65" t="s">
        <v>3821</v>
      </c>
      <c r="I1002" s="66"/>
      <c r="J1002" s="66"/>
      <c r="K1002" s="62"/>
      <c r="L1002" s="62" t="s">
        <v>3378</v>
      </c>
      <c r="M1002" s="62"/>
      <c r="N1002" s="64" t="s">
        <v>3822</v>
      </c>
      <c r="O1002" s="62" t="s">
        <v>869</v>
      </c>
      <c r="P1002" s="62">
        <v>4000</v>
      </c>
    </row>
    <row r="1003" spans="2:16">
      <c r="B1003" s="53" t="s">
        <v>3832</v>
      </c>
      <c r="C1003" s="62">
        <v>691</v>
      </c>
      <c r="D1003" s="62" t="s">
        <v>2317</v>
      </c>
      <c r="E1003" s="62" t="s">
        <v>3381</v>
      </c>
      <c r="F1003" s="62"/>
      <c r="G1003" s="62"/>
      <c r="H1003" s="65" t="s">
        <v>3821</v>
      </c>
      <c r="I1003" s="66"/>
      <c r="J1003" s="66"/>
      <c r="K1003" s="62"/>
      <c r="L1003" s="62" t="s">
        <v>3380</v>
      </c>
      <c r="M1003" s="62"/>
      <c r="N1003" s="64" t="s">
        <v>3822</v>
      </c>
      <c r="O1003" s="62" t="s">
        <v>869</v>
      </c>
      <c r="P1003" s="62">
        <v>4000</v>
      </c>
    </row>
    <row r="1004" spans="2:16">
      <c r="B1004" s="53" t="s">
        <v>3832</v>
      </c>
      <c r="C1004" s="62">
        <v>692</v>
      </c>
      <c r="D1004" s="62" t="s">
        <v>2317</v>
      </c>
      <c r="E1004" s="62" t="s">
        <v>4938</v>
      </c>
      <c r="F1004" s="62"/>
      <c r="G1004" s="62"/>
      <c r="H1004" s="65" t="s">
        <v>3821</v>
      </c>
      <c r="I1004" s="66"/>
      <c r="J1004" s="66"/>
      <c r="K1004" s="62"/>
      <c r="L1004" s="62" t="s">
        <v>3382</v>
      </c>
      <c r="M1004" s="62"/>
      <c r="N1004" s="64" t="s">
        <v>3822</v>
      </c>
      <c r="O1004" s="62" t="s">
        <v>869</v>
      </c>
      <c r="P1004" s="62">
        <v>4000</v>
      </c>
    </row>
    <row r="1005" spans="2:16">
      <c r="B1005" s="53" t="s">
        <v>3832</v>
      </c>
      <c r="C1005" s="62">
        <v>693</v>
      </c>
      <c r="D1005" s="62" t="s">
        <v>2317</v>
      </c>
      <c r="E1005" s="62" t="s">
        <v>3384</v>
      </c>
      <c r="F1005" s="62"/>
      <c r="G1005" s="62"/>
      <c r="H1005" s="65" t="s">
        <v>3821</v>
      </c>
      <c r="I1005" s="66"/>
      <c r="J1005" s="66"/>
      <c r="K1005" s="62"/>
      <c r="L1005" s="62" t="s">
        <v>3383</v>
      </c>
      <c r="M1005" s="62"/>
      <c r="N1005" s="64" t="s">
        <v>3822</v>
      </c>
      <c r="O1005" s="62" t="s">
        <v>869</v>
      </c>
      <c r="P1005" s="62">
        <v>4000</v>
      </c>
    </row>
    <row r="1006" spans="2:16">
      <c r="B1006" s="53" t="s">
        <v>3832</v>
      </c>
      <c r="C1006" s="62">
        <v>694</v>
      </c>
      <c r="D1006" s="62" t="s">
        <v>2317</v>
      </c>
      <c r="E1006" s="62" t="s">
        <v>3386</v>
      </c>
      <c r="F1006" s="62"/>
      <c r="G1006" s="62"/>
      <c r="H1006" s="62" t="s">
        <v>1581</v>
      </c>
      <c r="I1006" s="63">
        <v>22</v>
      </c>
      <c r="J1006" s="63"/>
      <c r="K1006" s="62"/>
      <c r="L1006" s="62" t="s">
        <v>3385</v>
      </c>
      <c r="M1006" s="62"/>
      <c r="N1006" s="64" t="s">
        <v>3822</v>
      </c>
      <c r="O1006" s="62" t="s">
        <v>1055</v>
      </c>
      <c r="P1006" s="62">
        <v>22</v>
      </c>
    </row>
    <row r="1007" spans="2:16">
      <c r="B1007" s="53" t="s">
        <v>3832</v>
      </c>
      <c r="C1007" s="62">
        <v>695</v>
      </c>
      <c r="D1007" s="62" t="s">
        <v>2317</v>
      </c>
      <c r="E1007" s="62" t="s">
        <v>3388</v>
      </c>
      <c r="F1007" s="62"/>
      <c r="G1007" s="62"/>
      <c r="H1007" s="65" t="s">
        <v>3837</v>
      </c>
      <c r="I1007" s="66">
        <v>1</v>
      </c>
      <c r="J1007" s="66"/>
      <c r="K1007" s="62"/>
      <c r="L1007" s="62" t="s">
        <v>3387</v>
      </c>
      <c r="M1007" s="62"/>
      <c r="N1007" s="64" t="s">
        <v>3822</v>
      </c>
      <c r="O1007" s="62" t="s">
        <v>865</v>
      </c>
      <c r="P1007" s="62">
        <v>1</v>
      </c>
    </row>
    <row r="1008" spans="2:16">
      <c r="B1008" s="53" t="s">
        <v>3832</v>
      </c>
      <c r="C1008" s="62">
        <v>696</v>
      </c>
      <c r="D1008" s="62" t="s">
        <v>2317</v>
      </c>
      <c r="E1008" s="62" t="s">
        <v>3390</v>
      </c>
      <c r="F1008" s="62"/>
      <c r="G1008" s="62"/>
      <c r="H1008" s="65" t="s">
        <v>3821</v>
      </c>
      <c r="I1008" s="66"/>
      <c r="J1008" s="66"/>
      <c r="K1008" s="62"/>
      <c r="L1008" s="62" t="s">
        <v>3389</v>
      </c>
      <c r="M1008" s="62"/>
      <c r="N1008" s="64" t="s">
        <v>3822</v>
      </c>
      <c r="O1008" s="62" t="s">
        <v>869</v>
      </c>
      <c r="P1008" s="62">
        <v>4000</v>
      </c>
    </row>
    <row r="1009" spans="2:16">
      <c r="B1009" s="53" t="s">
        <v>3832</v>
      </c>
      <c r="C1009" s="62">
        <v>697</v>
      </c>
      <c r="D1009" s="62" t="s">
        <v>2317</v>
      </c>
      <c r="E1009" s="62" t="s">
        <v>3391</v>
      </c>
      <c r="F1009" s="62"/>
      <c r="G1009" s="62"/>
      <c r="H1009" s="62" t="s">
        <v>3535</v>
      </c>
      <c r="I1009" s="63"/>
      <c r="J1009" s="63"/>
      <c r="K1009" s="62"/>
      <c r="L1009" s="62" t="s">
        <v>3528</v>
      </c>
      <c r="M1009" s="62"/>
      <c r="N1009" s="64" t="s">
        <v>3822</v>
      </c>
      <c r="O1009" s="62" t="s">
        <v>3370</v>
      </c>
      <c r="P1009" s="62">
        <v>0</v>
      </c>
    </row>
    <row r="1010" spans="2:16">
      <c r="B1010" s="53" t="s">
        <v>3832</v>
      </c>
      <c r="C1010" s="62">
        <v>698</v>
      </c>
      <c r="D1010" s="62" t="s">
        <v>2317</v>
      </c>
      <c r="E1010" s="62" t="s">
        <v>3393</v>
      </c>
      <c r="F1010" s="62"/>
      <c r="G1010" s="62"/>
      <c r="H1010" s="65" t="s">
        <v>3821</v>
      </c>
      <c r="I1010" s="66"/>
      <c r="J1010" s="66"/>
      <c r="K1010" s="62"/>
      <c r="L1010" s="62" t="s">
        <v>3392</v>
      </c>
      <c r="M1010" s="62"/>
      <c r="N1010" s="64" t="s">
        <v>3822</v>
      </c>
      <c r="O1010" s="62" t="s">
        <v>869</v>
      </c>
      <c r="P1010" s="62">
        <v>4000</v>
      </c>
    </row>
    <row r="1011" spans="2:16">
      <c r="B1011" s="53" t="s">
        <v>3832</v>
      </c>
      <c r="C1011" s="62">
        <v>699</v>
      </c>
      <c r="D1011" s="62" t="s">
        <v>2317</v>
      </c>
      <c r="E1011" s="62" t="s">
        <v>3394</v>
      </c>
      <c r="F1011" s="62"/>
      <c r="G1011" s="62"/>
      <c r="H1011" s="62" t="s">
        <v>3535</v>
      </c>
      <c r="I1011" s="63"/>
      <c r="J1011" s="63"/>
      <c r="K1011" s="62"/>
      <c r="L1011" s="62" t="s">
        <v>3529</v>
      </c>
      <c r="M1011" s="62"/>
      <c r="N1011" s="64" t="s">
        <v>3822</v>
      </c>
      <c r="O1011" s="62" t="s">
        <v>3370</v>
      </c>
      <c r="P1011" s="62">
        <v>0</v>
      </c>
    </row>
    <row r="1012" spans="2:16">
      <c r="B1012" s="53" t="s">
        <v>3832</v>
      </c>
      <c r="C1012" s="62">
        <v>700</v>
      </c>
      <c r="D1012" s="62" t="s">
        <v>2317</v>
      </c>
      <c r="E1012" s="62" t="s">
        <v>3395</v>
      </c>
      <c r="F1012" s="62"/>
      <c r="G1012" s="62"/>
      <c r="H1012" s="62" t="s">
        <v>1581</v>
      </c>
      <c r="I1012" s="63">
        <v>22</v>
      </c>
      <c r="J1012" s="63"/>
      <c r="K1012" s="62"/>
      <c r="L1012" s="62" t="s">
        <v>3530</v>
      </c>
      <c r="M1012" s="62"/>
      <c r="N1012" s="64" t="s">
        <v>3827</v>
      </c>
      <c r="O1012" s="62" t="s">
        <v>1055</v>
      </c>
      <c r="P1012" s="62">
        <v>22</v>
      </c>
    </row>
    <row r="1013" spans="2:16">
      <c r="B1013" s="53" t="s">
        <v>3832</v>
      </c>
      <c r="C1013" s="62">
        <v>701</v>
      </c>
      <c r="D1013" s="62" t="s">
        <v>2317</v>
      </c>
      <c r="E1013" s="62" t="s">
        <v>3396</v>
      </c>
      <c r="F1013" s="62"/>
      <c r="G1013" s="62"/>
      <c r="H1013" s="62" t="s">
        <v>1581</v>
      </c>
      <c r="I1013" s="63">
        <v>22</v>
      </c>
      <c r="J1013" s="63"/>
      <c r="K1013" s="62"/>
      <c r="L1013" s="62" t="s">
        <v>3531</v>
      </c>
      <c r="M1013" s="62"/>
      <c r="N1013" s="64" t="s">
        <v>3822</v>
      </c>
      <c r="O1013" s="62" t="s">
        <v>1055</v>
      </c>
      <c r="P1013" s="62">
        <v>22</v>
      </c>
    </row>
    <row r="1014" spans="2:16">
      <c r="B1014" s="53" t="s">
        <v>3832</v>
      </c>
      <c r="C1014" s="62">
        <v>702</v>
      </c>
      <c r="D1014" s="62" t="s">
        <v>2317</v>
      </c>
      <c r="E1014" s="62" t="s">
        <v>3397</v>
      </c>
      <c r="F1014" s="62"/>
      <c r="G1014" s="62"/>
      <c r="H1014" s="62" t="s">
        <v>1581</v>
      </c>
      <c r="I1014" s="63">
        <v>22</v>
      </c>
      <c r="J1014" s="63"/>
      <c r="K1014" s="62"/>
      <c r="L1014" s="62" t="s">
        <v>3532</v>
      </c>
      <c r="M1014" s="62"/>
      <c r="N1014" s="64" t="s">
        <v>3822</v>
      </c>
      <c r="O1014" s="62" t="s">
        <v>1055</v>
      </c>
      <c r="P1014" s="62">
        <v>22</v>
      </c>
    </row>
    <row r="1015" spans="2:16">
      <c r="B1015" s="53" t="s">
        <v>3832</v>
      </c>
      <c r="C1015" s="62">
        <v>703</v>
      </c>
      <c r="D1015" s="62" t="s">
        <v>2317</v>
      </c>
      <c r="E1015" s="62" t="s">
        <v>3399</v>
      </c>
      <c r="F1015" s="62"/>
      <c r="G1015" s="62"/>
      <c r="H1015" s="65" t="s">
        <v>873</v>
      </c>
      <c r="I1015" s="66"/>
      <c r="J1015" s="66"/>
      <c r="K1015" s="62"/>
      <c r="L1015" s="62" t="s">
        <v>3398</v>
      </c>
      <c r="M1015" s="62"/>
      <c r="N1015" s="64" t="s">
        <v>3822</v>
      </c>
      <c r="O1015" s="62" t="s">
        <v>867</v>
      </c>
      <c r="P1015" s="62">
        <v>0</v>
      </c>
    </row>
    <row r="1016" spans="2:16">
      <c r="B1016" s="53" t="s">
        <v>3832</v>
      </c>
      <c r="C1016" s="62">
        <v>704</v>
      </c>
      <c r="D1016" s="62" t="s">
        <v>2317</v>
      </c>
      <c r="E1016" s="62" t="s">
        <v>3401</v>
      </c>
      <c r="F1016" s="62"/>
      <c r="G1016" s="62"/>
      <c r="H1016" s="65" t="s">
        <v>873</v>
      </c>
      <c r="I1016" s="66"/>
      <c r="J1016" s="66"/>
      <c r="K1016" s="62"/>
      <c r="L1016" s="62" t="s">
        <v>3400</v>
      </c>
      <c r="M1016" s="62"/>
      <c r="N1016" s="64" t="s">
        <v>3822</v>
      </c>
      <c r="O1016" s="62" t="s">
        <v>867</v>
      </c>
      <c r="P1016" s="62">
        <v>0</v>
      </c>
    </row>
    <row r="1017" spans="2:16">
      <c r="B1017" s="53" t="s">
        <v>3832</v>
      </c>
      <c r="C1017" s="62">
        <v>705</v>
      </c>
      <c r="D1017" s="62" t="s">
        <v>2317</v>
      </c>
      <c r="E1017" s="62" t="s">
        <v>3403</v>
      </c>
      <c r="F1017" s="62"/>
      <c r="G1017" s="62"/>
      <c r="H1017" s="65" t="s">
        <v>3821</v>
      </c>
      <c r="I1017" s="66"/>
      <c r="J1017" s="66"/>
      <c r="K1017" s="62"/>
      <c r="L1017" s="62" t="s">
        <v>3402</v>
      </c>
      <c r="M1017" s="62"/>
      <c r="N1017" s="64" t="s">
        <v>3822</v>
      </c>
      <c r="O1017" s="62" t="s">
        <v>869</v>
      </c>
      <c r="P1017" s="62">
        <v>4000</v>
      </c>
    </row>
    <row r="1018" spans="2:16">
      <c r="B1018" s="53" t="s">
        <v>3832</v>
      </c>
      <c r="C1018" s="62">
        <v>706</v>
      </c>
      <c r="D1018" s="62" t="s">
        <v>2317</v>
      </c>
      <c r="E1018" s="62" t="s">
        <v>3405</v>
      </c>
      <c r="F1018" s="62"/>
      <c r="G1018" s="62"/>
      <c r="H1018" s="65" t="s">
        <v>3821</v>
      </c>
      <c r="I1018" s="66"/>
      <c r="J1018" s="66"/>
      <c r="K1018" s="62"/>
      <c r="L1018" s="62" t="s">
        <v>3404</v>
      </c>
      <c r="M1018" s="62"/>
      <c r="N1018" s="64" t="s">
        <v>3822</v>
      </c>
      <c r="O1018" s="62" t="s">
        <v>869</v>
      </c>
      <c r="P1018" s="62">
        <v>4000</v>
      </c>
    </row>
    <row r="1019" spans="2:16">
      <c r="B1019" s="53" t="s">
        <v>3832</v>
      </c>
      <c r="C1019" s="62">
        <v>707</v>
      </c>
      <c r="D1019" s="62" t="s">
        <v>2317</v>
      </c>
      <c r="E1019" s="62" t="s">
        <v>3407</v>
      </c>
      <c r="F1019" s="62"/>
      <c r="G1019" s="62"/>
      <c r="H1019" s="65" t="s">
        <v>3821</v>
      </c>
      <c r="I1019" s="66"/>
      <c r="J1019" s="66"/>
      <c r="K1019" s="62"/>
      <c r="L1019" s="62" t="s">
        <v>3406</v>
      </c>
      <c r="M1019" s="62"/>
      <c r="N1019" s="64" t="s">
        <v>3822</v>
      </c>
      <c r="O1019" s="62" t="s">
        <v>869</v>
      </c>
      <c r="P1019" s="62">
        <v>4000</v>
      </c>
    </row>
    <row r="1020" spans="2:16">
      <c r="B1020" s="53" t="s">
        <v>3832</v>
      </c>
      <c r="C1020" s="62">
        <v>708</v>
      </c>
      <c r="D1020" s="62" t="s">
        <v>2317</v>
      </c>
      <c r="E1020" s="62" t="s">
        <v>3409</v>
      </c>
      <c r="F1020" s="62"/>
      <c r="G1020" s="62"/>
      <c r="H1020" s="65" t="s">
        <v>3821</v>
      </c>
      <c r="I1020" s="66"/>
      <c r="J1020" s="66"/>
      <c r="K1020" s="62"/>
      <c r="L1020" s="62" t="s">
        <v>3408</v>
      </c>
      <c r="M1020" s="62"/>
      <c r="N1020" s="64" t="s">
        <v>3822</v>
      </c>
      <c r="O1020" s="62" t="s">
        <v>869</v>
      </c>
      <c r="P1020" s="62">
        <v>4000</v>
      </c>
    </row>
    <row r="1021" spans="2:16">
      <c r="B1021" s="53" t="s">
        <v>3832</v>
      </c>
      <c r="C1021" s="62">
        <v>709</v>
      </c>
      <c r="D1021" s="62" t="s">
        <v>2317</v>
      </c>
      <c r="E1021" s="62" t="s">
        <v>3411</v>
      </c>
      <c r="F1021" s="62"/>
      <c r="G1021" s="62"/>
      <c r="H1021" s="65" t="s">
        <v>3821</v>
      </c>
      <c r="I1021" s="66"/>
      <c r="J1021" s="66"/>
      <c r="K1021" s="62"/>
      <c r="L1021" s="62" t="s">
        <v>3410</v>
      </c>
      <c r="M1021" s="62"/>
      <c r="N1021" s="64" t="s">
        <v>3822</v>
      </c>
      <c r="O1021" s="62" t="s">
        <v>869</v>
      </c>
      <c r="P1021" s="62">
        <v>4000</v>
      </c>
    </row>
    <row r="1022" spans="2:16">
      <c r="B1022" s="53" t="s">
        <v>3832</v>
      </c>
      <c r="C1022" s="62">
        <v>710</v>
      </c>
      <c r="D1022" s="62" t="s">
        <v>2317</v>
      </c>
      <c r="E1022" s="62" t="s">
        <v>3413</v>
      </c>
      <c r="F1022" s="62"/>
      <c r="G1022" s="62"/>
      <c r="H1022" s="65" t="s">
        <v>3831</v>
      </c>
      <c r="I1022" s="66"/>
      <c r="J1022" s="66"/>
      <c r="K1022" s="62"/>
      <c r="L1022" s="62" t="s">
        <v>3412</v>
      </c>
      <c r="M1022" s="62"/>
      <c r="N1022" s="64" t="s">
        <v>3822</v>
      </c>
      <c r="O1022" s="62" t="s">
        <v>869</v>
      </c>
      <c r="P1022" s="62">
        <v>4000</v>
      </c>
    </row>
    <row r="1023" spans="2:16">
      <c r="B1023" s="53" t="s">
        <v>3832</v>
      </c>
      <c r="C1023" s="62">
        <v>711</v>
      </c>
      <c r="D1023" s="62" t="s">
        <v>2317</v>
      </c>
      <c r="E1023" s="62" t="s">
        <v>3415</v>
      </c>
      <c r="F1023" s="62"/>
      <c r="G1023" s="62"/>
      <c r="H1023" s="65" t="s">
        <v>3821</v>
      </c>
      <c r="I1023" s="66"/>
      <c r="J1023" s="66"/>
      <c r="K1023" s="62"/>
      <c r="L1023" s="62" t="s">
        <v>3414</v>
      </c>
      <c r="M1023" s="62"/>
      <c r="N1023" s="64" t="s">
        <v>3822</v>
      </c>
      <c r="O1023" s="62" t="s">
        <v>869</v>
      </c>
      <c r="P1023" s="62">
        <v>4000</v>
      </c>
    </row>
    <row r="1024" spans="2:16">
      <c r="B1024" s="53" t="s">
        <v>3832</v>
      </c>
      <c r="C1024" s="62">
        <v>712</v>
      </c>
      <c r="D1024" s="62" t="s">
        <v>2317</v>
      </c>
      <c r="E1024" s="62" t="s">
        <v>3417</v>
      </c>
      <c r="F1024" s="62"/>
      <c r="G1024" s="62"/>
      <c r="H1024" s="65" t="s">
        <v>3821</v>
      </c>
      <c r="I1024" s="66"/>
      <c r="J1024" s="66"/>
      <c r="K1024" s="62"/>
      <c r="L1024" s="62" t="s">
        <v>3416</v>
      </c>
      <c r="M1024" s="62"/>
      <c r="N1024" s="64" t="s">
        <v>3822</v>
      </c>
      <c r="O1024" s="62" t="s">
        <v>869</v>
      </c>
      <c r="P1024" s="62">
        <v>4000</v>
      </c>
    </row>
    <row r="1025" spans="2:16">
      <c r="B1025" s="53" t="s">
        <v>3832</v>
      </c>
      <c r="C1025" s="62">
        <v>713</v>
      </c>
      <c r="D1025" s="62" t="s">
        <v>2325</v>
      </c>
      <c r="E1025" s="62" t="s">
        <v>1811</v>
      </c>
      <c r="F1025" s="62">
        <v>1</v>
      </c>
      <c r="G1025" s="62"/>
      <c r="H1025" s="65" t="s">
        <v>3835</v>
      </c>
      <c r="I1025" s="63">
        <v>20</v>
      </c>
      <c r="J1025" s="63"/>
      <c r="K1025" s="62" t="s">
        <v>2326</v>
      </c>
      <c r="L1025" s="62" t="s">
        <v>1817</v>
      </c>
      <c r="M1025" s="62"/>
      <c r="N1025" s="64" t="s">
        <v>3822</v>
      </c>
      <c r="O1025" s="62" t="s">
        <v>869</v>
      </c>
      <c r="P1025" s="62">
        <v>20</v>
      </c>
    </row>
    <row r="1026" spans="2:16">
      <c r="B1026" s="53" t="s">
        <v>3832</v>
      </c>
      <c r="C1026" s="62">
        <v>714</v>
      </c>
      <c r="D1026" s="62" t="s">
        <v>2325</v>
      </c>
      <c r="E1026" s="62" t="s">
        <v>3419</v>
      </c>
      <c r="F1026" s="62">
        <v>2</v>
      </c>
      <c r="G1026" s="62"/>
      <c r="H1026" s="62" t="s">
        <v>1581</v>
      </c>
      <c r="I1026" s="63">
        <v>22</v>
      </c>
      <c r="J1026" s="63"/>
      <c r="K1026" s="62"/>
      <c r="L1026" s="62" t="s">
        <v>3418</v>
      </c>
      <c r="M1026" s="62"/>
      <c r="N1026" s="64" t="s">
        <v>3822</v>
      </c>
      <c r="O1026" s="62" t="s">
        <v>1055</v>
      </c>
      <c r="P1026" s="62">
        <v>22</v>
      </c>
    </row>
    <row r="1027" spans="2:16">
      <c r="B1027" s="53" t="s">
        <v>3832</v>
      </c>
      <c r="C1027" s="62">
        <v>715</v>
      </c>
      <c r="D1027" s="62" t="s">
        <v>2325</v>
      </c>
      <c r="E1027" s="62" t="s">
        <v>3051</v>
      </c>
      <c r="F1027" s="62">
        <v>3</v>
      </c>
      <c r="G1027" s="62"/>
      <c r="H1027" s="65" t="s">
        <v>3835</v>
      </c>
      <c r="I1027" s="66">
        <v>10</v>
      </c>
      <c r="J1027" s="66"/>
      <c r="K1027" s="62"/>
      <c r="L1027" s="62" t="s">
        <v>3050</v>
      </c>
      <c r="M1027" s="62"/>
      <c r="N1027" s="64" t="s">
        <v>3827</v>
      </c>
      <c r="O1027" s="62" t="s">
        <v>869</v>
      </c>
      <c r="P1027" s="62">
        <v>4000</v>
      </c>
    </row>
    <row r="1028" spans="2:16">
      <c r="B1028" s="53" t="s">
        <v>3832</v>
      </c>
      <c r="C1028" s="62">
        <v>716</v>
      </c>
      <c r="D1028" s="62" t="s">
        <v>2325</v>
      </c>
      <c r="E1028" s="62" t="s">
        <v>3420</v>
      </c>
      <c r="F1028" s="62"/>
      <c r="G1028" s="62"/>
      <c r="H1028" s="65" t="s">
        <v>3821</v>
      </c>
      <c r="I1028" s="66"/>
      <c r="J1028" s="66"/>
      <c r="K1028" s="62"/>
      <c r="L1028" s="62" t="s">
        <v>3533</v>
      </c>
      <c r="M1028" s="62"/>
      <c r="N1028" s="64" t="s">
        <v>3822</v>
      </c>
      <c r="O1028" s="62" t="s">
        <v>869</v>
      </c>
      <c r="P1028" s="62">
        <v>4000</v>
      </c>
    </row>
    <row r="1029" spans="2:16">
      <c r="B1029" s="53" t="s">
        <v>3832</v>
      </c>
      <c r="C1029" s="62">
        <v>717</v>
      </c>
      <c r="D1029" s="62" t="s">
        <v>2325</v>
      </c>
      <c r="E1029" s="62" t="s">
        <v>3049</v>
      </c>
      <c r="F1029" s="62"/>
      <c r="G1029" s="62"/>
      <c r="H1029" s="62" t="s">
        <v>1581</v>
      </c>
      <c r="I1029" s="63">
        <v>22</v>
      </c>
      <c r="J1029" s="63"/>
      <c r="K1029" s="62"/>
      <c r="L1029" s="62" t="s">
        <v>3048</v>
      </c>
      <c r="M1029" s="62"/>
      <c r="N1029" s="64" t="s">
        <v>3822</v>
      </c>
      <c r="O1029" s="62" t="s">
        <v>1055</v>
      </c>
      <c r="P1029" s="62">
        <v>22</v>
      </c>
    </row>
    <row r="1030" spans="2:16">
      <c r="B1030" s="53" t="s">
        <v>3832</v>
      </c>
      <c r="C1030" s="62">
        <v>718</v>
      </c>
      <c r="D1030" s="62" t="s">
        <v>2335</v>
      </c>
      <c r="E1030" s="62" t="s">
        <v>481</v>
      </c>
      <c r="F1030" s="62">
        <v>1</v>
      </c>
      <c r="G1030" s="62"/>
      <c r="H1030" s="65" t="s">
        <v>3835</v>
      </c>
      <c r="I1030" s="63">
        <v>20</v>
      </c>
      <c r="J1030" s="63"/>
      <c r="K1030" s="62" t="s">
        <v>2336</v>
      </c>
      <c r="L1030" s="62" t="s">
        <v>3062</v>
      </c>
      <c r="M1030" s="62"/>
      <c r="N1030" s="64" t="s">
        <v>3822</v>
      </c>
      <c r="O1030" s="62" t="s">
        <v>869</v>
      </c>
      <c r="P1030" s="62">
        <v>20</v>
      </c>
    </row>
    <row r="1031" spans="2:16">
      <c r="B1031" s="53" t="s">
        <v>3832</v>
      </c>
      <c r="C1031" s="62">
        <v>719</v>
      </c>
      <c r="D1031" s="62" t="s">
        <v>2335</v>
      </c>
      <c r="E1031" s="62" t="s">
        <v>2038</v>
      </c>
      <c r="F1031" s="62"/>
      <c r="G1031" s="62"/>
      <c r="H1031" s="65" t="s">
        <v>3821</v>
      </c>
      <c r="I1031" s="66"/>
      <c r="J1031" s="66"/>
      <c r="K1031" s="62"/>
      <c r="L1031" s="62" t="s">
        <v>1522</v>
      </c>
      <c r="M1031" s="62"/>
      <c r="N1031" s="64" t="s">
        <v>3822</v>
      </c>
      <c r="O1031" s="62" t="s">
        <v>869</v>
      </c>
      <c r="P1031" s="62">
        <v>4000</v>
      </c>
    </row>
    <row r="1032" spans="2:16">
      <c r="B1032" s="53" t="s">
        <v>3832</v>
      </c>
      <c r="C1032" s="62">
        <v>720</v>
      </c>
      <c r="D1032" s="62" t="s">
        <v>2335</v>
      </c>
      <c r="E1032" s="62" t="s">
        <v>3064</v>
      </c>
      <c r="F1032" s="62"/>
      <c r="G1032" s="62"/>
      <c r="H1032" s="65" t="s">
        <v>3821</v>
      </c>
      <c r="I1032" s="66"/>
      <c r="J1032" s="66"/>
      <c r="K1032" s="62"/>
      <c r="L1032" s="62" t="s">
        <v>3063</v>
      </c>
      <c r="M1032" s="62"/>
      <c r="N1032" s="64" t="s">
        <v>3822</v>
      </c>
      <c r="O1032" s="62" t="s">
        <v>869</v>
      </c>
      <c r="P1032" s="62">
        <v>4000</v>
      </c>
    </row>
    <row r="1033" spans="2:16">
      <c r="B1033" s="53" t="s">
        <v>3832</v>
      </c>
      <c r="C1033" s="62">
        <v>721</v>
      </c>
      <c r="D1033" s="62" t="s">
        <v>2335</v>
      </c>
      <c r="E1033" s="62" t="s">
        <v>3422</v>
      </c>
      <c r="F1033" s="62"/>
      <c r="G1033" s="62"/>
      <c r="H1033" s="65" t="s">
        <v>3821</v>
      </c>
      <c r="I1033" s="66"/>
      <c r="J1033" s="66"/>
      <c r="K1033" s="62"/>
      <c r="L1033" s="62" t="s">
        <v>3421</v>
      </c>
      <c r="M1033" s="62"/>
      <c r="N1033" s="64" t="s">
        <v>3822</v>
      </c>
      <c r="O1033" s="62" t="s">
        <v>869</v>
      </c>
      <c r="P1033" s="62">
        <v>4000</v>
      </c>
    </row>
    <row r="1034" spans="2:16">
      <c r="B1034" s="53" t="s">
        <v>3832</v>
      </c>
      <c r="C1034" s="62">
        <v>722</v>
      </c>
      <c r="D1034" s="62" t="s">
        <v>2335</v>
      </c>
      <c r="E1034" s="62" t="s">
        <v>3089</v>
      </c>
      <c r="F1034" s="62"/>
      <c r="G1034" s="62"/>
      <c r="H1034" s="65" t="s">
        <v>3837</v>
      </c>
      <c r="I1034" s="66">
        <v>1</v>
      </c>
      <c r="J1034" s="66"/>
      <c r="K1034" s="62"/>
      <c r="L1034" s="62" t="s">
        <v>3088</v>
      </c>
      <c r="M1034" s="62"/>
      <c r="N1034" s="64" t="s">
        <v>3822</v>
      </c>
      <c r="O1034" s="62" t="s">
        <v>865</v>
      </c>
      <c r="P1034" s="62">
        <v>1</v>
      </c>
    </row>
    <row r="1035" spans="2:16">
      <c r="B1035" s="53" t="s">
        <v>3832</v>
      </c>
      <c r="C1035" s="62">
        <v>723</v>
      </c>
      <c r="D1035" s="62" t="s">
        <v>2335</v>
      </c>
      <c r="E1035" s="62" t="s">
        <v>2711</v>
      </c>
      <c r="F1035" s="62"/>
      <c r="G1035" s="62"/>
      <c r="H1035" s="62" t="s">
        <v>1581</v>
      </c>
      <c r="I1035" s="63">
        <v>22</v>
      </c>
      <c r="J1035" s="63"/>
      <c r="K1035" s="62"/>
      <c r="L1035" s="62" t="s">
        <v>3463</v>
      </c>
      <c r="M1035" s="62"/>
      <c r="N1035" s="64" t="s">
        <v>3822</v>
      </c>
      <c r="O1035" s="62" t="s">
        <v>1055</v>
      </c>
      <c r="P1035" s="62">
        <v>22</v>
      </c>
    </row>
    <row r="1036" spans="2:16">
      <c r="B1036" s="53" t="s">
        <v>3832</v>
      </c>
      <c r="C1036" s="62">
        <v>724</v>
      </c>
      <c r="D1036" s="62" t="s">
        <v>2335</v>
      </c>
      <c r="E1036" s="62" t="s">
        <v>1051</v>
      </c>
      <c r="F1036" s="62"/>
      <c r="G1036" s="62"/>
      <c r="H1036" s="65" t="s">
        <v>3821</v>
      </c>
      <c r="I1036" s="66"/>
      <c r="J1036" s="66"/>
      <c r="K1036" s="62"/>
      <c r="L1036" s="62" t="s">
        <v>1711</v>
      </c>
      <c r="M1036" s="62"/>
      <c r="N1036" s="64" t="s">
        <v>3822</v>
      </c>
      <c r="O1036" s="62" t="s">
        <v>869</v>
      </c>
      <c r="P1036" s="62">
        <v>4000</v>
      </c>
    </row>
    <row r="1037" spans="2:16">
      <c r="B1037" s="53" t="s">
        <v>3832</v>
      </c>
      <c r="C1037" s="62">
        <v>725</v>
      </c>
      <c r="D1037" s="62" t="s">
        <v>2335</v>
      </c>
      <c r="E1037" s="62" t="s">
        <v>3193</v>
      </c>
      <c r="F1037" s="62"/>
      <c r="G1037" s="62"/>
      <c r="H1037" s="65" t="s">
        <v>873</v>
      </c>
      <c r="I1037" s="66"/>
      <c r="J1037" s="66"/>
      <c r="K1037" s="62"/>
      <c r="L1037" s="62" t="s">
        <v>3192</v>
      </c>
      <c r="M1037" s="62"/>
      <c r="N1037" s="64" t="s">
        <v>3822</v>
      </c>
      <c r="O1037" s="62" t="s">
        <v>867</v>
      </c>
      <c r="P1037" s="62">
        <v>0</v>
      </c>
    </row>
    <row r="1038" spans="2:16">
      <c r="B1038" s="53" t="s">
        <v>3832</v>
      </c>
      <c r="C1038" s="62">
        <v>726</v>
      </c>
      <c r="D1038" s="62" t="s">
        <v>2335</v>
      </c>
      <c r="E1038" s="62" t="s">
        <v>3120</v>
      </c>
      <c r="F1038" s="62"/>
      <c r="G1038" s="62"/>
      <c r="H1038" s="65" t="s">
        <v>3837</v>
      </c>
      <c r="I1038" s="66">
        <v>1</v>
      </c>
      <c r="J1038" s="66"/>
      <c r="K1038" s="62"/>
      <c r="L1038" s="62" t="s">
        <v>3119</v>
      </c>
      <c r="M1038" s="62"/>
      <c r="N1038" s="64" t="s">
        <v>3822</v>
      </c>
      <c r="O1038" s="62" t="s">
        <v>865</v>
      </c>
      <c r="P1038" s="62">
        <v>1</v>
      </c>
    </row>
    <row r="1039" spans="2:16">
      <c r="B1039" s="53" t="s">
        <v>3832</v>
      </c>
      <c r="C1039" s="62">
        <v>727</v>
      </c>
      <c r="D1039" s="62" t="s">
        <v>2335</v>
      </c>
      <c r="E1039" s="62" t="s">
        <v>3122</v>
      </c>
      <c r="F1039" s="62"/>
      <c r="G1039" s="62"/>
      <c r="H1039" s="65" t="s">
        <v>3837</v>
      </c>
      <c r="I1039" s="66">
        <v>1</v>
      </c>
      <c r="J1039" s="66"/>
      <c r="K1039" s="62"/>
      <c r="L1039" s="62" t="s">
        <v>3121</v>
      </c>
      <c r="M1039" s="62"/>
      <c r="N1039" s="64" t="s">
        <v>3822</v>
      </c>
      <c r="O1039" s="62" t="s">
        <v>865</v>
      </c>
      <c r="P1039" s="62">
        <v>1</v>
      </c>
    </row>
    <row r="1040" spans="2:16">
      <c r="B1040" s="53" t="s">
        <v>3832</v>
      </c>
      <c r="C1040" s="62">
        <v>728</v>
      </c>
      <c r="D1040" s="62" t="s">
        <v>2335</v>
      </c>
      <c r="E1040" s="62" t="s">
        <v>3124</v>
      </c>
      <c r="F1040" s="62"/>
      <c r="G1040" s="62"/>
      <c r="H1040" s="65" t="s">
        <v>3837</v>
      </c>
      <c r="I1040" s="66">
        <v>1</v>
      </c>
      <c r="J1040" s="66"/>
      <c r="K1040" s="62"/>
      <c r="L1040" s="62" t="s">
        <v>3123</v>
      </c>
      <c r="M1040" s="62"/>
      <c r="N1040" s="64" t="s">
        <v>3822</v>
      </c>
      <c r="O1040" s="62" t="s">
        <v>865</v>
      </c>
      <c r="P1040" s="62">
        <v>1</v>
      </c>
    </row>
    <row r="1041" spans="2:16">
      <c r="B1041" s="53" t="s">
        <v>3832</v>
      </c>
      <c r="C1041" s="62">
        <v>729</v>
      </c>
      <c r="D1041" s="62" t="s">
        <v>2335</v>
      </c>
      <c r="E1041" s="62" t="s">
        <v>3126</v>
      </c>
      <c r="F1041" s="62"/>
      <c r="G1041" s="62"/>
      <c r="H1041" s="65" t="s">
        <v>3837</v>
      </c>
      <c r="I1041" s="66">
        <v>1</v>
      </c>
      <c r="J1041" s="66"/>
      <c r="K1041" s="62"/>
      <c r="L1041" s="62" t="s">
        <v>3125</v>
      </c>
      <c r="M1041" s="62"/>
      <c r="N1041" s="64" t="s">
        <v>3822</v>
      </c>
      <c r="O1041" s="62" t="s">
        <v>865</v>
      </c>
      <c r="P1041" s="62">
        <v>1</v>
      </c>
    </row>
    <row r="1042" spans="2:16">
      <c r="B1042" s="53" t="s">
        <v>3832</v>
      </c>
      <c r="C1042" s="62">
        <v>730</v>
      </c>
      <c r="D1042" s="62" t="s">
        <v>2335</v>
      </c>
      <c r="E1042" s="62" t="s">
        <v>3128</v>
      </c>
      <c r="F1042" s="62"/>
      <c r="G1042" s="62"/>
      <c r="H1042" s="65" t="s">
        <v>3837</v>
      </c>
      <c r="I1042" s="66">
        <v>1</v>
      </c>
      <c r="J1042" s="66"/>
      <c r="K1042" s="62"/>
      <c r="L1042" s="62" t="s">
        <v>3127</v>
      </c>
      <c r="M1042" s="62"/>
      <c r="N1042" s="64" t="s">
        <v>3822</v>
      </c>
      <c r="O1042" s="62" t="s">
        <v>865</v>
      </c>
      <c r="P1042" s="62">
        <v>1</v>
      </c>
    </row>
    <row r="1043" spans="2:16">
      <c r="B1043" s="53" t="s">
        <v>3832</v>
      </c>
      <c r="C1043" s="62">
        <v>731</v>
      </c>
      <c r="D1043" s="62" t="s">
        <v>2335</v>
      </c>
      <c r="E1043" s="62" t="s">
        <v>3130</v>
      </c>
      <c r="F1043" s="62"/>
      <c r="G1043" s="62"/>
      <c r="H1043" s="65" t="s">
        <v>3837</v>
      </c>
      <c r="I1043" s="66">
        <v>1</v>
      </c>
      <c r="J1043" s="66"/>
      <c r="K1043" s="62"/>
      <c r="L1043" s="62" t="s">
        <v>3129</v>
      </c>
      <c r="M1043" s="62"/>
      <c r="N1043" s="64" t="s">
        <v>3822</v>
      </c>
      <c r="O1043" s="62" t="s">
        <v>865</v>
      </c>
      <c r="P1043" s="62">
        <v>1</v>
      </c>
    </row>
    <row r="1044" spans="2:16">
      <c r="B1044" s="53" t="s">
        <v>3832</v>
      </c>
      <c r="C1044" s="62">
        <v>732</v>
      </c>
      <c r="D1044" s="62" t="s">
        <v>2335</v>
      </c>
      <c r="E1044" s="62" t="s">
        <v>3132</v>
      </c>
      <c r="F1044" s="62"/>
      <c r="G1044" s="62"/>
      <c r="H1044" s="65" t="s">
        <v>3837</v>
      </c>
      <c r="I1044" s="66">
        <v>1</v>
      </c>
      <c r="J1044" s="66"/>
      <c r="K1044" s="62"/>
      <c r="L1044" s="62" t="s">
        <v>3131</v>
      </c>
      <c r="M1044" s="62"/>
      <c r="N1044" s="64" t="s">
        <v>3827</v>
      </c>
      <c r="O1044" s="62" t="s">
        <v>865</v>
      </c>
      <c r="P1044" s="62">
        <v>1</v>
      </c>
    </row>
    <row r="1045" spans="2:16">
      <c r="B1045" s="53" t="s">
        <v>3832</v>
      </c>
      <c r="C1045" s="62">
        <v>733</v>
      </c>
      <c r="D1045" s="62" t="s">
        <v>2335</v>
      </c>
      <c r="E1045" s="62" t="s">
        <v>3134</v>
      </c>
      <c r="F1045" s="62"/>
      <c r="G1045" s="62"/>
      <c r="H1045" s="65" t="s">
        <v>3837</v>
      </c>
      <c r="I1045" s="66">
        <v>1</v>
      </c>
      <c r="J1045" s="66"/>
      <c r="K1045" s="62"/>
      <c r="L1045" s="62" t="s">
        <v>3133</v>
      </c>
      <c r="M1045" s="62"/>
      <c r="N1045" s="64" t="s">
        <v>3822</v>
      </c>
      <c r="O1045" s="62" t="s">
        <v>865</v>
      </c>
      <c r="P1045" s="62">
        <v>1</v>
      </c>
    </row>
    <row r="1046" spans="2:16">
      <c r="B1046" s="53" t="s">
        <v>3832</v>
      </c>
      <c r="C1046" s="62">
        <v>734</v>
      </c>
      <c r="D1046" s="62" t="s">
        <v>2335</v>
      </c>
      <c r="E1046" s="62" t="s">
        <v>3136</v>
      </c>
      <c r="F1046" s="62"/>
      <c r="G1046" s="62"/>
      <c r="H1046" s="65" t="s">
        <v>3837</v>
      </c>
      <c r="I1046" s="66">
        <v>1</v>
      </c>
      <c r="J1046" s="66"/>
      <c r="K1046" s="62"/>
      <c r="L1046" s="62" t="s">
        <v>3135</v>
      </c>
      <c r="M1046" s="62"/>
      <c r="N1046" s="64" t="s">
        <v>3822</v>
      </c>
      <c r="O1046" s="62" t="s">
        <v>865</v>
      </c>
      <c r="P1046" s="62">
        <v>1</v>
      </c>
    </row>
    <row r="1047" spans="2:16">
      <c r="B1047" s="53" t="s">
        <v>3832</v>
      </c>
      <c r="C1047" s="62">
        <v>735</v>
      </c>
      <c r="D1047" s="62" t="s">
        <v>2335</v>
      </c>
      <c r="E1047" s="62" t="s">
        <v>3138</v>
      </c>
      <c r="F1047" s="62"/>
      <c r="G1047" s="62"/>
      <c r="H1047" s="65" t="s">
        <v>3837</v>
      </c>
      <c r="I1047" s="66">
        <v>1</v>
      </c>
      <c r="J1047" s="66"/>
      <c r="K1047" s="62"/>
      <c r="L1047" s="62" t="s">
        <v>3137</v>
      </c>
      <c r="M1047" s="62"/>
      <c r="N1047" s="64" t="s">
        <v>3822</v>
      </c>
      <c r="O1047" s="62" t="s">
        <v>865</v>
      </c>
      <c r="P1047" s="62">
        <v>1</v>
      </c>
    </row>
    <row r="1048" spans="2:16">
      <c r="B1048" s="53" t="s">
        <v>3832</v>
      </c>
      <c r="C1048" s="62">
        <v>736</v>
      </c>
      <c r="D1048" s="62" t="s">
        <v>2335</v>
      </c>
      <c r="E1048" s="62" t="s">
        <v>3140</v>
      </c>
      <c r="F1048" s="62"/>
      <c r="G1048" s="62"/>
      <c r="H1048" s="65" t="s">
        <v>3837</v>
      </c>
      <c r="I1048" s="66">
        <v>1</v>
      </c>
      <c r="J1048" s="66"/>
      <c r="K1048" s="62"/>
      <c r="L1048" s="62" t="s">
        <v>3139</v>
      </c>
      <c r="M1048" s="62"/>
      <c r="N1048" s="64" t="s">
        <v>3822</v>
      </c>
      <c r="O1048" s="62" t="s">
        <v>865</v>
      </c>
      <c r="P1048" s="62">
        <v>1</v>
      </c>
    </row>
    <row r="1049" spans="2:16">
      <c r="B1049" s="53" t="s">
        <v>3832</v>
      </c>
      <c r="C1049" s="62">
        <v>737</v>
      </c>
      <c r="D1049" s="62" t="s">
        <v>2335</v>
      </c>
      <c r="E1049" s="62" t="s">
        <v>3142</v>
      </c>
      <c r="F1049" s="62"/>
      <c r="G1049" s="62"/>
      <c r="H1049" s="65" t="s">
        <v>3837</v>
      </c>
      <c r="I1049" s="66">
        <v>1</v>
      </c>
      <c r="J1049" s="66"/>
      <c r="K1049" s="62"/>
      <c r="L1049" s="62" t="s">
        <v>3141</v>
      </c>
      <c r="M1049" s="62"/>
      <c r="N1049" s="64" t="s">
        <v>3822</v>
      </c>
      <c r="O1049" s="62" t="s">
        <v>865</v>
      </c>
      <c r="P1049" s="62">
        <v>1</v>
      </c>
    </row>
    <row r="1050" spans="2:16">
      <c r="B1050" s="53" t="s">
        <v>3832</v>
      </c>
      <c r="C1050" s="62">
        <v>738</v>
      </c>
      <c r="D1050" s="62" t="s">
        <v>2335</v>
      </c>
      <c r="E1050" s="62" t="s">
        <v>3144</v>
      </c>
      <c r="F1050" s="62"/>
      <c r="G1050" s="62"/>
      <c r="H1050" s="65" t="s">
        <v>3837</v>
      </c>
      <c r="I1050" s="66">
        <v>1</v>
      </c>
      <c r="J1050" s="66"/>
      <c r="K1050" s="62"/>
      <c r="L1050" s="62" t="s">
        <v>3143</v>
      </c>
      <c r="M1050" s="62"/>
      <c r="N1050" s="64" t="s">
        <v>3822</v>
      </c>
      <c r="O1050" s="62" t="s">
        <v>865</v>
      </c>
      <c r="P1050" s="62">
        <v>1</v>
      </c>
    </row>
    <row r="1051" spans="2:16">
      <c r="B1051" s="53" t="s">
        <v>3832</v>
      </c>
      <c r="C1051" s="62">
        <v>739</v>
      </c>
      <c r="D1051" s="62" t="s">
        <v>2335</v>
      </c>
      <c r="E1051" s="62" t="s">
        <v>3146</v>
      </c>
      <c r="F1051" s="62"/>
      <c r="G1051" s="62"/>
      <c r="H1051" s="65" t="s">
        <v>3837</v>
      </c>
      <c r="I1051" s="66">
        <v>1</v>
      </c>
      <c r="J1051" s="66"/>
      <c r="K1051" s="62"/>
      <c r="L1051" s="62" t="s">
        <v>3145</v>
      </c>
      <c r="M1051" s="62"/>
      <c r="N1051" s="64" t="s">
        <v>3822</v>
      </c>
      <c r="O1051" s="62" t="s">
        <v>865</v>
      </c>
      <c r="P1051" s="62">
        <v>1</v>
      </c>
    </row>
    <row r="1052" spans="2:16">
      <c r="B1052" s="53" t="s">
        <v>3832</v>
      </c>
      <c r="C1052" s="62">
        <v>740</v>
      </c>
      <c r="D1052" s="62" t="s">
        <v>2335</v>
      </c>
      <c r="E1052" s="62" t="s">
        <v>3148</v>
      </c>
      <c r="F1052" s="62"/>
      <c r="G1052" s="62"/>
      <c r="H1052" s="65" t="s">
        <v>3837</v>
      </c>
      <c r="I1052" s="66">
        <v>1</v>
      </c>
      <c r="J1052" s="66"/>
      <c r="K1052" s="62"/>
      <c r="L1052" s="62" t="s">
        <v>3147</v>
      </c>
      <c r="M1052" s="62"/>
      <c r="N1052" s="64" t="s">
        <v>3822</v>
      </c>
      <c r="O1052" s="62" t="s">
        <v>865</v>
      </c>
      <c r="P1052" s="62">
        <v>1</v>
      </c>
    </row>
    <row r="1053" spans="2:16">
      <c r="B1053" s="53" t="s">
        <v>3832</v>
      </c>
      <c r="C1053" s="62">
        <v>741</v>
      </c>
      <c r="D1053" s="62" t="s">
        <v>2335</v>
      </c>
      <c r="E1053" s="62" t="s">
        <v>3150</v>
      </c>
      <c r="F1053" s="62"/>
      <c r="G1053" s="62"/>
      <c r="H1053" s="65" t="s">
        <v>3837</v>
      </c>
      <c r="I1053" s="66">
        <v>1</v>
      </c>
      <c r="J1053" s="66"/>
      <c r="K1053" s="62"/>
      <c r="L1053" s="62" t="s">
        <v>3149</v>
      </c>
      <c r="M1053" s="62"/>
      <c r="N1053" s="64" t="s">
        <v>3822</v>
      </c>
      <c r="O1053" s="62" t="s">
        <v>865</v>
      </c>
      <c r="P1053" s="62">
        <v>1</v>
      </c>
    </row>
    <row r="1054" spans="2:16">
      <c r="B1054" s="53" t="s">
        <v>3832</v>
      </c>
      <c r="C1054" s="62">
        <v>742</v>
      </c>
      <c r="D1054" s="62" t="s">
        <v>2335</v>
      </c>
      <c r="E1054" s="62" t="s">
        <v>3152</v>
      </c>
      <c r="F1054" s="62"/>
      <c r="G1054" s="62"/>
      <c r="H1054" s="65" t="s">
        <v>3837</v>
      </c>
      <c r="I1054" s="66">
        <v>1</v>
      </c>
      <c r="J1054" s="66"/>
      <c r="K1054" s="62"/>
      <c r="L1054" s="62" t="s">
        <v>3151</v>
      </c>
      <c r="M1054" s="62"/>
      <c r="N1054" s="64" t="s">
        <v>3822</v>
      </c>
      <c r="O1054" s="62" t="s">
        <v>865</v>
      </c>
      <c r="P1054" s="62">
        <v>1</v>
      </c>
    </row>
    <row r="1055" spans="2:16">
      <c r="B1055" s="53" t="s">
        <v>3832</v>
      </c>
      <c r="C1055" s="62">
        <v>743</v>
      </c>
      <c r="D1055" s="62" t="s">
        <v>2335</v>
      </c>
      <c r="E1055" s="62" t="s">
        <v>3154</v>
      </c>
      <c r="F1055" s="62"/>
      <c r="G1055" s="62"/>
      <c r="H1055" s="65" t="s">
        <v>3837</v>
      </c>
      <c r="I1055" s="66">
        <v>1</v>
      </c>
      <c r="J1055" s="66"/>
      <c r="K1055" s="62"/>
      <c r="L1055" s="62" t="s">
        <v>3153</v>
      </c>
      <c r="M1055" s="62"/>
      <c r="N1055" s="64" t="s">
        <v>3822</v>
      </c>
      <c r="O1055" s="62" t="s">
        <v>865</v>
      </c>
      <c r="P1055" s="62">
        <v>1</v>
      </c>
    </row>
    <row r="1056" spans="2:16">
      <c r="B1056" s="53" t="s">
        <v>3832</v>
      </c>
      <c r="C1056" s="62">
        <v>744</v>
      </c>
      <c r="D1056" s="62" t="s">
        <v>2335</v>
      </c>
      <c r="E1056" s="62" t="s">
        <v>3156</v>
      </c>
      <c r="F1056" s="62"/>
      <c r="G1056" s="62"/>
      <c r="H1056" s="65" t="s">
        <v>3837</v>
      </c>
      <c r="I1056" s="66">
        <v>1</v>
      </c>
      <c r="J1056" s="66"/>
      <c r="K1056" s="62"/>
      <c r="L1056" s="62" t="s">
        <v>3155</v>
      </c>
      <c r="M1056" s="62"/>
      <c r="N1056" s="64" t="s">
        <v>3822</v>
      </c>
      <c r="O1056" s="62" t="s">
        <v>865</v>
      </c>
      <c r="P1056" s="62">
        <v>1</v>
      </c>
    </row>
    <row r="1057" spans="2:16">
      <c r="B1057" s="53" t="s">
        <v>3832</v>
      </c>
      <c r="C1057" s="62">
        <v>745</v>
      </c>
      <c r="D1057" s="62" t="s">
        <v>2335</v>
      </c>
      <c r="E1057" s="62" t="s">
        <v>3158</v>
      </c>
      <c r="F1057" s="62"/>
      <c r="G1057" s="62"/>
      <c r="H1057" s="65" t="s">
        <v>3837</v>
      </c>
      <c r="I1057" s="66">
        <v>1</v>
      </c>
      <c r="J1057" s="66"/>
      <c r="K1057" s="62"/>
      <c r="L1057" s="62" t="s">
        <v>3157</v>
      </c>
      <c r="M1057" s="62"/>
      <c r="N1057" s="64" t="s">
        <v>3822</v>
      </c>
      <c r="O1057" s="62" t="s">
        <v>865</v>
      </c>
      <c r="P1057" s="62">
        <v>1</v>
      </c>
    </row>
    <row r="1058" spans="2:16">
      <c r="B1058" s="53" t="s">
        <v>3832</v>
      </c>
      <c r="C1058" s="62">
        <v>746</v>
      </c>
      <c r="D1058" s="62" t="s">
        <v>2335</v>
      </c>
      <c r="E1058" s="62" t="s">
        <v>3160</v>
      </c>
      <c r="F1058" s="62"/>
      <c r="G1058" s="62"/>
      <c r="H1058" s="65" t="s">
        <v>3863</v>
      </c>
      <c r="I1058" s="66">
        <v>1</v>
      </c>
      <c r="J1058" s="66"/>
      <c r="K1058" s="62"/>
      <c r="L1058" s="62" t="s">
        <v>3159</v>
      </c>
      <c r="M1058" s="62"/>
      <c r="N1058" s="64" t="s">
        <v>3822</v>
      </c>
      <c r="O1058" s="62" t="s">
        <v>865</v>
      </c>
      <c r="P1058" s="62">
        <v>1</v>
      </c>
    </row>
    <row r="1059" spans="2:16">
      <c r="B1059" s="53" t="s">
        <v>3832</v>
      </c>
      <c r="C1059" s="62">
        <v>747</v>
      </c>
      <c r="D1059" s="62" t="s">
        <v>2335</v>
      </c>
      <c r="E1059" s="62" t="s">
        <v>3162</v>
      </c>
      <c r="F1059" s="62"/>
      <c r="G1059" s="62"/>
      <c r="H1059" s="65" t="s">
        <v>3837</v>
      </c>
      <c r="I1059" s="66">
        <v>1</v>
      </c>
      <c r="J1059" s="66"/>
      <c r="K1059" s="62"/>
      <c r="L1059" s="62" t="s">
        <v>3161</v>
      </c>
      <c r="M1059" s="62"/>
      <c r="N1059" s="64" t="s">
        <v>3822</v>
      </c>
      <c r="O1059" s="62" t="s">
        <v>865</v>
      </c>
      <c r="P1059" s="62">
        <v>1</v>
      </c>
    </row>
    <row r="1060" spans="2:16">
      <c r="B1060" s="53" t="s">
        <v>3832</v>
      </c>
      <c r="C1060" s="62">
        <v>748</v>
      </c>
      <c r="D1060" s="62" t="s">
        <v>5029</v>
      </c>
      <c r="E1060" s="62" t="s">
        <v>3164</v>
      </c>
      <c r="F1060" s="62"/>
      <c r="G1060" s="62"/>
      <c r="H1060" s="65" t="s">
        <v>3837</v>
      </c>
      <c r="I1060" s="66">
        <v>1</v>
      </c>
      <c r="J1060" s="66"/>
      <c r="K1060" s="62"/>
      <c r="L1060" s="62" t="s">
        <v>3163</v>
      </c>
      <c r="M1060" s="62"/>
      <c r="N1060" s="64" t="s">
        <v>3822</v>
      </c>
      <c r="O1060" s="62" t="s">
        <v>865</v>
      </c>
      <c r="P1060" s="62">
        <v>1</v>
      </c>
    </row>
    <row r="1061" spans="2:16">
      <c r="B1061" s="53" t="s">
        <v>3832</v>
      </c>
      <c r="C1061" s="62">
        <v>749</v>
      </c>
      <c r="D1061" s="62" t="s">
        <v>2335</v>
      </c>
      <c r="E1061" s="62" t="s">
        <v>3166</v>
      </c>
      <c r="F1061" s="62"/>
      <c r="G1061" s="62"/>
      <c r="H1061" s="65" t="s">
        <v>3837</v>
      </c>
      <c r="I1061" s="66">
        <v>1</v>
      </c>
      <c r="J1061" s="66"/>
      <c r="K1061" s="62"/>
      <c r="L1061" s="62" t="s">
        <v>3165</v>
      </c>
      <c r="M1061" s="62"/>
      <c r="N1061" s="64" t="s">
        <v>3822</v>
      </c>
      <c r="O1061" s="62" t="s">
        <v>865</v>
      </c>
      <c r="P1061" s="62">
        <v>1</v>
      </c>
    </row>
    <row r="1062" spans="2:16">
      <c r="B1062" s="53" t="s">
        <v>3832</v>
      </c>
      <c r="C1062" s="62">
        <v>750</v>
      </c>
      <c r="D1062" s="62" t="s">
        <v>5028</v>
      </c>
      <c r="E1062" s="62" t="s">
        <v>3841</v>
      </c>
      <c r="F1062" s="62"/>
      <c r="G1062" s="62"/>
      <c r="H1062" s="65" t="s">
        <v>3837</v>
      </c>
      <c r="I1062" s="66">
        <v>1</v>
      </c>
      <c r="J1062" s="66"/>
      <c r="K1062" s="62"/>
      <c r="L1062" s="62" t="s">
        <v>3167</v>
      </c>
      <c r="M1062" s="62"/>
      <c r="N1062" s="64" t="s">
        <v>3822</v>
      </c>
      <c r="O1062" s="62" t="s">
        <v>865</v>
      </c>
      <c r="P1062" s="62">
        <v>1</v>
      </c>
    </row>
    <row r="1063" spans="2:16">
      <c r="B1063" s="53" t="s">
        <v>3832</v>
      </c>
      <c r="C1063" s="62" t="s">
        <v>1438</v>
      </c>
      <c r="D1063" s="62" t="s">
        <v>2335</v>
      </c>
      <c r="E1063" s="62" t="s">
        <v>3843</v>
      </c>
      <c r="F1063" s="62"/>
      <c r="G1063" s="62"/>
      <c r="H1063" s="65" t="s">
        <v>865</v>
      </c>
      <c r="I1063" s="66">
        <v>1</v>
      </c>
      <c r="J1063" s="66"/>
      <c r="K1063" s="62"/>
      <c r="L1063" s="62" t="s">
        <v>3844</v>
      </c>
      <c r="M1063" s="62"/>
      <c r="N1063" s="64" t="s">
        <v>3822</v>
      </c>
      <c r="O1063" s="62"/>
      <c r="P1063" s="62"/>
    </row>
    <row r="1064" spans="2:16">
      <c r="B1064" s="53" t="s">
        <v>3832</v>
      </c>
      <c r="C1064" s="62" t="s">
        <v>1438</v>
      </c>
      <c r="D1064" s="62" t="s">
        <v>5027</v>
      </c>
      <c r="E1064" s="62" t="s">
        <v>3845</v>
      </c>
      <c r="F1064" s="62"/>
      <c r="G1064" s="62"/>
      <c r="H1064" s="65" t="s">
        <v>865</v>
      </c>
      <c r="I1064" s="66">
        <v>1</v>
      </c>
      <c r="J1064" s="66"/>
      <c r="K1064" s="62"/>
      <c r="L1064" s="62" t="s">
        <v>3867</v>
      </c>
      <c r="M1064" s="62"/>
      <c r="N1064" s="64" t="s">
        <v>3822</v>
      </c>
      <c r="O1064" s="62"/>
      <c r="P1064" s="62"/>
    </row>
    <row r="1065" spans="2:16">
      <c r="B1065" s="53" t="s">
        <v>3832</v>
      </c>
      <c r="C1065" s="62" t="s">
        <v>1438</v>
      </c>
      <c r="D1065" s="62" t="s">
        <v>2335</v>
      </c>
      <c r="E1065" s="62" t="s">
        <v>3847</v>
      </c>
      <c r="F1065" s="62"/>
      <c r="G1065" s="62"/>
      <c r="H1065" s="65" t="s">
        <v>865</v>
      </c>
      <c r="I1065" s="66">
        <v>1</v>
      </c>
      <c r="J1065" s="66"/>
      <c r="K1065" s="62"/>
      <c r="L1065" s="62" t="s">
        <v>3848</v>
      </c>
      <c r="M1065" s="62"/>
      <c r="N1065" s="64" t="s">
        <v>3822</v>
      </c>
      <c r="O1065" s="62"/>
      <c r="P1065" s="62"/>
    </row>
    <row r="1066" spans="2:16">
      <c r="B1066" s="53" t="s">
        <v>3832</v>
      </c>
      <c r="C1066" s="62">
        <v>751</v>
      </c>
      <c r="D1066" s="62" t="s">
        <v>2335</v>
      </c>
      <c r="E1066" s="62" t="s">
        <v>3169</v>
      </c>
      <c r="F1066" s="62"/>
      <c r="G1066" s="62"/>
      <c r="H1066" s="65" t="s">
        <v>3863</v>
      </c>
      <c r="I1066" s="66">
        <v>1</v>
      </c>
      <c r="J1066" s="66"/>
      <c r="K1066" s="62"/>
      <c r="L1066" s="62" t="s">
        <v>3454</v>
      </c>
      <c r="M1066" s="62"/>
      <c r="N1066" s="64" t="s">
        <v>3822</v>
      </c>
      <c r="O1066" s="62" t="s">
        <v>865</v>
      </c>
      <c r="P1066" s="62">
        <v>1</v>
      </c>
    </row>
    <row r="1067" spans="2:16">
      <c r="B1067" s="53" t="s">
        <v>3832</v>
      </c>
      <c r="C1067" s="62">
        <v>752</v>
      </c>
      <c r="D1067" s="62" t="s">
        <v>2335</v>
      </c>
      <c r="E1067" s="62" t="s">
        <v>3171</v>
      </c>
      <c r="F1067" s="62"/>
      <c r="G1067" s="62"/>
      <c r="H1067" s="65" t="s">
        <v>3837</v>
      </c>
      <c r="I1067" s="66">
        <v>1</v>
      </c>
      <c r="J1067" s="66"/>
      <c r="K1067" s="62"/>
      <c r="L1067" s="62" t="s">
        <v>3170</v>
      </c>
      <c r="M1067" s="62"/>
      <c r="N1067" s="64" t="s">
        <v>3827</v>
      </c>
      <c r="O1067" s="62" t="s">
        <v>865</v>
      </c>
      <c r="P1067" s="62">
        <v>1</v>
      </c>
    </row>
    <row r="1068" spans="2:16">
      <c r="B1068" s="1" t="s">
        <v>1501</v>
      </c>
      <c r="C1068" s="62" t="s">
        <v>1438</v>
      </c>
      <c r="D1068" s="62" t="s">
        <v>2335</v>
      </c>
      <c r="E1068" s="62" t="s">
        <v>3849</v>
      </c>
      <c r="F1068" s="62"/>
      <c r="G1068" s="62"/>
      <c r="H1068" s="65" t="s">
        <v>865</v>
      </c>
      <c r="I1068" s="66">
        <v>1</v>
      </c>
      <c r="J1068" s="66"/>
      <c r="K1068" s="62"/>
      <c r="L1068" s="62" t="s">
        <v>3850</v>
      </c>
      <c r="M1068" s="62"/>
      <c r="N1068" s="64" t="s">
        <v>121</v>
      </c>
      <c r="O1068" s="62"/>
      <c r="P1068" s="62"/>
    </row>
    <row r="1069" spans="2:16">
      <c r="B1069" s="1" t="s">
        <v>1501</v>
      </c>
      <c r="C1069" s="62" t="s">
        <v>1438</v>
      </c>
      <c r="D1069" s="62" t="s">
        <v>2335</v>
      </c>
      <c r="E1069" s="62" t="s">
        <v>3851</v>
      </c>
      <c r="F1069" s="62"/>
      <c r="G1069" s="62"/>
      <c r="H1069" s="65" t="s">
        <v>865</v>
      </c>
      <c r="I1069" s="66">
        <v>1</v>
      </c>
      <c r="J1069" s="66"/>
      <c r="K1069" s="62"/>
      <c r="L1069" s="62" t="s">
        <v>3869</v>
      </c>
      <c r="M1069" s="62"/>
      <c r="N1069" s="64" t="s">
        <v>121</v>
      </c>
      <c r="O1069" s="62"/>
      <c r="P1069" s="62"/>
    </row>
    <row r="1070" spans="2:16">
      <c r="B1070" s="53" t="s">
        <v>3832</v>
      </c>
      <c r="C1070" s="62">
        <v>754</v>
      </c>
      <c r="D1070" s="62" t="s">
        <v>2335</v>
      </c>
      <c r="E1070" s="62" t="s">
        <v>5200</v>
      </c>
      <c r="F1070" s="62"/>
      <c r="G1070" s="62"/>
      <c r="H1070" s="65" t="s">
        <v>3863</v>
      </c>
      <c r="I1070" s="66">
        <v>1</v>
      </c>
      <c r="J1070" s="66"/>
      <c r="K1070" s="62"/>
      <c r="L1070" s="62" t="s">
        <v>3172</v>
      </c>
      <c r="M1070" s="62"/>
      <c r="N1070" s="64" t="s">
        <v>3822</v>
      </c>
      <c r="O1070" s="62" t="s">
        <v>865</v>
      </c>
      <c r="P1070" s="62">
        <v>1</v>
      </c>
    </row>
    <row r="1071" spans="2:16">
      <c r="B1071" s="53" t="s">
        <v>5031</v>
      </c>
      <c r="C1071" s="62" t="s">
        <v>1438</v>
      </c>
      <c r="D1071" s="62" t="s">
        <v>2335</v>
      </c>
      <c r="E1071" s="62" t="s">
        <v>5121</v>
      </c>
      <c r="F1071" s="62"/>
      <c r="G1071" s="62"/>
      <c r="H1071" s="65" t="s">
        <v>3863</v>
      </c>
      <c r="I1071" s="66">
        <v>1</v>
      </c>
      <c r="J1071" s="66"/>
      <c r="K1071" s="62"/>
      <c r="L1071" s="62" t="s">
        <v>5129</v>
      </c>
      <c r="M1071" s="62"/>
      <c r="N1071" s="64" t="s">
        <v>3822</v>
      </c>
      <c r="O1071" s="62" t="s">
        <v>865</v>
      </c>
      <c r="P1071" s="62">
        <v>1</v>
      </c>
    </row>
    <row r="1072" spans="2:16">
      <c r="B1072" s="53" t="s">
        <v>5031</v>
      </c>
      <c r="C1072" s="62" t="s">
        <v>1438</v>
      </c>
      <c r="D1072" s="62" t="s">
        <v>2335</v>
      </c>
      <c r="E1072" s="62" t="s">
        <v>5033</v>
      </c>
      <c r="F1072" s="62"/>
      <c r="G1072" s="62"/>
      <c r="H1072" s="65" t="s">
        <v>3863</v>
      </c>
      <c r="I1072" s="66">
        <v>1</v>
      </c>
      <c r="J1072" s="66"/>
      <c r="K1072" s="62"/>
      <c r="L1072" s="62" t="s">
        <v>5077</v>
      </c>
      <c r="M1072" s="62"/>
      <c r="N1072" s="64" t="s">
        <v>3822</v>
      </c>
      <c r="O1072" s="62" t="s">
        <v>865</v>
      </c>
      <c r="P1072" s="62">
        <v>1</v>
      </c>
    </row>
    <row r="1073" spans="2:16">
      <c r="B1073" s="53" t="s">
        <v>5031</v>
      </c>
      <c r="C1073" s="62" t="s">
        <v>1438</v>
      </c>
      <c r="D1073" s="62" t="s">
        <v>2335</v>
      </c>
      <c r="E1073" s="62" t="s">
        <v>5202</v>
      </c>
      <c r="F1073" s="62"/>
      <c r="G1073" s="62"/>
      <c r="H1073" s="65" t="s">
        <v>3863</v>
      </c>
      <c r="I1073" s="66">
        <v>1</v>
      </c>
      <c r="J1073" s="66"/>
      <c r="K1073" s="62"/>
      <c r="L1073" s="62" t="s">
        <v>5183</v>
      </c>
      <c r="M1073" s="62"/>
      <c r="N1073" s="64" t="s">
        <v>3822</v>
      </c>
      <c r="O1073" s="62" t="s">
        <v>865</v>
      </c>
      <c r="P1073" s="62">
        <v>1</v>
      </c>
    </row>
    <row r="1074" spans="2:16">
      <c r="B1074" s="53" t="s">
        <v>5031</v>
      </c>
      <c r="C1074" s="62" t="s">
        <v>1438</v>
      </c>
      <c r="D1074" s="62" t="s">
        <v>2335</v>
      </c>
      <c r="E1074" s="62" t="s">
        <v>5142</v>
      </c>
      <c r="F1074" s="62"/>
      <c r="G1074" s="62"/>
      <c r="H1074" s="65" t="s">
        <v>3863</v>
      </c>
      <c r="I1074" s="66">
        <v>1</v>
      </c>
      <c r="J1074" s="66"/>
      <c r="K1074" s="62"/>
      <c r="L1074" s="62" t="s">
        <v>5153</v>
      </c>
      <c r="M1074" s="62"/>
      <c r="N1074" s="64" t="s">
        <v>3822</v>
      </c>
      <c r="O1074" s="62" t="s">
        <v>865</v>
      </c>
      <c r="P1074" s="62">
        <v>1</v>
      </c>
    </row>
    <row r="1075" spans="2:16">
      <c r="B1075" s="53" t="s">
        <v>5031</v>
      </c>
      <c r="C1075" s="62" t="s">
        <v>1438</v>
      </c>
      <c r="D1075" s="62" t="s">
        <v>2335</v>
      </c>
      <c r="E1075" s="62" t="s">
        <v>5233</v>
      </c>
      <c r="F1075" s="62"/>
      <c r="G1075" s="62"/>
      <c r="H1075" s="65" t="s">
        <v>3863</v>
      </c>
      <c r="I1075" s="66">
        <v>1</v>
      </c>
      <c r="J1075" s="66"/>
      <c r="K1075" s="62"/>
      <c r="L1075" s="62" t="s">
        <v>5235</v>
      </c>
      <c r="M1075" s="62"/>
      <c r="N1075" s="64" t="s">
        <v>3822</v>
      </c>
      <c r="O1075" s="62" t="s">
        <v>865</v>
      </c>
      <c r="P1075" s="62">
        <v>1</v>
      </c>
    </row>
    <row r="1076" spans="2:16">
      <c r="B1076" s="53" t="s">
        <v>5031</v>
      </c>
      <c r="C1076" s="62" t="s">
        <v>1438</v>
      </c>
      <c r="D1076" s="62" t="s">
        <v>2335</v>
      </c>
      <c r="E1076" s="62" t="s">
        <v>5127</v>
      </c>
      <c r="F1076" s="62"/>
      <c r="G1076" s="62"/>
      <c r="H1076" s="65" t="s">
        <v>3863</v>
      </c>
      <c r="I1076" s="66">
        <v>1</v>
      </c>
      <c r="J1076" s="66"/>
      <c r="K1076" s="62"/>
      <c r="L1076" s="62" t="s">
        <v>5135</v>
      </c>
      <c r="M1076" s="62"/>
      <c r="N1076" s="64" t="s">
        <v>3822</v>
      </c>
      <c r="O1076" s="62" t="s">
        <v>865</v>
      </c>
      <c r="P1076" s="62">
        <v>1</v>
      </c>
    </row>
    <row r="1077" spans="2:16">
      <c r="B1077" s="53" t="s">
        <v>5031</v>
      </c>
      <c r="C1077" s="62" t="s">
        <v>1438</v>
      </c>
      <c r="D1077" s="62" t="s">
        <v>2335</v>
      </c>
      <c r="E1077" s="62" t="s">
        <v>5051</v>
      </c>
      <c r="F1077" s="62"/>
      <c r="G1077" s="62"/>
      <c r="H1077" s="65" t="s">
        <v>3863</v>
      </c>
      <c r="I1077" s="66">
        <v>1</v>
      </c>
      <c r="J1077" s="66"/>
      <c r="K1077" s="62"/>
      <c r="L1077" s="62" t="s">
        <v>5136</v>
      </c>
      <c r="M1077" s="62"/>
      <c r="N1077" s="64" t="s">
        <v>3822</v>
      </c>
      <c r="O1077" s="62" t="s">
        <v>865</v>
      </c>
      <c r="P1077" s="62">
        <v>1</v>
      </c>
    </row>
    <row r="1078" spans="2:16">
      <c r="B1078" s="53" t="s">
        <v>5031</v>
      </c>
      <c r="C1078" s="62" t="s">
        <v>1438</v>
      </c>
      <c r="D1078" s="62" t="s">
        <v>2335</v>
      </c>
      <c r="E1078" s="62" t="s">
        <v>5234</v>
      </c>
      <c r="F1078" s="62"/>
      <c r="G1078" s="62"/>
      <c r="H1078" s="65" t="s">
        <v>3863</v>
      </c>
      <c r="I1078" s="66">
        <v>1</v>
      </c>
      <c r="J1078" s="66"/>
      <c r="K1078" s="62"/>
      <c r="L1078" s="62" t="s">
        <v>5236</v>
      </c>
      <c r="M1078" s="62"/>
      <c r="N1078" s="64" t="s">
        <v>3822</v>
      </c>
      <c r="O1078" s="62" t="s">
        <v>865</v>
      </c>
      <c r="P1078" s="62">
        <v>1</v>
      </c>
    </row>
    <row r="1079" spans="2:16">
      <c r="B1079" s="53" t="s">
        <v>5031</v>
      </c>
      <c r="C1079" s="62" t="s">
        <v>1438</v>
      </c>
      <c r="D1079" s="62" t="s">
        <v>2335</v>
      </c>
      <c r="E1079" s="62" t="s">
        <v>5052</v>
      </c>
      <c r="F1079" s="62"/>
      <c r="G1079" s="62"/>
      <c r="H1079" s="65" t="s">
        <v>3863</v>
      </c>
      <c r="I1079" s="66">
        <v>1</v>
      </c>
      <c r="J1079" s="66"/>
      <c r="K1079" s="62"/>
      <c r="L1079" s="62" t="s">
        <v>5138</v>
      </c>
      <c r="M1079" s="62"/>
      <c r="N1079" s="64" t="s">
        <v>3822</v>
      </c>
      <c r="O1079" s="62" t="s">
        <v>865</v>
      </c>
      <c r="P1079" s="62">
        <v>1</v>
      </c>
    </row>
    <row r="1080" spans="2:16">
      <c r="B1080" s="53" t="s">
        <v>5031</v>
      </c>
      <c r="C1080" s="62" t="s">
        <v>1438</v>
      </c>
      <c r="D1080" s="62" t="s">
        <v>2335</v>
      </c>
      <c r="E1080" s="62" t="s">
        <v>5053</v>
      </c>
      <c r="F1080" s="62"/>
      <c r="G1080" s="62"/>
      <c r="H1080" s="65" t="s">
        <v>3863</v>
      </c>
      <c r="I1080" s="66">
        <v>1</v>
      </c>
      <c r="J1080" s="66"/>
      <c r="K1080" s="62"/>
      <c r="L1080" s="62" t="s">
        <v>5139</v>
      </c>
      <c r="M1080" s="62"/>
      <c r="N1080" s="64" t="s">
        <v>3822</v>
      </c>
      <c r="O1080" s="62" t="s">
        <v>865</v>
      </c>
      <c r="P1080" s="62">
        <v>1</v>
      </c>
    </row>
    <row r="1081" spans="2:16">
      <c r="B1081" s="53" t="s">
        <v>5031</v>
      </c>
      <c r="C1081" s="62" t="s">
        <v>1438</v>
      </c>
      <c r="D1081" s="62" t="s">
        <v>2335</v>
      </c>
      <c r="E1081" s="62" t="s">
        <v>5054</v>
      </c>
      <c r="F1081" s="62"/>
      <c r="G1081" s="62"/>
      <c r="H1081" s="65" t="s">
        <v>3863</v>
      </c>
      <c r="I1081" s="66">
        <v>1</v>
      </c>
      <c r="J1081" s="66"/>
      <c r="K1081" s="62"/>
      <c r="L1081" s="62" t="s">
        <v>5098</v>
      </c>
      <c r="M1081" s="62"/>
      <c r="N1081" s="64" t="s">
        <v>3822</v>
      </c>
      <c r="O1081" s="62" t="s">
        <v>865</v>
      </c>
      <c r="P1081" s="62">
        <v>1</v>
      </c>
    </row>
    <row r="1082" spans="2:16">
      <c r="B1082" s="53" t="s">
        <v>5031</v>
      </c>
      <c r="C1082" s="62" t="s">
        <v>1438</v>
      </c>
      <c r="D1082" s="62" t="s">
        <v>2335</v>
      </c>
      <c r="E1082" s="62" t="s">
        <v>5055</v>
      </c>
      <c r="F1082" s="62"/>
      <c r="G1082" s="62"/>
      <c r="H1082" s="65" t="s">
        <v>3863</v>
      </c>
      <c r="I1082" s="66">
        <v>1</v>
      </c>
      <c r="J1082" s="66"/>
      <c r="K1082" s="62"/>
      <c r="L1082" s="62" t="s">
        <v>5099</v>
      </c>
      <c r="M1082" s="62"/>
      <c r="N1082" s="64" t="s">
        <v>3822</v>
      </c>
      <c r="O1082" s="62" t="s">
        <v>865</v>
      </c>
      <c r="P1082" s="62">
        <v>1</v>
      </c>
    </row>
    <row r="1083" spans="2:16">
      <c r="B1083" s="53" t="s">
        <v>5031</v>
      </c>
      <c r="C1083" s="62" t="s">
        <v>1438</v>
      </c>
      <c r="D1083" s="62" t="s">
        <v>2335</v>
      </c>
      <c r="E1083" s="62" t="s">
        <v>5245</v>
      </c>
      <c r="F1083" s="62"/>
      <c r="G1083" s="62"/>
      <c r="H1083" s="65" t="s">
        <v>3863</v>
      </c>
      <c r="I1083" s="66">
        <v>1</v>
      </c>
      <c r="J1083" s="66"/>
      <c r="K1083" s="62"/>
      <c r="L1083" s="62" t="s">
        <v>5100</v>
      </c>
      <c r="M1083" s="62"/>
      <c r="N1083" s="64" t="s">
        <v>3822</v>
      </c>
      <c r="O1083" s="62" t="s">
        <v>865</v>
      </c>
      <c r="P1083" s="62">
        <v>1</v>
      </c>
    </row>
    <row r="1084" spans="2:16">
      <c r="B1084" s="53" t="s">
        <v>5031</v>
      </c>
      <c r="C1084" s="62" t="s">
        <v>1438</v>
      </c>
      <c r="D1084" s="62" t="s">
        <v>2335</v>
      </c>
      <c r="E1084" s="62" t="s">
        <v>5056</v>
      </c>
      <c r="F1084" s="62"/>
      <c r="G1084" s="62"/>
      <c r="H1084" s="65" t="s">
        <v>3863</v>
      </c>
      <c r="I1084" s="66">
        <v>1</v>
      </c>
      <c r="J1084" s="66"/>
      <c r="K1084" s="62"/>
      <c r="L1084" s="62" t="s">
        <v>5101</v>
      </c>
      <c r="M1084" s="62"/>
      <c r="N1084" s="64" t="s">
        <v>3822</v>
      </c>
      <c r="O1084" s="62" t="s">
        <v>865</v>
      </c>
      <c r="P1084" s="62">
        <v>1</v>
      </c>
    </row>
    <row r="1085" spans="2:16">
      <c r="B1085" s="53" t="s">
        <v>5031</v>
      </c>
      <c r="C1085" s="62" t="s">
        <v>1438</v>
      </c>
      <c r="D1085" s="62" t="s">
        <v>2335</v>
      </c>
      <c r="E1085" s="62" t="s">
        <v>5057</v>
      </c>
      <c r="F1085" s="62"/>
      <c r="G1085" s="62"/>
      <c r="H1085" s="65" t="s">
        <v>3863</v>
      </c>
      <c r="I1085" s="66">
        <v>1</v>
      </c>
      <c r="J1085" s="66"/>
      <c r="K1085" s="62"/>
      <c r="L1085" s="62" t="s">
        <v>5102</v>
      </c>
      <c r="M1085" s="62"/>
      <c r="N1085" s="64" t="s">
        <v>3822</v>
      </c>
      <c r="O1085" s="62" t="s">
        <v>865</v>
      </c>
      <c r="P1085" s="62">
        <v>1</v>
      </c>
    </row>
    <row r="1086" spans="2:16">
      <c r="B1086" s="53" t="s">
        <v>5031</v>
      </c>
      <c r="C1086" s="62" t="s">
        <v>1438</v>
      </c>
      <c r="D1086" s="62" t="s">
        <v>2335</v>
      </c>
      <c r="E1086" s="62" t="s">
        <v>5058</v>
      </c>
      <c r="F1086" s="62"/>
      <c r="G1086" s="62"/>
      <c r="H1086" s="65" t="s">
        <v>3863</v>
      </c>
      <c r="I1086" s="66">
        <v>1</v>
      </c>
      <c r="J1086" s="66"/>
      <c r="K1086" s="62"/>
      <c r="L1086" s="62" t="s">
        <v>5103</v>
      </c>
      <c r="M1086" s="62"/>
      <c r="N1086" s="64" t="s">
        <v>3822</v>
      </c>
      <c r="O1086" s="62" t="s">
        <v>865</v>
      </c>
      <c r="P1086" s="62">
        <v>1</v>
      </c>
    </row>
    <row r="1087" spans="2:16">
      <c r="B1087" s="53" t="s">
        <v>5031</v>
      </c>
      <c r="C1087" s="62" t="s">
        <v>1438</v>
      </c>
      <c r="D1087" s="62" t="s">
        <v>2335</v>
      </c>
      <c r="E1087" s="62" t="s">
        <v>5075</v>
      </c>
      <c r="F1087" s="62"/>
      <c r="G1087" s="62"/>
      <c r="H1087" s="65" t="s">
        <v>3863</v>
      </c>
      <c r="I1087" s="66">
        <v>1</v>
      </c>
      <c r="J1087" s="66"/>
      <c r="K1087" s="62"/>
      <c r="L1087" s="62" t="s">
        <v>5120</v>
      </c>
      <c r="M1087" s="62"/>
      <c r="N1087" s="64" t="s">
        <v>3822</v>
      </c>
      <c r="O1087" s="62" t="s">
        <v>865</v>
      </c>
      <c r="P1087" s="62">
        <v>1</v>
      </c>
    </row>
    <row r="1088" spans="2:16" s="57" customFormat="1">
      <c r="B1088" s="57" t="s">
        <v>5371</v>
      </c>
      <c r="C1088" s="73" t="s">
        <v>1438</v>
      </c>
      <c r="D1088" s="73" t="s">
        <v>5340</v>
      </c>
      <c r="E1088" s="73" t="s">
        <v>5341</v>
      </c>
      <c r="F1088" s="73"/>
      <c r="G1088" s="73"/>
      <c r="H1088" s="65" t="s">
        <v>5342</v>
      </c>
      <c r="I1088" s="66">
        <v>1</v>
      </c>
      <c r="J1088" s="66"/>
      <c r="K1088" s="73"/>
      <c r="L1088" s="73" t="s">
        <v>5338</v>
      </c>
      <c r="M1088" s="73"/>
      <c r="N1088" s="64" t="s">
        <v>5339</v>
      </c>
      <c r="O1088" s="73" t="s">
        <v>865</v>
      </c>
      <c r="P1088" s="73">
        <v>1</v>
      </c>
    </row>
    <row r="1089" spans="2:16">
      <c r="B1089" s="53" t="s">
        <v>3832</v>
      </c>
      <c r="C1089" s="62">
        <v>755</v>
      </c>
      <c r="D1089" s="62" t="s">
        <v>2335</v>
      </c>
      <c r="E1089" s="62" t="s">
        <v>3175</v>
      </c>
      <c r="F1089" s="62"/>
      <c r="G1089" s="62"/>
      <c r="H1089" s="65" t="s">
        <v>873</v>
      </c>
      <c r="I1089" s="66"/>
      <c r="J1089" s="66"/>
      <c r="K1089" s="62"/>
      <c r="L1089" s="62" t="s">
        <v>3174</v>
      </c>
      <c r="M1089" s="62"/>
      <c r="N1089" s="64" t="s">
        <v>3822</v>
      </c>
      <c r="O1089" s="62" t="s">
        <v>867</v>
      </c>
      <c r="P1089" s="62">
        <v>0</v>
      </c>
    </row>
    <row r="1090" spans="2:16">
      <c r="B1090" s="53" t="s">
        <v>3826</v>
      </c>
      <c r="C1090" s="62">
        <v>756</v>
      </c>
      <c r="D1090" s="62" t="s">
        <v>2335</v>
      </c>
      <c r="E1090" s="62" t="s">
        <v>3177</v>
      </c>
      <c r="F1090" s="62"/>
      <c r="G1090" s="62"/>
      <c r="H1090" s="65" t="s">
        <v>873</v>
      </c>
      <c r="I1090" s="66"/>
      <c r="J1090" s="66"/>
      <c r="K1090" s="62"/>
      <c r="L1090" s="62" t="s">
        <v>3176</v>
      </c>
      <c r="M1090" s="62"/>
      <c r="N1090" s="64" t="s">
        <v>3827</v>
      </c>
      <c r="O1090" s="62" t="s">
        <v>867</v>
      </c>
      <c r="P1090" s="62">
        <v>0</v>
      </c>
    </row>
    <row r="1091" spans="2:16">
      <c r="B1091" s="53" t="s">
        <v>3832</v>
      </c>
      <c r="C1091" s="62">
        <v>757</v>
      </c>
      <c r="D1091" s="62" t="s">
        <v>2337</v>
      </c>
      <c r="E1091" s="62" t="s">
        <v>481</v>
      </c>
      <c r="F1091" s="62">
        <v>1</v>
      </c>
      <c r="G1091" s="62"/>
      <c r="H1091" s="65" t="s">
        <v>3835</v>
      </c>
      <c r="I1091" s="63">
        <v>20</v>
      </c>
      <c r="J1091" s="63"/>
      <c r="K1091" s="62" t="s">
        <v>2338</v>
      </c>
      <c r="L1091" s="62" t="s">
        <v>3062</v>
      </c>
      <c r="M1091" s="62"/>
      <c r="N1091" s="64" t="s">
        <v>3827</v>
      </c>
      <c r="O1091" s="62" t="s">
        <v>869</v>
      </c>
      <c r="P1091" s="62">
        <v>20</v>
      </c>
    </row>
    <row r="1092" spans="2:16">
      <c r="B1092" s="53" t="s">
        <v>3832</v>
      </c>
      <c r="C1092" s="62">
        <v>758</v>
      </c>
      <c r="D1092" s="62" t="s">
        <v>2337</v>
      </c>
      <c r="E1092" s="62" t="s">
        <v>3179</v>
      </c>
      <c r="F1092" s="62">
        <v>2</v>
      </c>
      <c r="G1092" s="62"/>
      <c r="H1092" s="65" t="s">
        <v>3853</v>
      </c>
      <c r="I1092" s="66">
        <v>50</v>
      </c>
      <c r="J1092" s="66"/>
      <c r="K1092" s="62"/>
      <c r="L1092" s="62" t="s">
        <v>3178</v>
      </c>
      <c r="M1092" s="62"/>
      <c r="N1092" s="64" t="s">
        <v>3822</v>
      </c>
      <c r="O1092" s="62" t="s">
        <v>869</v>
      </c>
      <c r="P1092" s="62">
        <v>4000</v>
      </c>
    </row>
    <row r="1093" spans="2:16">
      <c r="B1093" s="53" t="s">
        <v>3832</v>
      </c>
      <c r="C1093" s="62">
        <v>759</v>
      </c>
      <c r="D1093" s="62" t="s">
        <v>2339</v>
      </c>
      <c r="E1093" s="62" t="s">
        <v>481</v>
      </c>
      <c r="F1093" s="62">
        <v>1</v>
      </c>
      <c r="G1093" s="62"/>
      <c r="H1093" s="65" t="s">
        <v>3853</v>
      </c>
      <c r="I1093" s="63">
        <v>20</v>
      </c>
      <c r="J1093" s="63"/>
      <c r="K1093" s="62" t="s">
        <v>2340</v>
      </c>
      <c r="L1093" s="62" t="s">
        <v>3062</v>
      </c>
      <c r="M1093" s="62"/>
      <c r="N1093" s="64" t="s">
        <v>3822</v>
      </c>
      <c r="O1093" s="62" t="s">
        <v>869</v>
      </c>
      <c r="P1093" s="62">
        <v>20</v>
      </c>
    </row>
    <row r="1094" spans="2:16">
      <c r="B1094" s="53" t="s">
        <v>3832</v>
      </c>
      <c r="C1094" s="62">
        <v>760</v>
      </c>
      <c r="D1094" s="62" t="s">
        <v>2339</v>
      </c>
      <c r="E1094" s="62" t="s">
        <v>3051</v>
      </c>
      <c r="F1094" s="62">
        <v>2</v>
      </c>
      <c r="G1094" s="62"/>
      <c r="H1094" s="65" t="s">
        <v>3835</v>
      </c>
      <c r="I1094" s="66">
        <v>10</v>
      </c>
      <c r="J1094" s="66"/>
      <c r="K1094" s="62"/>
      <c r="L1094" s="62" t="s">
        <v>3050</v>
      </c>
      <c r="M1094" s="62"/>
      <c r="N1094" s="64" t="s">
        <v>3827</v>
      </c>
      <c r="O1094" s="62" t="s">
        <v>869</v>
      </c>
      <c r="P1094" s="62">
        <v>4000</v>
      </c>
    </row>
    <row r="1095" spans="2:16">
      <c r="B1095" s="53" t="s">
        <v>3859</v>
      </c>
      <c r="C1095" s="62">
        <v>761</v>
      </c>
      <c r="D1095" s="62" t="s">
        <v>2339</v>
      </c>
      <c r="E1095" s="62" t="s">
        <v>3181</v>
      </c>
      <c r="F1095" s="62"/>
      <c r="G1095" s="62"/>
      <c r="H1095" s="65" t="s">
        <v>3860</v>
      </c>
      <c r="I1095" s="66"/>
      <c r="J1095" s="66"/>
      <c r="K1095" s="62"/>
      <c r="L1095" s="62" t="s">
        <v>3456</v>
      </c>
      <c r="M1095" s="62"/>
      <c r="N1095" s="64" t="s">
        <v>3854</v>
      </c>
      <c r="O1095" s="62" t="s">
        <v>869</v>
      </c>
      <c r="P1095" s="62">
        <v>4000</v>
      </c>
    </row>
    <row r="1096" spans="2:16">
      <c r="B1096" s="53" t="s">
        <v>3832</v>
      </c>
      <c r="C1096" s="62">
        <v>762</v>
      </c>
      <c r="D1096" s="62" t="s">
        <v>2339</v>
      </c>
      <c r="E1096" s="62" t="s">
        <v>54</v>
      </c>
      <c r="F1096" s="62"/>
      <c r="G1096" s="62"/>
      <c r="H1096" s="65" t="s">
        <v>3821</v>
      </c>
      <c r="I1096" s="66"/>
      <c r="J1096" s="66"/>
      <c r="K1096" s="62"/>
      <c r="L1096" s="62" t="s">
        <v>3458</v>
      </c>
      <c r="M1096" s="62"/>
      <c r="N1096" s="64" t="s">
        <v>3822</v>
      </c>
      <c r="O1096" s="62" t="s">
        <v>869</v>
      </c>
      <c r="P1096" s="62">
        <v>4000</v>
      </c>
    </row>
    <row r="1097" spans="2:16">
      <c r="B1097" s="53" t="s">
        <v>3832</v>
      </c>
      <c r="C1097" s="62">
        <v>763</v>
      </c>
      <c r="D1097" s="62" t="s">
        <v>2341</v>
      </c>
      <c r="E1097" s="62" t="s">
        <v>1811</v>
      </c>
      <c r="F1097" s="62">
        <v>1</v>
      </c>
      <c r="G1097" s="62"/>
      <c r="H1097" s="65" t="s">
        <v>3835</v>
      </c>
      <c r="I1097" s="63">
        <v>20</v>
      </c>
      <c r="J1097" s="63"/>
      <c r="K1097" s="62" t="s">
        <v>2342</v>
      </c>
      <c r="L1097" s="62" t="s">
        <v>1817</v>
      </c>
      <c r="M1097" s="62"/>
      <c r="N1097" s="64" t="s">
        <v>3822</v>
      </c>
      <c r="O1097" s="62" t="s">
        <v>869</v>
      </c>
      <c r="P1097" s="62">
        <v>20</v>
      </c>
    </row>
    <row r="1098" spans="2:16">
      <c r="B1098" s="53" t="s">
        <v>3832</v>
      </c>
      <c r="C1098" s="62">
        <v>764</v>
      </c>
      <c r="D1098" s="62" t="s">
        <v>2341</v>
      </c>
      <c r="E1098" s="62" t="s">
        <v>481</v>
      </c>
      <c r="F1098" s="62">
        <v>2</v>
      </c>
      <c r="G1098" s="62"/>
      <c r="H1098" s="65" t="s">
        <v>3835</v>
      </c>
      <c r="I1098" s="63">
        <v>20</v>
      </c>
      <c r="J1098" s="63"/>
      <c r="K1098" s="62"/>
      <c r="L1098" s="62" t="s">
        <v>3062</v>
      </c>
      <c r="M1098" s="62"/>
      <c r="N1098" s="64" t="s">
        <v>3822</v>
      </c>
      <c r="O1098" s="62" t="s">
        <v>869</v>
      </c>
      <c r="P1098" s="62">
        <v>20</v>
      </c>
    </row>
    <row r="1099" spans="2:16">
      <c r="B1099" s="53" t="s">
        <v>3826</v>
      </c>
      <c r="C1099" s="62">
        <v>765</v>
      </c>
      <c r="D1099" s="62" t="s">
        <v>2341</v>
      </c>
      <c r="E1099" s="62" t="s">
        <v>3187</v>
      </c>
      <c r="F1099" s="62"/>
      <c r="G1099" s="62"/>
      <c r="H1099" s="62" t="s">
        <v>1581</v>
      </c>
      <c r="I1099" s="63">
        <v>22</v>
      </c>
      <c r="J1099" s="63"/>
      <c r="K1099" s="62"/>
      <c r="L1099" s="62" t="s">
        <v>35</v>
      </c>
      <c r="M1099" s="62"/>
      <c r="N1099" s="64" t="s">
        <v>3854</v>
      </c>
      <c r="O1099" s="62" t="s">
        <v>1055</v>
      </c>
      <c r="P1099" s="62">
        <v>22</v>
      </c>
    </row>
    <row r="1100" spans="2:16">
      <c r="B1100" s="1" t="s">
        <v>1501</v>
      </c>
      <c r="C1100" s="62">
        <v>1</v>
      </c>
      <c r="D1100" s="62" t="s">
        <v>3906</v>
      </c>
      <c r="E1100" s="62" t="s">
        <v>481</v>
      </c>
      <c r="F1100" s="62">
        <v>1</v>
      </c>
      <c r="G1100" s="62"/>
      <c r="H1100" s="62" t="s">
        <v>876</v>
      </c>
      <c r="I1100" s="63">
        <v>20</v>
      </c>
      <c r="J1100" s="63"/>
      <c r="K1100" s="62" t="s">
        <v>3907</v>
      </c>
      <c r="L1100" s="62" t="s">
        <v>3062</v>
      </c>
      <c r="M1100" s="62"/>
      <c r="N1100" s="64" t="s">
        <v>121</v>
      </c>
      <c r="O1100" s="62"/>
      <c r="P1100" s="62"/>
    </row>
    <row r="1101" spans="2:16">
      <c r="B1101" s="1" t="s">
        <v>1501</v>
      </c>
      <c r="C1101" s="62">
        <v>2</v>
      </c>
      <c r="D1101" s="62" t="s">
        <v>3906</v>
      </c>
      <c r="E1101" s="62" t="s">
        <v>3908</v>
      </c>
      <c r="F1101" s="62">
        <v>2</v>
      </c>
      <c r="G1101" s="62"/>
      <c r="H1101" s="62" t="s">
        <v>876</v>
      </c>
      <c r="I1101" s="63">
        <v>20</v>
      </c>
      <c r="J1101" s="63"/>
      <c r="K1101" s="62"/>
      <c r="L1101" s="62" t="s">
        <v>3909</v>
      </c>
      <c r="M1101" s="62"/>
      <c r="N1101" s="64" t="s">
        <v>121</v>
      </c>
      <c r="O1101" s="62"/>
      <c r="P1101" s="62"/>
    </row>
    <row r="1102" spans="2:16">
      <c r="B1102" s="1" t="s">
        <v>1501</v>
      </c>
      <c r="C1102" s="62">
        <v>3</v>
      </c>
      <c r="D1102" s="62" t="s">
        <v>3906</v>
      </c>
      <c r="E1102" s="62" t="s">
        <v>3187</v>
      </c>
      <c r="F1102" s="62"/>
      <c r="G1102" s="62"/>
      <c r="H1102" s="62" t="s">
        <v>1581</v>
      </c>
      <c r="I1102" s="63">
        <v>22</v>
      </c>
      <c r="J1102" s="63"/>
      <c r="K1102" s="62"/>
      <c r="L1102" s="62" t="s">
        <v>35</v>
      </c>
      <c r="M1102" s="62"/>
      <c r="N1102" s="64" t="s">
        <v>121</v>
      </c>
      <c r="O1102" s="62"/>
      <c r="P1102" s="62"/>
    </row>
    <row r="1103" spans="2:16">
      <c r="B1103" s="1" t="s">
        <v>1501</v>
      </c>
      <c r="C1103" s="62">
        <v>1</v>
      </c>
      <c r="D1103" s="62" t="s">
        <v>3910</v>
      </c>
      <c r="E1103" s="62" t="s">
        <v>481</v>
      </c>
      <c r="F1103" s="62">
        <v>1</v>
      </c>
      <c r="G1103" s="62"/>
      <c r="H1103" s="62" t="s">
        <v>876</v>
      </c>
      <c r="I1103" s="63">
        <v>20</v>
      </c>
      <c r="J1103" s="63"/>
      <c r="K1103" s="62" t="s">
        <v>3911</v>
      </c>
      <c r="L1103" s="62" t="s">
        <v>3062</v>
      </c>
      <c r="M1103" s="62"/>
      <c r="N1103" s="64" t="s">
        <v>121</v>
      </c>
      <c r="O1103" s="62"/>
      <c r="P1103" s="62"/>
    </row>
    <row r="1104" spans="2:16">
      <c r="B1104" s="1" t="s">
        <v>1501</v>
      </c>
      <c r="C1104" s="62">
        <v>2</v>
      </c>
      <c r="D1104" s="62" t="s">
        <v>3910</v>
      </c>
      <c r="E1104" s="62" t="s">
        <v>3912</v>
      </c>
      <c r="F1104" s="62">
        <v>2</v>
      </c>
      <c r="G1104" s="62"/>
      <c r="H1104" s="62" t="s">
        <v>876</v>
      </c>
      <c r="I1104" s="63">
        <v>20</v>
      </c>
      <c r="J1104" s="63"/>
      <c r="K1104" s="62"/>
      <c r="L1104" s="62" t="s">
        <v>3913</v>
      </c>
      <c r="M1104" s="62"/>
      <c r="N1104" s="64" t="s">
        <v>121</v>
      </c>
      <c r="O1104" s="62"/>
      <c r="P1104" s="62"/>
    </row>
    <row r="1105" spans="2:16">
      <c r="B1105" s="1" t="s">
        <v>1501</v>
      </c>
      <c r="C1105" s="62">
        <v>3</v>
      </c>
      <c r="D1105" s="62" t="s">
        <v>3910</v>
      </c>
      <c r="E1105" s="62" t="s">
        <v>3187</v>
      </c>
      <c r="F1105" s="62"/>
      <c r="G1105" s="62"/>
      <c r="H1105" s="62" t="s">
        <v>1581</v>
      </c>
      <c r="I1105" s="63">
        <v>22</v>
      </c>
      <c r="J1105" s="63"/>
      <c r="K1105" s="62"/>
      <c r="L1105" s="62" t="s">
        <v>35</v>
      </c>
      <c r="M1105" s="62"/>
      <c r="N1105" s="64" t="s">
        <v>121</v>
      </c>
      <c r="O1105" s="62"/>
      <c r="P1105" s="62"/>
    </row>
    <row r="1106" spans="2:16">
      <c r="B1106" s="1" t="s">
        <v>1501</v>
      </c>
      <c r="C1106" s="62">
        <v>1</v>
      </c>
      <c r="D1106" s="62" t="s">
        <v>3914</v>
      </c>
      <c r="E1106" s="62" t="s">
        <v>481</v>
      </c>
      <c r="F1106" s="62">
        <v>1</v>
      </c>
      <c r="G1106" s="62"/>
      <c r="H1106" s="62" t="s">
        <v>876</v>
      </c>
      <c r="I1106" s="63">
        <v>20</v>
      </c>
      <c r="J1106" s="63"/>
      <c r="K1106" s="62" t="s">
        <v>3915</v>
      </c>
      <c r="L1106" s="62" t="s">
        <v>3062</v>
      </c>
      <c r="M1106" s="62"/>
      <c r="N1106" s="64" t="s">
        <v>121</v>
      </c>
      <c r="O1106" s="62"/>
      <c r="P1106" s="62"/>
    </row>
    <row r="1107" spans="2:16">
      <c r="B1107" s="1" t="s">
        <v>1501</v>
      </c>
      <c r="C1107" s="62">
        <v>2</v>
      </c>
      <c r="D1107" s="62" t="s">
        <v>3914</v>
      </c>
      <c r="E1107" s="62" t="s">
        <v>3916</v>
      </c>
      <c r="F1107" s="62">
        <v>2</v>
      </c>
      <c r="G1107" s="62"/>
      <c r="H1107" s="62" t="s">
        <v>876</v>
      </c>
      <c r="I1107" s="63">
        <v>20</v>
      </c>
      <c r="J1107" s="63"/>
      <c r="K1107" s="62"/>
      <c r="L1107" s="62" t="s">
        <v>3917</v>
      </c>
      <c r="M1107" s="62"/>
      <c r="N1107" s="64" t="s">
        <v>121</v>
      </c>
      <c r="O1107" s="62"/>
      <c r="P1107" s="62"/>
    </row>
    <row r="1108" spans="2:16">
      <c r="B1108" s="1" t="s">
        <v>1501</v>
      </c>
      <c r="C1108" s="62">
        <v>3</v>
      </c>
      <c r="D1108" s="62" t="s">
        <v>3914</v>
      </c>
      <c r="E1108" s="62" t="s">
        <v>3187</v>
      </c>
      <c r="F1108" s="62"/>
      <c r="G1108" s="62"/>
      <c r="H1108" s="62" t="s">
        <v>1581</v>
      </c>
      <c r="I1108" s="63">
        <v>22</v>
      </c>
      <c r="J1108" s="63"/>
      <c r="K1108" s="62"/>
      <c r="L1108" s="62" t="s">
        <v>35</v>
      </c>
      <c r="M1108" s="62"/>
      <c r="N1108" s="64" t="s">
        <v>121</v>
      </c>
      <c r="O1108" s="62"/>
      <c r="P1108" s="62"/>
    </row>
    <row r="1109" spans="2:16">
      <c r="B1109" s="1" t="s">
        <v>1501</v>
      </c>
      <c r="C1109" s="62">
        <v>1</v>
      </c>
      <c r="D1109" s="62" t="s">
        <v>3918</v>
      </c>
      <c r="E1109" s="62" t="s">
        <v>481</v>
      </c>
      <c r="F1109" s="62">
        <v>1</v>
      </c>
      <c r="G1109" s="62"/>
      <c r="H1109" s="62" t="s">
        <v>876</v>
      </c>
      <c r="I1109" s="63">
        <v>20</v>
      </c>
      <c r="J1109" s="63"/>
      <c r="K1109" s="62" t="s">
        <v>3919</v>
      </c>
      <c r="L1109" s="62" t="s">
        <v>3062</v>
      </c>
      <c r="M1109" s="62"/>
      <c r="N1109" s="64" t="s">
        <v>121</v>
      </c>
      <c r="O1109" s="62"/>
      <c r="P1109" s="62"/>
    </row>
    <row r="1110" spans="2:16">
      <c r="B1110" s="1" t="s">
        <v>1501</v>
      </c>
      <c r="C1110" s="62">
        <v>2</v>
      </c>
      <c r="D1110" s="62" t="s">
        <v>3918</v>
      </c>
      <c r="E1110" s="62" t="s">
        <v>3184</v>
      </c>
      <c r="F1110" s="62">
        <v>2</v>
      </c>
      <c r="G1110" s="62"/>
      <c r="H1110" s="62" t="s">
        <v>1581</v>
      </c>
      <c r="I1110" s="63">
        <v>22</v>
      </c>
      <c r="J1110" s="63"/>
      <c r="K1110" s="62"/>
      <c r="L1110" s="62" t="s">
        <v>3183</v>
      </c>
      <c r="M1110" s="62"/>
      <c r="N1110" s="64" t="s">
        <v>121</v>
      </c>
      <c r="O1110" s="62"/>
      <c r="P1110" s="62"/>
    </row>
    <row r="1111" spans="2:16">
      <c r="B1111" s="53" t="s">
        <v>5250</v>
      </c>
      <c r="C1111" s="62" t="s">
        <v>1438</v>
      </c>
      <c r="D1111" s="62" t="s">
        <v>3918</v>
      </c>
      <c r="E1111" s="62" t="s">
        <v>3254</v>
      </c>
      <c r="F1111" s="62"/>
      <c r="G1111" s="62"/>
      <c r="H1111" s="65" t="s">
        <v>1499</v>
      </c>
      <c r="I1111" s="66"/>
      <c r="J1111" s="66"/>
      <c r="K1111" s="62"/>
      <c r="L1111" s="62" t="s">
        <v>5251</v>
      </c>
      <c r="M1111" s="62"/>
      <c r="N1111" s="64" t="s">
        <v>23</v>
      </c>
      <c r="O1111" s="62" t="s">
        <v>869</v>
      </c>
      <c r="P1111" s="62">
        <v>4000</v>
      </c>
    </row>
    <row r="1112" spans="2:16">
      <c r="B1112" s="1" t="s">
        <v>1501</v>
      </c>
      <c r="C1112" s="62">
        <v>3</v>
      </c>
      <c r="D1112" s="62" t="s">
        <v>3918</v>
      </c>
      <c r="E1112" s="62" t="s">
        <v>3080</v>
      </c>
      <c r="F1112" s="62"/>
      <c r="G1112" s="62"/>
      <c r="H1112" s="62" t="s">
        <v>873</v>
      </c>
      <c r="I1112" s="63"/>
      <c r="J1112" s="63"/>
      <c r="K1112" s="62"/>
      <c r="L1112" s="62" t="s">
        <v>3079</v>
      </c>
      <c r="M1112" s="62"/>
      <c r="N1112" s="64" t="s">
        <v>121</v>
      </c>
      <c r="O1112" s="62"/>
      <c r="P1112" s="62"/>
    </row>
    <row r="1113" spans="2:16">
      <c r="B1113" s="1" t="s">
        <v>1501</v>
      </c>
      <c r="C1113" s="62">
        <v>4</v>
      </c>
      <c r="D1113" s="62" t="s">
        <v>3918</v>
      </c>
      <c r="E1113" s="62" t="s">
        <v>3082</v>
      </c>
      <c r="F1113" s="62"/>
      <c r="G1113" s="62"/>
      <c r="H1113" s="62" t="s">
        <v>873</v>
      </c>
      <c r="I1113" s="63"/>
      <c r="J1113" s="63"/>
      <c r="K1113" s="62"/>
      <c r="L1113" s="62" t="s">
        <v>3081</v>
      </c>
      <c r="M1113" s="62"/>
      <c r="N1113" s="64" t="s">
        <v>121</v>
      </c>
      <c r="O1113" s="62"/>
      <c r="P1113" s="62"/>
    </row>
    <row r="1114" spans="2:16">
      <c r="B1114" s="1" t="s">
        <v>1501</v>
      </c>
      <c r="C1114" s="62">
        <v>5</v>
      </c>
      <c r="D1114" s="62" t="s">
        <v>3918</v>
      </c>
      <c r="E1114" s="62" t="s">
        <v>383</v>
      </c>
      <c r="F1114" s="62"/>
      <c r="G1114" s="62"/>
      <c r="H1114" s="62" t="s">
        <v>1480</v>
      </c>
      <c r="I1114" s="63"/>
      <c r="J1114" s="63"/>
      <c r="K1114" s="62"/>
      <c r="L1114" s="62" t="s">
        <v>1186</v>
      </c>
      <c r="M1114" s="62"/>
      <c r="N1114" s="64" t="s">
        <v>121</v>
      </c>
      <c r="O1114" s="62"/>
      <c r="P1114" s="62"/>
    </row>
    <row r="1115" spans="2:16">
      <c r="B1115" s="1" t="s">
        <v>1501</v>
      </c>
      <c r="C1115" s="62">
        <v>6</v>
      </c>
      <c r="D1115" s="62" t="s">
        <v>3918</v>
      </c>
      <c r="E1115" s="62" t="s">
        <v>3187</v>
      </c>
      <c r="F1115" s="62"/>
      <c r="G1115" s="62"/>
      <c r="H1115" s="62" t="s">
        <v>1581</v>
      </c>
      <c r="I1115" s="63">
        <v>22</v>
      </c>
      <c r="J1115" s="63"/>
      <c r="K1115" s="62"/>
      <c r="L1115" s="62" t="s">
        <v>35</v>
      </c>
      <c r="M1115" s="62"/>
      <c r="N1115" s="64" t="s">
        <v>121</v>
      </c>
      <c r="O1115" s="62"/>
      <c r="P1115" s="62"/>
    </row>
    <row r="1116" spans="2:16">
      <c r="B1116" s="1" t="s">
        <v>1501</v>
      </c>
      <c r="C1116" s="62">
        <v>7</v>
      </c>
      <c r="D1116" s="62" t="s">
        <v>3918</v>
      </c>
      <c r="E1116" s="62" t="s">
        <v>2711</v>
      </c>
      <c r="F1116" s="62"/>
      <c r="G1116" s="62"/>
      <c r="H1116" s="62" t="s">
        <v>1581</v>
      </c>
      <c r="I1116" s="63">
        <v>22</v>
      </c>
      <c r="J1116" s="63"/>
      <c r="K1116" s="62"/>
      <c r="L1116" s="62" t="s">
        <v>3460</v>
      </c>
      <c r="M1116" s="62"/>
      <c r="N1116" s="64" t="s">
        <v>121</v>
      </c>
      <c r="O1116" s="62"/>
      <c r="P1116" s="62"/>
    </row>
    <row r="1117" spans="2:16">
      <c r="B1117" s="1" t="s">
        <v>1501</v>
      </c>
      <c r="C1117" s="62">
        <v>8</v>
      </c>
      <c r="D1117" s="62" t="s">
        <v>3918</v>
      </c>
      <c r="E1117" s="62" t="s">
        <v>1051</v>
      </c>
      <c r="F1117" s="62"/>
      <c r="G1117" s="62"/>
      <c r="H1117" s="62" t="s">
        <v>1480</v>
      </c>
      <c r="I1117" s="63"/>
      <c r="J1117" s="63"/>
      <c r="K1117" s="62"/>
      <c r="L1117" s="62" t="s">
        <v>1711</v>
      </c>
      <c r="M1117" s="62"/>
      <c r="N1117" s="64" t="s">
        <v>121</v>
      </c>
      <c r="O1117" s="62"/>
      <c r="P1117" s="62"/>
    </row>
    <row r="1118" spans="2:16">
      <c r="B1118" s="1" t="s">
        <v>1501</v>
      </c>
      <c r="C1118" s="62">
        <v>9</v>
      </c>
      <c r="D1118" s="62" t="s">
        <v>3918</v>
      </c>
      <c r="E1118" s="62" t="s">
        <v>3193</v>
      </c>
      <c r="F1118" s="62"/>
      <c r="G1118" s="62"/>
      <c r="H1118" s="62" t="s">
        <v>873</v>
      </c>
      <c r="I1118" s="63"/>
      <c r="J1118" s="63"/>
      <c r="K1118" s="62"/>
      <c r="L1118" s="62" t="s">
        <v>3192</v>
      </c>
      <c r="M1118" s="62"/>
      <c r="N1118" s="64" t="s">
        <v>121</v>
      </c>
      <c r="O1118" s="62"/>
      <c r="P1118" s="62"/>
    </row>
    <row r="1119" spans="2:16">
      <c r="B1119" s="1" t="s">
        <v>1501</v>
      </c>
      <c r="C1119" s="62">
        <v>1</v>
      </c>
      <c r="D1119" s="62" t="s">
        <v>3920</v>
      </c>
      <c r="E1119" s="62" t="s">
        <v>481</v>
      </c>
      <c r="F1119" s="62">
        <v>1</v>
      </c>
      <c r="G1119" s="62"/>
      <c r="H1119" s="62" t="s">
        <v>876</v>
      </c>
      <c r="I1119" s="63">
        <v>20</v>
      </c>
      <c r="J1119" s="63"/>
      <c r="K1119" s="62" t="s">
        <v>3921</v>
      </c>
      <c r="L1119" s="62" t="s">
        <v>3062</v>
      </c>
      <c r="M1119" s="62"/>
      <c r="N1119" s="64" t="s">
        <v>121</v>
      </c>
      <c r="O1119" s="62"/>
      <c r="P1119" s="62"/>
    </row>
    <row r="1120" spans="2:16">
      <c r="B1120" s="1" t="s">
        <v>1501</v>
      </c>
      <c r="C1120" s="62">
        <v>2</v>
      </c>
      <c r="D1120" s="62" t="s">
        <v>3920</v>
      </c>
      <c r="E1120" s="62" t="s">
        <v>3184</v>
      </c>
      <c r="F1120" s="62">
        <v>2</v>
      </c>
      <c r="G1120" s="62"/>
      <c r="H1120" s="62" t="s">
        <v>1581</v>
      </c>
      <c r="I1120" s="63">
        <v>22</v>
      </c>
      <c r="J1120" s="63"/>
      <c r="K1120" s="62"/>
      <c r="L1120" s="62" t="s">
        <v>3183</v>
      </c>
      <c r="M1120" s="62"/>
      <c r="N1120" s="64" t="s">
        <v>121</v>
      </c>
      <c r="O1120" s="62"/>
      <c r="P1120" s="62"/>
    </row>
    <row r="1121" spans="2:16">
      <c r="B1121" s="1" t="s">
        <v>1501</v>
      </c>
      <c r="C1121" s="62">
        <v>3</v>
      </c>
      <c r="D1121" s="62" t="s">
        <v>3920</v>
      </c>
      <c r="E1121" s="62" t="s">
        <v>3179</v>
      </c>
      <c r="F1121" s="62">
        <v>3</v>
      </c>
      <c r="G1121" s="62"/>
      <c r="H1121" s="62" t="s">
        <v>876</v>
      </c>
      <c r="I1121" s="63">
        <v>50</v>
      </c>
      <c r="J1121" s="63"/>
      <c r="K1121" s="62"/>
      <c r="L1121" s="62" t="s">
        <v>3178</v>
      </c>
      <c r="M1121" s="62"/>
      <c r="N1121" s="64" t="s">
        <v>121</v>
      </c>
      <c r="O1121" s="62"/>
      <c r="P1121" s="62"/>
    </row>
    <row r="1122" spans="2:16">
      <c r="B1122" s="1" t="s">
        <v>1501</v>
      </c>
      <c r="C1122" s="62">
        <v>1</v>
      </c>
      <c r="D1122" s="62" t="s">
        <v>3922</v>
      </c>
      <c r="E1122" s="62" t="s">
        <v>481</v>
      </c>
      <c r="F1122" s="62">
        <v>1</v>
      </c>
      <c r="G1122" s="62"/>
      <c r="H1122" s="62" t="s">
        <v>876</v>
      </c>
      <c r="I1122" s="63">
        <v>20</v>
      </c>
      <c r="J1122" s="63"/>
      <c r="K1122" s="62" t="s">
        <v>3923</v>
      </c>
      <c r="L1122" s="62" t="s">
        <v>3062</v>
      </c>
      <c r="M1122" s="62"/>
      <c r="N1122" s="64" t="s">
        <v>121</v>
      </c>
      <c r="O1122" s="62"/>
      <c r="P1122" s="62"/>
    </row>
    <row r="1123" spans="2:16">
      <c r="B1123" s="1" t="s">
        <v>1501</v>
      </c>
      <c r="C1123" s="62">
        <v>2</v>
      </c>
      <c r="D1123" s="62" t="s">
        <v>3922</v>
      </c>
      <c r="E1123" s="62" t="s">
        <v>3184</v>
      </c>
      <c r="F1123" s="62">
        <v>2</v>
      </c>
      <c r="G1123" s="62"/>
      <c r="H1123" s="62" t="s">
        <v>1581</v>
      </c>
      <c r="I1123" s="63">
        <v>22</v>
      </c>
      <c r="J1123" s="63"/>
      <c r="K1123" s="62"/>
      <c r="L1123" s="62" t="s">
        <v>3183</v>
      </c>
      <c r="M1123" s="62"/>
      <c r="N1123" s="64" t="s">
        <v>121</v>
      </c>
      <c r="O1123" s="62"/>
      <c r="P1123" s="62"/>
    </row>
    <row r="1124" spans="2:16">
      <c r="B1124" s="1" t="s">
        <v>1501</v>
      </c>
      <c r="C1124" s="62">
        <v>3</v>
      </c>
      <c r="D1124" s="62" t="s">
        <v>3922</v>
      </c>
      <c r="E1124" s="62" t="s">
        <v>3051</v>
      </c>
      <c r="F1124" s="62">
        <v>3</v>
      </c>
      <c r="G1124" s="62"/>
      <c r="H1124" s="62" t="s">
        <v>876</v>
      </c>
      <c r="I1124" s="63">
        <v>10</v>
      </c>
      <c r="J1124" s="63"/>
      <c r="K1124" s="62"/>
      <c r="L1124" s="62" t="s">
        <v>3050</v>
      </c>
      <c r="M1124" s="62"/>
      <c r="N1124" s="64" t="s">
        <v>121</v>
      </c>
      <c r="O1124" s="62"/>
      <c r="P1124" s="62"/>
    </row>
    <row r="1125" spans="2:16">
      <c r="B1125" s="1" t="s">
        <v>1501</v>
      </c>
      <c r="C1125" s="62">
        <v>4</v>
      </c>
      <c r="D1125" s="62" t="s">
        <v>3922</v>
      </c>
      <c r="E1125" s="62" t="s">
        <v>3180</v>
      </c>
      <c r="F1125" s="62"/>
      <c r="G1125" s="62"/>
      <c r="H1125" s="62" t="s">
        <v>1480</v>
      </c>
      <c r="I1125" s="63"/>
      <c r="J1125" s="63"/>
      <c r="K1125" s="62"/>
      <c r="L1125" s="62" t="s">
        <v>3924</v>
      </c>
      <c r="M1125" s="62"/>
      <c r="N1125" s="64" t="s">
        <v>121</v>
      </c>
      <c r="O1125" s="62"/>
      <c r="P1125" s="62"/>
    </row>
    <row r="1126" spans="2:16">
      <c r="B1126" s="1" t="s">
        <v>1501</v>
      </c>
      <c r="C1126" s="62">
        <v>5</v>
      </c>
      <c r="D1126" s="62" t="s">
        <v>3922</v>
      </c>
      <c r="E1126" s="62" t="s">
        <v>3194</v>
      </c>
      <c r="F1126" s="62"/>
      <c r="G1126" s="62"/>
      <c r="H1126" s="62" t="s">
        <v>1480</v>
      </c>
      <c r="I1126" s="63"/>
      <c r="J1126" s="63"/>
      <c r="K1126" s="62"/>
      <c r="L1126" s="62" t="s">
        <v>3461</v>
      </c>
      <c r="M1126" s="62"/>
      <c r="N1126" s="64" t="s">
        <v>121</v>
      </c>
      <c r="O1126" s="62"/>
      <c r="P1126" s="62"/>
    </row>
    <row r="1127" spans="2:16">
      <c r="B1127" s="1" t="s">
        <v>1501</v>
      </c>
      <c r="C1127" s="62">
        <v>6</v>
      </c>
      <c r="D1127" s="62" t="s">
        <v>3922</v>
      </c>
      <c r="E1127" s="62" t="s">
        <v>3182</v>
      </c>
      <c r="F1127" s="62"/>
      <c r="G1127" s="62"/>
      <c r="H1127" s="62" t="s">
        <v>1480</v>
      </c>
      <c r="I1127" s="63"/>
      <c r="J1127" s="63"/>
      <c r="K1127" s="62"/>
      <c r="L1127" s="62" t="s">
        <v>3457</v>
      </c>
      <c r="M1127" s="62"/>
      <c r="N1127" s="64" t="s">
        <v>121</v>
      </c>
      <c r="O1127" s="62"/>
      <c r="P1127" s="62"/>
    </row>
    <row r="1128" spans="2:16">
      <c r="B1128" s="1" t="s">
        <v>1501</v>
      </c>
      <c r="C1128" s="62">
        <v>7</v>
      </c>
      <c r="D1128" s="62" t="s">
        <v>3922</v>
      </c>
      <c r="E1128" s="62" t="s">
        <v>54</v>
      </c>
      <c r="F1128" s="62"/>
      <c r="G1128" s="62"/>
      <c r="H1128" s="62" t="s">
        <v>1480</v>
      </c>
      <c r="I1128" s="63"/>
      <c r="J1128" s="63"/>
      <c r="K1128" s="62"/>
      <c r="L1128" s="62" t="s">
        <v>3458</v>
      </c>
      <c r="M1128" s="62"/>
      <c r="N1128" s="64" t="s">
        <v>121</v>
      </c>
      <c r="O1128" s="62"/>
      <c r="P1128" s="62"/>
    </row>
    <row r="1129" spans="2:16">
      <c r="B1129" s="53" t="s">
        <v>4414</v>
      </c>
      <c r="C1129" s="62" t="s">
        <v>1438</v>
      </c>
      <c r="D1129" s="62" t="s">
        <v>4415</v>
      </c>
      <c r="E1129" s="62" t="s">
        <v>481</v>
      </c>
      <c r="F1129" s="62">
        <v>1</v>
      </c>
      <c r="G1129" s="62"/>
      <c r="H1129" s="65" t="s">
        <v>3652</v>
      </c>
      <c r="I1129" s="63">
        <v>20</v>
      </c>
      <c r="J1129" s="63"/>
      <c r="K1129" s="62" t="s">
        <v>4419</v>
      </c>
      <c r="L1129" s="62" t="s">
        <v>3062</v>
      </c>
      <c r="M1129" s="62"/>
      <c r="N1129" s="64" t="s">
        <v>88</v>
      </c>
      <c r="O1129" s="62" t="s">
        <v>869</v>
      </c>
      <c r="P1129" s="62">
        <v>20</v>
      </c>
    </row>
    <row r="1130" spans="2:16">
      <c r="B1130" s="53" t="s">
        <v>4414</v>
      </c>
      <c r="C1130" s="62" t="s">
        <v>1438</v>
      </c>
      <c r="D1130" s="62" t="s">
        <v>4415</v>
      </c>
      <c r="E1130" s="62" t="s">
        <v>2038</v>
      </c>
      <c r="F1130" s="62"/>
      <c r="G1130" s="62"/>
      <c r="H1130" s="65" t="s">
        <v>1857</v>
      </c>
      <c r="I1130" s="66"/>
      <c r="J1130" s="66"/>
      <c r="K1130" s="62"/>
      <c r="L1130" s="62" t="s">
        <v>1522</v>
      </c>
      <c r="M1130" s="62"/>
      <c r="N1130" s="64" t="s">
        <v>88</v>
      </c>
      <c r="O1130" s="62" t="s">
        <v>869</v>
      </c>
      <c r="P1130" s="62">
        <v>4000</v>
      </c>
    </row>
    <row r="1131" spans="2:16">
      <c r="B1131" s="53" t="s">
        <v>4414</v>
      </c>
      <c r="C1131" s="62" t="s">
        <v>1438</v>
      </c>
      <c r="D1131" s="62" t="s">
        <v>4415</v>
      </c>
      <c r="E1131" s="62" t="s">
        <v>366</v>
      </c>
      <c r="F1131" s="62"/>
      <c r="G1131" s="62"/>
      <c r="H1131" s="65" t="s">
        <v>1857</v>
      </c>
      <c r="I1131" s="66"/>
      <c r="J1131" s="66"/>
      <c r="K1131" s="62"/>
      <c r="L1131" s="62" t="s">
        <v>3065</v>
      </c>
      <c r="M1131" s="62"/>
      <c r="N1131" s="64" t="s">
        <v>88</v>
      </c>
      <c r="O1131" s="62" t="s">
        <v>869</v>
      </c>
      <c r="P1131" s="62">
        <v>4000</v>
      </c>
    </row>
    <row r="1132" spans="2:16">
      <c r="B1132" s="53" t="s">
        <v>4414</v>
      </c>
      <c r="C1132" s="62" t="s">
        <v>1438</v>
      </c>
      <c r="D1132" s="62" t="s">
        <v>4415</v>
      </c>
      <c r="E1132" s="62" t="s">
        <v>3064</v>
      </c>
      <c r="F1132" s="62"/>
      <c r="G1132" s="62"/>
      <c r="H1132" s="65" t="s">
        <v>1857</v>
      </c>
      <c r="I1132" s="66"/>
      <c r="J1132" s="66"/>
      <c r="K1132" s="62"/>
      <c r="L1132" s="62" t="s">
        <v>3063</v>
      </c>
      <c r="M1132" s="62"/>
      <c r="N1132" s="64" t="s">
        <v>88</v>
      </c>
      <c r="O1132" s="62" t="s">
        <v>869</v>
      </c>
      <c r="P1132" s="62">
        <v>4000</v>
      </c>
    </row>
    <row r="1133" spans="2:16">
      <c r="B1133" s="53" t="s">
        <v>4414</v>
      </c>
      <c r="C1133" s="62" t="s">
        <v>1438</v>
      </c>
      <c r="D1133" s="62" t="s">
        <v>4415</v>
      </c>
      <c r="E1133" s="62" t="s">
        <v>3080</v>
      </c>
      <c r="F1133" s="62"/>
      <c r="G1133" s="62"/>
      <c r="H1133" s="65" t="s">
        <v>873</v>
      </c>
      <c r="I1133" s="66"/>
      <c r="J1133" s="66"/>
      <c r="K1133" s="62"/>
      <c r="L1133" s="62" t="s">
        <v>3079</v>
      </c>
      <c r="M1133" s="62"/>
      <c r="N1133" s="64" t="s">
        <v>88</v>
      </c>
      <c r="O1133" s="62" t="s">
        <v>867</v>
      </c>
      <c r="P1133" s="62">
        <v>0</v>
      </c>
    </row>
    <row r="1134" spans="2:16">
      <c r="B1134" s="53" t="s">
        <v>4414</v>
      </c>
      <c r="C1134" s="62" t="s">
        <v>1438</v>
      </c>
      <c r="D1134" s="62" t="s">
        <v>4415</v>
      </c>
      <c r="E1134" s="62" t="s">
        <v>3082</v>
      </c>
      <c r="F1134" s="62"/>
      <c r="G1134" s="62"/>
      <c r="H1134" s="65" t="s">
        <v>873</v>
      </c>
      <c r="I1134" s="66"/>
      <c r="J1134" s="66"/>
      <c r="K1134" s="62"/>
      <c r="L1134" s="62" t="s">
        <v>3081</v>
      </c>
      <c r="M1134" s="62"/>
      <c r="N1134" s="64" t="s">
        <v>88</v>
      </c>
      <c r="O1134" s="62" t="s">
        <v>867</v>
      </c>
      <c r="P1134" s="62">
        <v>0</v>
      </c>
    </row>
    <row r="1135" spans="2:16">
      <c r="B1135" s="53" t="s">
        <v>4414</v>
      </c>
      <c r="C1135" s="62" t="s">
        <v>1438</v>
      </c>
      <c r="D1135" s="62" t="s">
        <v>4415</v>
      </c>
      <c r="E1135" s="62" t="s">
        <v>44</v>
      </c>
      <c r="F1135" s="62"/>
      <c r="G1135" s="62"/>
      <c r="H1135" s="65" t="s">
        <v>1288</v>
      </c>
      <c r="I1135" s="66">
        <v>1</v>
      </c>
      <c r="J1135" s="66"/>
      <c r="K1135" s="62"/>
      <c r="L1135" s="62" t="s">
        <v>45</v>
      </c>
      <c r="M1135" s="62"/>
      <c r="N1135" s="64" t="s">
        <v>88</v>
      </c>
      <c r="O1135" s="62" t="s">
        <v>865</v>
      </c>
      <c r="P1135" s="62">
        <v>1</v>
      </c>
    </row>
    <row r="1136" spans="2:16">
      <c r="B1136" s="53" t="s">
        <v>4414</v>
      </c>
      <c r="C1136" s="62" t="s">
        <v>1438</v>
      </c>
      <c r="D1136" s="62" t="s">
        <v>4415</v>
      </c>
      <c r="E1136" s="62" t="s">
        <v>3072</v>
      </c>
      <c r="F1136" s="62"/>
      <c r="G1136" s="62"/>
      <c r="H1136" s="65" t="s">
        <v>1857</v>
      </c>
      <c r="I1136" s="66"/>
      <c r="J1136" s="66"/>
      <c r="K1136" s="62"/>
      <c r="L1136" s="62" t="s">
        <v>3071</v>
      </c>
      <c r="M1136" s="62"/>
      <c r="N1136" s="64" t="s">
        <v>88</v>
      </c>
      <c r="O1136" s="62" t="s">
        <v>869</v>
      </c>
      <c r="P1136" s="62">
        <v>4000</v>
      </c>
    </row>
    <row r="1137" spans="2:16">
      <c r="B1137" s="53" t="s">
        <v>4414</v>
      </c>
      <c r="C1137" s="62" t="s">
        <v>1438</v>
      </c>
      <c r="D1137" s="62" t="s">
        <v>4415</v>
      </c>
      <c r="E1137" s="62" t="s">
        <v>3094</v>
      </c>
      <c r="F1137" s="62"/>
      <c r="G1137" s="62"/>
      <c r="H1137" s="62" t="s">
        <v>1581</v>
      </c>
      <c r="I1137" s="63">
        <v>22</v>
      </c>
      <c r="J1137" s="63"/>
      <c r="K1137" s="62"/>
      <c r="L1137" s="62" t="s">
        <v>3437</v>
      </c>
      <c r="M1137" s="62"/>
      <c r="N1137" s="64" t="s">
        <v>49</v>
      </c>
      <c r="O1137" s="62" t="s">
        <v>1055</v>
      </c>
      <c r="P1137" s="62">
        <v>22</v>
      </c>
    </row>
    <row r="1138" spans="2:16">
      <c r="B1138" s="53" t="s">
        <v>4414</v>
      </c>
      <c r="C1138" s="62" t="s">
        <v>1438</v>
      </c>
      <c r="D1138" s="62" t="s">
        <v>4415</v>
      </c>
      <c r="E1138" s="62" t="s">
        <v>3096</v>
      </c>
      <c r="F1138" s="62"/>
      <c r="G1138" s="62"/>
      <c r="H1138" s="65" t="s">
        <v>1499</v>
      </c>
      <c r="I1138" s="66"/>
      <c r="J1138" s="66"/>
      <c r="K1138" s="62"/>
      <c r="L1138" s="62" t="s">
        <v>3095</v>
      </c>
      <c r="M1138" s="62"/>
      <c r="N1138" s="64" t="s">
        <v>49</v>
      </c>
      <c r="O1138" s="62" t="s">
        <v>869</v>
      </c>
      <c r="P1138" s="62">
        <v>4000</v>
      </c>
    </row>
    <row r="1139" spans="2:16">
      <c r="B1139" s="53" t="s">
        <v>4414</v>
      </c>
      <c r="C1139" s="62" t="s">
        <v>1438</v>
      </c>
      <c r="D1139" s="62" t="s">
        <v>4415</v>
      </c>
      <c r="E1139" s="62" t="s">
        <v>3097</v>
      </c>
      <c r="F1139" s="62"/>
      <c r="G1139" s="62"/>
      <c r="H1139" s="65" t="s">
        <v>873</v>
      </c>
      <c r="I1139" s="66"/>
      <c r="J1139" s="66"/>
      <c r="K1139" s="62"/>
      <c r="L1139" s="62" t="s">
        <v>3438</v>
      </c>
      <c r="M1139" s="62"/>
      <c r="N1139" s="64" t="s">
        <v>49</v>
      </c>
      <c r="O1139" s="62" t="s">
        <v>867</v>
      </c>
      <c r="P1139" s="62">
        <v>0</v>
      </c>
    </row>
    <row r="1140" spans="2:16">
      <c r="B1140" s="53" t="s">
        <v>4414</v>
      </c>
      <c r="C1140" s="62" t="s">
        <v>1438</v>
      </c>
      <c r="D1140" s="62" t="s">
        <v>4415</v>
      </c>
      <c r="E1140" s="62" t="s">
        <v>3074</v>
      </c>
      <c r="F1140" s="62"/>
      <c r="G1140" s="62"/>
      <c r="H1140" s="65" t="s">
        <v>1857</v>
      </c>
      <c r="I1140" s="66"/>
      <c r="J1140" s="66"/>
      <c r="K1140" s="62"/>
      <c r="L1140" s="62" t="s">
        <v>3073</v>
      </c>
      <c r="M1140" s="62"/>
      <c r="N1140" s="64" t="s">
        <v>88</v>
      </c>
      <c r="O1140" s="62" t="s">
        <v>869</v>
      </c>
      <c r="P1140" s="62">
        <v>4000</v>
      </c>
    </row>
    <row r="1141" spans="2:16">
      <c r="B1141" s="53" t="s">
        <v>4414</v>
      </c>
      <c r="C1141" s="62" t="s">
        <v>1438</v>
      </c>
      <c r="D1141" s="62" t="s">
        <v>4415</v>
      </c>
      <c r="E1141" s="62" t="s">
        <v>3098</v>
      </c>
      <c r="F1141" s="62"/>
      <c r="G1141" s="62"/>
      <c r="H1141" s="62" t="s">
        <v>1581</v>
      </c>
      <c r="I1141" s="63">
        <v>22</v>
      </c>
      <c r="J1141" s="63"/>
      <c r="K1141" s="62"/>
      <c r="L1141" s="62" t="s">
        <v>3439</v>
      </c>
      <c r="M1141" s="62"/>
      <c r="N1141" s="64" t="s">
        <v>49</v>
      </c>
      <c r="O1141" s="62" t="s">
        <v>1055</v>
      </c>
      <c r="P1141" s="62">
        <v>22</v>
      </c>
    </row>
    <row r="1142" spans="2:16">
      <c r="B1142" s="53" t="s">
        <v>4414</v>
      </c>
      <c r="C1142" s="62" t="s">
        <v>1438</v>
      </c>
      <c r="D1142" s="62" t="s">
        <v>4415</v>
      </c>
      <c r="E1142" s="62" t="s">
        <v>3100</v>
      </c>
      <c r="F1142" s="62"/>
      <c r="G1142" s="62"/>
      <c r="H1142" s="65" t="s">
        <v>1499</v>
      </c>
      <c r="I1142" s="66"/>
      <c r="J1142" s="66"/>
      <c r="K1142" s="62"/>
      <c r="L1142" s="62" t="s">
        <v>3099</v>
      </c>
      <c r="M1142" s="62"/>
      <c r="N1142" s="64" t="s">
        <v>49</v>
      </c>
      <c r="O1142" s="62" t="s">
        <v>869</v>
      </c>
      <c r="P1142" s="62">
        <v>4000</v>
      </c>
    </row>
    <row r="1143" spans="2:16">
      <c r="B1143" s="53" t="s">
        <v>4414</v>
      </c>
      <c r="C1143" s="62" t="s">
        <v>1438</v>
      </c>
      <c r="D1143" s="62" t="s">
        <v>4415</v>
      </c>
      <c r="E1143" s="62" t="s">
        <v>3101</v>
      </c>
      <c r="F1143" s="62"/>
      <c r="G1143" s="62"/>
      <c r="H1143" s="65" t="s">
        <v>873</v>
      </c>
      <c r="I1143" s="66"/>
      <c r="J1143" s="66"/>
      <c r="K1143" s="62"/>
      <c r="L1143" s="62" t="s">
        <v>3440</v>
      </c>
      <c r="M1143" s="62"/>
      <c r="N1143" s="64" t="s">
        <v>49</v>
      </c>
      <c r="O1143" s="62" t="s">
        <v>867</v>
      </c>
      <c r="P1143" s="62">
        <v>0</v>
      </c>
    </row>
    <row r="1144" spans="2:16">
      <c r="B1144" s="53" t="s">
        <v>4414</v>
      </c>
      <c r="C1144" s="62" t="s">
        <v>1438</v>
      </c>
      <c r="D1144" s="62" t="s">
        <v>4415</v>
      </c>
      <c r="E1144" s="62" t="s">
        <v>3120</v>
      </c>
      <c r="F1144" s="62"/>
      <c r="G1144" s="62"/>
      <c r="H1144" s="65" t="s">
        <v>1288</v>
      </c>
      <c r="I1144" s="66">
        <v>1</v>
      </c>
      <c r="J1144" s="66"/>
      <c r="K1144" s="62"/>
      <c r="L1144" s="62" t="s">
        <v>3119</v>
      </c>
      <c r="M1144" s="62"/>
      <c r="N1144" s="64" t="s">
        <v>88</v>
      </c>
      <c r="O1144" s="62" t="s">
        <v>865</v>
      </c>
      <c r="P1144" s="62">
        <v>1</v>
      </c>
    </row>
    <row r="1145" spans="2:16">
      <c r="B1145" s="53" t="s">
        <v>4414</v>
      </c>
      <c r="C1145" s="62" t="s">
        <v>1438</v>
      </c>
      <c r="D1145" s="62" t="s">
        <v>4415</v>
      </c>
      <c r="E1145" s="62" t="s">
        <v>3122</v>
      </c>
      <c r="F1145" s="62"/>
      <c r="G1145" s="62"/>
      <c r="H1145" s="65" t="s">
        <v>1288</v>
      </c>
      <c r="I1145" s="66">
        <v>1</v>
      </c>
      <c r="J1145" s="66"/>
      <c r="K1145" s="62"/>
      <c r="L1145" s="62" t="s">
        <v>3121</v>
      </c>
      <c r="M1145" s="62"/>
      <c r="N1145" s="64" t="s">
        <v>88</v>
      </c>
      <c r="O1145" s="62" t="s">
        <v>865</v>
      </c>
      <c r="P1145" s="62">
        <v>1</v>
      </c>
    </row>
    <row r="1146" spans="2:16">
      <c r="B1146" s="53" t="s">
        <v>4414</v>
      </c>
      <c r="C1146" s="62" t="s">
        <v>1438</v>
      </c>
      <c r="D1146" s="62" t="s">
        <v>4415</v>
      </c>
      <c r="E1146" s="62" t="s">
        <v>3124</v>
      </c>
      <c r="F1146" s="62"/>
      <c r="G1146" s="62"/>
      <c r="H1146" s="65" t="s">
        <v>1288</v>
      </c>
      <c r="I1146" s="66">
        <v>1</v>
      </c>
      <c r="J1146" s="66"/>
      <c r="K1146" s="62"/>
      <c r="L1146" s="62" t="s">
        <v>3123</v>
      </c>
      <c r="M1146" s="62"/>
      <c r="N1146" s="64" t="s">
        <v>88</v>
      </c>
      <c r="O1146" s="62" t="s">
        <v>865</v>
      </c>
      <c r="P1146" s="62">
        <v>1</v>
      </c>
    </row>
    <row r="1147" spans="2:16">
      <c r="B1147" s="53" t="s">
        <v>4414</v>
      </c>
      <c r="C1147" s="62" t="s">
        <v>1438</v>
      </c>
      <c r="D1147" s="62" t="s">
        <v>4415</v>
      </c>
      <c r="E1147" s="62" t="s">
        <v>3126</v>
      </c>
      <c r="F1147" s="62"/>
      <c r="G1147" s="62"/>
      <c r="H1147" s="65" t="s">
        <v>1288</v>
      </c>
      <c r="I1147" s="66">
        <v>1</v>
      </c>
      <c r="J1147" s="66"/>
      <c r="K1147" s="62"/>
      <c r="L1147" s="62" t="s">
        <v>3125</v>
      </c>
      <c r="M1147" s="62"/>
      <c r="N1147" s="64" t="s">
        <v>88</v>
      </c>
      <c r="O1147" s="62" t="s">
        <v>865</v>
      </c>
      <c r="P1147" s="62">
        <v>1</v>
      </c>
    </row>
    <row r="1148" spans="2:16">
      <c r="B1148" s="53" t="s">
        <v>4414</v>
      </c>
      <c r="C1148" s="62" t="s">
        <v>1438</v>
      </c>
      <c r="D1148" s="62" t="s">
        <v>4415</v>
      </c>
      <c r="E1148" s="62" t="s">
        <v>3128</v>
      </c>
      <c r="F1148" s="62"/>
      <c r="G1148" s="62"/>
      <c r="H1148" s="65" t="s">
        <v>1288</v>
      </c>
      <c r="I1148" s="66">
        <v>1</v>
      </c>
      <c r="J1148" s="66"/>
      <c r="K1148" s="62"/>
      <c r="L1148" s="62" t="s">
        <v>3127</v>
      </c>
      <c r="M1148" s="62"/>
      <c r="N1148" s="64" t="s">
        <v>88</v>
      </c>
      <c r="O1148" s="62" t="s">
        <v>865</v>
      </c>
      <c r="P1148" s="62">
        <v>1</v>
      </c>
    </row>
    <row r="1149" spans="2:16">
      <c r="B1149" s="53" t="s">
        <v>4414</v>
      </c>
      <c r="C1149" s="62" t="s">
        <v>1438</v>
      </c>
      <c r="D1149" s="62" t="s">
        <v>4415</v>
      </c>
      <c r="E1149" s="62" t="s">
        <v>3130</v>
      </c>
      <c r="F1149" s="62"/>
      <c r="G1149" s="62"/>
      <c r="H1149" s="65" t="s">
        <v>1288</v>
      </c>
      <c r="I1149" s="66">
        <v>1</v>
      </c>
      <c r="J1149" s="66"/>
      <c r="K1149" s="62"/>
      <c r="L1149" s="62" t="s">
        <v>3129</v>
      </c>
      <c r="M1149" s="62"/>
      <c r="N1149" s="64" t="s">
        <v>88</v>
      </c>
      <c r="O1149" s="62" t="s">
        <v>865</v>
      </c>
      <c r="P1149" s="62">
        <v>1</v>
      </c>
    </row>
    <row r="1150" spans="2:16">
      <c r="B1150" s="53" t="s">
        <v>4414</v>
      </c>
      <c r="C1150" s="62" t="s">
        <v>1438</v>
      </c>
      <c r="D1150" s="62" t="s">
        <v>4415</v>
      </c>
      <c r="E1150" s="62" t="s">
        <v>3132</v>
      </c>
      <c r="F1150" s="62"/>
      <c r="G1150" s="62"/>
      <c r="H1150" s="65" t="s">
        <v>1288</v>
      </c>
      <c r="I1150" s="66">
        <v>1</v>
      </c>
      <c r="J1150" s="66"/>
      <c r="K1150" s="62"/>
      <c r="L1150" s="62" t="s">
        <v>3131</v>
      </c>
      <c r="M1150" s="62"/>
      <c r="N1150" s="64" t="s">
        <v>88</v>
      </c>
      <c r="O1150" s="62" t="s">
        <v>865</v>
      </c>
      <c r="P1150" s="62">
        <v>1</v>
      </c>
    </row>
    <row r="1151" spans="2:16">
      <c r="B1151" s="53" t="s">
        <v>4414</v>
      </c>
      <c r="C1151" s="62" t="s">
        <v>1438</v>
      </c>
      <c r="D1151" s="62" t="s">
        <v>4415</v>
      </c>
      <c r="E1151" s="62" t="s">
        <v>3134</v>
      </c>
      <c r="F1151" s="62"/>
      <c r="G1151" s="62"/>
      <c r="H1151" s="65" t="s">
        <v>1288</v>
      </c>
      <c r="I1151" s="66">
        <v>1</v>
      </c>
      <c r="J1151" s="66"/>
      <c r="K1151" s="62"/>
      <c r="L1151" s="62" t="s">
        <v>3133</v>
      </c>
      <c r="M1151" s="62"/>
      <c r="N1151" s="64" t="s">
        <v>88</v>
      </c>
      <c r="O1151" s="62" t="s">
        <v>865</v>
      </c>
      <c r="P1151" s="62">
        <v>1</v>
      </c>
    </row>
    <row r="1152" spans="2:16">
      <c r="B1152" s="53" t="s">
        <v>4853</v>
      </c>
      <c r="C1152" s="62" t="s">
        <v>1438</v>
      </c>
      <c r="D1152" s="62" t="s">
        <v>4415</v>
      </c>
      <c r="E1152" s="62" t="s">
        <v>3136</v>
      </c>
      <c r="F1152" s="62"/>
      <c r="G1152" s="62"/>
      <c r="H1152" s="65" t="s">
        <v>1288</v>
      </c>
      <c r="I1152" s="66">
        <v>1</v>
      </c>
      <c r="J1152" s="66"/>
      <c r="K1152" s="62"/>
      <c r="L1152" s="62" t="s">
        <v>3135</v>
      </c>
      <c r="M1152" s="62"/>
      <c r="N1152" s="64" t="s">
        <v>88</v>
      </c>
      <c r="O1152" s="62" t="s">
        <v>865</v>
      </c>
      <c r="P1152" s="62">
        <v>1</v>
      </c>
    </row>
    <row r="1153" spans="2:16">
      <c r="B1153" s="53" t="s">
        <v>4414</v>
      </c>
      <c r="C1153" s="62" t="s">
        <v>1438</v>
      </c>
      <c r="D1153" s="62" t="s">
        <v>4415</v>
      </c>
      <c r="E1153" s="62" t="s">
        <v>3138</v>
      </c>
      <c r="F1153" s="62"/>
      <c r="G1153" s="62"/>
      <c r="H1153" s="65" t="s">
        <v>1288</v>
      </c>
      <c r="I1153" s="66">
        <v>1</v>
      </c>
      <c r="J1153" s="66"/>
      <c r="K1153" s="62"/>
      <c r="L1153" s="62" t="s">
        <v>3137</v>
      </c>
      <c r="M1153" s="62"/>
      <c r="N1153" s="64" t="s">
        <v>88</v>
      </c>
      <c r="O1153" s="62" t="s">
        <v>865</v>
      </c>
      <c r="P1153" s="62">
        <v>1</v>
      </c>
    </row>
    <row r="1154" spans="2:16">
      <c r="B1154" s="53" t="s">
        <v>4414</v>
      </c>
      <c r="C1154" s="62" t="s">
        <v>1438</v>
      </c>
      <c r="D1154" s="62" t="s">
        <v>4415</v>
      </c>
      <c r="E1154" s="62" t="s">
        <v>3140</v>
      </c>
      <c r="F1154" s="62"/>
      <c r="G1154" s="62"/>
      <c r="H1154" s="65" t="s">
        <v>1288</v>
      </c>
      <c r="I1154" s="66">
        <v>1</v>
      </c>
      <c r="J1154" s="66"/>
      <c r="K1154" s="62"/>
      <c r="L1154" s="62" t="s">
        <v>3139</v>
      </c>
      <c r="M1154" s="62"/>
      <c r="N1154" s="64" t="s">
        <v>88</v>
      </c>
      <c r="O1154" s="62" t="s">
        <v>865</v>
      </c>
      <c r="P1154" s="62">
        <v>1</v>
      </c>
    </row>
    <row r="1155" spans="2:16">
      <c r="B1155" s="53" t="s">
        <v>4414</v>
      </c>
      <c r="C1155" s="62" t="s">
        <v>1438</v>
      </c>
      <c r="D1155" s="62" t="s">
        <v>4415</v>
      </c>
      <c r="E1155" s="62" t="s">
        <v>3142</v>
      </c>
      <c r="F1155" s="62"/>
      <c r="G1155" s="62"/>
      <c r="H1155" s="65" t="s">
        <v>1288</v>
      </c>
      <c r="I1155" s="66">
        <v>1</v>
      </c>
      <c r="J1155" s="66"/>
      <c r="K1155" s="62"/>
      <c r="L1155" s="62" t="s">
        <v>3141</v>
      </c>
      <c r="M1155" s="62"/>
      <c r="N1155" s="64" t="s">
        <v>88</v>
      </c>
      <c r="O1155" s="62" t="s">
        <v>865</v>
      </c>
      <c r="P1155" s="62">
        <v>1</v>
      </c>
    </row>
    <row r="1156" spans="2:16">
      <c r="B1156" s="53" t="s">
        <v>4414</v>
      </c>
      <c r="C1156" s="62" t="s">
        <v>1438</v>
      </c>
      <c r="D1156" s="62" t="s">
        <v>4415</v>
      </c>
      <c r="E1156" s="62" t="s">
        <v>3144</v>
      </c>
      <c r="F1156" s="62"/>
      <c r="G1156" s="62"/>
      <c r="H1156" s="65" t="s">
        <v>1288</v>
      </c>
      <c r="I1156" s="66">
        <v>1</v>
      </c>
      <c r="J1156" s="66"/>
      <c r="K1156" s="62"/>
      <c r="L1156" s="62" t="s">
        <v>3143</v>
      </c>
      <c r="M1156" s="62"/>
      <c r="N1156" s="64" t="s">
        <v>88</v>
      </c>
      <c r="O1156" s="62" t="s">
        <v>865</v>
      </c>
      <c r="P1156" s="62">
        <v>1</v>
      </c>
    </row>
    <row r="1157" spans="2:16">
      <c r="B1157" s="53" t="s">
        <v>4414</v>
      </c>
      <c r="C1157" s="62" t="s">
        <v>1438</v>
      </c>
      <c r="D1157" s="62" t="s">
        <v>4415</v>
      </c>
      <c r="E1157" s="62" t="s">
        <v>3146</v>
      </c>
      <c r="F1157" s="62"/>
      <c r="G1157" s="62"/>
      <c r="H1157" s="65" t="s">
        <v>1288</v>
      </c>
      <c r="I1157" s="66">
        <v>1</v>
      </c>
      <c r="J1157" s="66"/>
      <c r="K1157" s="62"/>
      <c r="L1157" s="62" t="s">
        <v>3145</v>
      </c>
      <c r="M1157" s="62"/>
      <c r="N1157" s="64" t="s">
        <v>88</v>
      </c>
      <c r="O1157" s="62" t="s">
        <v>865</v>
      </c>
      <c r="P1157" s="62">
        <v>1</v>
      </c>
    </row>
    <row r="1158" spans="2:16">
      <c r="B1158" s="53" t="s">
        <v>4414</v>
      </c>
      <c r="C1158" s="62" t="s">
        <v>1438</v>
      </c>
      <c r="D1158" s="62" t="s">
        <v>4415</v>
      </c>
      <c r="E1158" s="62" t="s">
        <v>3148</v>
      </c>
      <c r="F1158" s="62"/>
      <c r="G1158" s="62"/>
      <c r="H1158" s="65" t="s">
        <v>1288</v>
      </c>
      <c r="I1158" s="66">
        <v>1</v>
      </c>
      <c r="J1158" s="66"/>
      <c r="K1158" s="62"/>
      <c r="L1158" s="62" t="s">
        <v>3147</v>
      </c>
      <c r="M1158" s="62"/>
      <c r="N1158" s="64" t="s">
        <v>88</v>
      </c>
      <c r="O1158" s="62" t="s">
        <v>865</v>
      </c>
      <c r="P1158" s="62">
        <v>1</v>
      </c>
    </row>
    <row r="1159" spans="2:16">
      <c r="B1159" s="53" t="s">
        <v>4414</v>
      </c>
      <c r="C1159" s="62" t="s">
        <v>1438</v>
      </c>
      <c r="D1159" s="62" t="s">
        <v>4415</v>
      </c>
      <c r="E1159" s="62" t="s">
        <v>3150</v>
      </c>
      <c r="F1159" s="62"/>
      <c r="G1159" s="62"/>
      <c r="H1159" s="65" t="s">
        <v>1288</v>
      </c>
      <c r="I1159" s="66">
        <v>1</v>
      </c>
      <c r="J1159" s="66"/>
      <c r="K1159" s="62"/>
      <c r="L1159" s="62" t="s">
        <v>3149</v>
      </c>
      <c r="M1159" s="62"/>
      <c r="N1159" s="64" t="s">
        <v>88</v>
      </c>
      <c r="O1159" s="62" t="s">
        <v>865</v>
      </c>
      <c r="P1159" s="62">
        <v>1</v>
      </c>
    </row>
    <row r="1160" spans="2:16">
      <c r="B1160" s="53" t="s">
        <v>4414</v>
      </c>
      <c r="C1160" s="62" t="s">
        <v>1438</v>
      </c>
      <c r="D1160" s="62" t="s">
        <v>4415</v>
      </c>
      <c r="E1160" s="62" t="s">
        <v>3152</v>
      </c>
      <c r="F1160" s="62"/>
      <c r="G1160" s="62"/>
      <c r="H1160" s="65" t="s">
        <v>1288</v>
      </c>
      <c r="I1160" s="66">
        <v>1</v>
      </c>
      <c r="J1160" s="66"/>
      <c r="K1160" s="62"/>
      <c r="L1160" s="62" t="s">
        <v>3151</v>
      </c>
      <c r="M1160" s="62"/>
      <c r="N1160" s="64" t="s">
        <v>88</v>
      </c>
      <c r="O1160" s="62" t="s">
        <v>865</v>
      </c>
      <c r="P1160" s="62">
        <v>1</v>
      </c>
    </row>
    <row r="1161" spans="2:16">
      <c r="B1161" s="53" t="s">
        <v>4414</v>
      </c>
      <c r="C1161" s="62" t="s">
        <v>1438</v>
      </c>
      <c r="D1161" s="62" t="s">
        <v>4415</v>
      </c>
      <c r="E1161" s="62" t="s">
        <v>3154</v>
      </c>
      <c r="F1161" s="62"/>
      <c r="G1161" s="62"/>
      <c r="H1161" s="65" t="s">
        <v>1288</v>
      </c>
      <c r="I1161" s="66">
        <v>1</v>
      </c>
      <c r="J1161" s="66"/>
      <c r="K1161" s="62"/>
      <c r="L1161" s="62" t="s">
        <v>3153</v>
      </c>
      <c r="M1161" s="62"/>
      <c r="N1161" s="64" t="s">
        <v>88</v>
      </c>
      <c r="O1161" s="62" t="s">
        <v>865</v>
      </c>
      <c r="P1161" s="62">
        <v>1</v>
      </c>
    </row>
    <row r="1162" spans="2:16">
      <c r="B1162" s="53" t="s">
        <v>4414</v>
      </c>
      <c r="C1162" s="62" t="s">
        <v>1438</v>
      </c>
      <c r="D1162" s="62" t="s">
        <v>4415</v>
      </c>
      <c r="E1162" s="62" t="s">
        <v>3156</v>
      </c>
      <c r="F1162" s="62"/>
      <c r="G1162" s="62"/>
      <c r="H1162" s="65" t="s">
        <v>1288</v>
      </c>
      <c r="I1162" s="66">
        <v>1</v>
      </c>
      <c r="J1162" s="66"/>
      <c r="K1162" s="62"/>
      <c r="L1162" s="62" t="s">
        <v>3155</v>
      </c>
      <c r="M1162" s="62"/>
      <c r="N1162" s="64" t="s">
        <v>88</v>
      </c>
      <c r="O1162" s="62" t="s">
        <v>865</v>
      </c>
      <c r="P1162" s="62">
        <v>1</v>
      </c>
    </row>
    <row r="1163" spans="2:16">
      <c r="B1163" s="53" t="s">
        <v>4414</v>
      </c>
      <c r="C1163" s="62" t="s">
        <v>1438</v>
      </c>
      <c r="D1163" s="62" t="s">
        <v>4422</v>
      </c>
      <c r="E1163" s="62" t="s">
        <v>3158</v>
      </c>
      <c r="F1163" s="62"/>
      <c r="G1163" s="62"/>
      <c r="H1163" s="65" t="s">
        <v>1288</v>
      </c>
      <c r="I1163" s="66">
        <v>1</v>
      </c>
      <c r="J1163" s="66"/>
      <c r="K1163" s="62"/>
      <c r="L1163" s="62" t="s">
        <v>3157</v>
      </c>
      <c r="M1163" s="62"/>
      <c r="N1163" s="64" t="s">
        <v>88</v>
      </c>
      <c r="O1163" s="62" t="s">
        <v>865</v>
      </c>
      <c r="P1163" s="62">
        <v>1</v>
      </c>
    </row>
    <row r="1164" spans="2:16">
      <c r="B1164" s="53" t="s">
        <v>4414</v>
      </c>
      <c r="C1164" s="62" t="s">
        <v>1438</v>
      </c>
      <c r="D1164" s="62" t="s">
        <v>4415</v>
      </c>
      <c r="E1164" s="62" t="s">
        <v>3160</v>
      </c>
      <c r="F1164" s="62"/>
      <c r="G1164" s="62"/>
      <c r="H1164" s="65" t="s">
        <v>1288</v>
      </c>
      <c r="I1164" s="66">
        <v>1</v>
      </c>
      <c r="J1164" s="66"/>
      <c r="K1164" s="62"/>
      <c r="L1164" s="62" t="s">
        <v>3159</v>
      </c>
      <c r="M1164" s="62"/>
      <c r="N1164" s="64" t="s">
        <v>88</v>
      </c>
      <c r="O1164" s="62" t="s">
        <v>865</v>
      </c>
      <c r="P1164" s="62">
        <v>1</v>
      </c>
    </row>
    <row r="1165" spans="2:16">
      <c r="B1165" s="53" t="s">
        <v>4414</v>
      </c>
      <c r="C1165" s="62" t="s">
        <v>1438</v>
      </c>
      <c r="D1165" s="62" t="s">
        <v>4415</v>
      </c>
      <c r="E1165" s="62" t="s">
        <v>3162</v>
      </c>
      <c r="F1165" s="62"/>
      <c r="G1165" s="62"/>
      <c r="H1165" s="65" t="s">
        <v>1288</v>
      </c>
      <c r="I1165" s="66">
        <v>1</v>
      </c>
      <c r="J1165" s="66"/>
      <c r="K1165" s="62"/>
      <c r="L1165" s="62" t="s">
        <v>3161</v>
      </c>
      <c r="M1165" s="62"/>
      <c r="N1165" s="64" t="s">
        <v>88</v>
      </c>
      <c r="O1165" s="62" t="s">
        <v>865</v>
      </c>
      <c r="P1165" s="62">
        <v>1</v>
      </c>
    </row>
    <row r="1166" spans="2:16">
      <c r="B1166" s="53" t="s">
        <v>4414</v>
      </c>
      <c r="C1166" s="62" t="s">
        <v>1438</v>
      </c>
      <c r="D1166" s="62" t="s">
        <v>4415</v>
      </c>
      <c r="E1166" s="62" t="s">
        <v>3164</v>
      </c>
      <c r="F1166" s="62"/>
      <c r="G1166" s="62"/>
      <c r="H1166" s="65" t="s">
        <v>1288</v>
      </c>
      <c r="I1166" s="66">
        <v>1</v>
      </c>
      <c r="J1166" s="66"/>
      <c r="K1166" s="62"/>
      <c r="L1166" s="62" t="s">
        <v>3163</v>
      </c>
      <c r="M1166" s="62"/>
      <c r="N1166" s="64" t="s">
        <v>88</v>
      </c>
      <c r="O1166" s="62" t="s">
        <v>865</v>
      </c>
      <c r="P1166" s="62">
        <v>1</v>
      </c>
    </row>
    <row r="1167" spans="2:16">
      <c r="B1167" s="53" t="s">
        <v>4414</v>
      </c>
      <c r="C1167" s="62" t="s">
        <v>1438</v>
      </c>
      <c r="D1167" s="62" t="s">
        <v>4415</v>
      </c>
      <c r="E1167" s="62" t="s">
        <v>3166</v>
      </c>
      <c r="F1167" s="62"/>
      <c r="G1167" s="62"/>
      <c r="H1167" s="65" t="s">
        <v>1288</v>
      </c>
      <c r="I1167" s="66">
        <v>1</v>
      </c>
      <c r="J1167" s="66"/>
      <c r="K1167" s="62"/>
      <c r="L1167" s="62" t="s">
        <v>3165</v>
      </c>
      <c r="M1167" s="62"/>
      <c r="N1167" s="64" t="s">
        <v>88</v>
      </c>
      <c r="O1167" s="62" t="s">
        <v>865</v>
      </c>
      <c r="P1167" s="62">
        <v>1</v>
      </c>
    </row>
    <row r="1168" spans="2:16">
      <c r="B1168" s="53" t="s">
        <v>4414</v>
      </c>
      <c r="C1168" s="62" t="s">
        <v>1438</v>
      </c>
      <c r="D1168" s="62" t="s">
        <v>4415</v>
      </c>
      <c r="E1168" s="62" t="s">
        <v>3841</v>
      </c>
      <c r="F1168" s="62"/>
      <c r="G1168" s="62"/>
      <c r="H1168" s="65" t="s">
        <v>1288</v>
      </c>
      <c r="I1168" s="66">
        <v>1</v>
      </c>
      <c r="J1168" s="66"/>
      <c r="K1168" s="62"/>
      <c r="L1168" s="62" t="s">
        <v>3167</v>
      </c>
      <c r="M1168" s="62"/>
      <c r="N1168" s="64" t="s">
        <v>88</v>
      </c>
      <c r="O1168" s="62" t="s">
        <v>865</v>
      </c>
      <c r="P1168" s="62">
        <v>1</v>
      </c>
    </row>
    <row r="1169" spans="2:16">
      <c r="B1169" s="53" t="s">
        <v>4414</v>
      </c>
      <c r="C1169" s="62" t="s">
        <v>1438</v>
      </c>
      <c r="D1169" s="62" t="s">
        <v>4415</v>
      </c>
      <c r="E1169" s="62" t="s">
        <v>3843</v>
      </c>
      <c r="F1169" s="62"/>
      <c r="G1169" s="62"/>
      <c r="H1169" s="65" t="s">
        <v>865</v>
      </c>
      <c r="I1169" s="66">
        <v>1</v>
      </c>
      <c r="J1169" s="66"/>
      <c r="K1169" s="62"/>
      <c r="L1169" s="62" t="s">
        <v>3844</v>
      </c>
      <c r="M1169" s="62"/>
      <c r="N1169" s="64" t="s">
        <v>88</v>
      </c>
      <c r="O1169" s="62"/>
      <c r="P1169" s="62"/>
    </row>
    <row r="1170" spans="2:16">
      <c r="B1170" s="53" t="s">
        <v>4414</v>
      </c>
      <c r="C1170" s="62" t="s">
        <v>1438</v>
      </c>
      <c r="D1170" s="62" t="s">
        <v>4415</v>
      </c>
      <c r="E1170" s="62" t="s">
        <v>3845</v>
      </c>
      <c r="F1170" s="62"/>
      <c r="G1170" s="62"/>
      <c r="H1170" s="65" t="s">
        <v>865</v>
      </c>
      <c r="I1170" s="66">
        <v>1</v>
      </c>
      <c r="J1170" s="66"/>
      <c r="K1170" s="62"/>
      <c r="L1170" s="62" t="s">
        <v>3846</v>
      </c>
      <c r="M1170" s="62"/>
      <c r="N1170" s="64" t="s">
        <v>88</v>
      </c>
      <c r="O1170" s="62"/>
      <c r="P1170" s="62"/>
    </row>
    <row r="1171" spans="2:16">
      <c r="B1171" s="53" t="s">
        <v>4414</v>
      </c>
      <c r="C1171" s="62" t="s">
        <v>1438</v>
      </c>
      <c r="D1171" s="62" t="s">
        <v>4415</v>
      </c>
      <c r="E1171" s="62" t="s">
        <v>3847</v>
      </c>
      <c r="F1171" s="62"/>
      <c r="G1171" s="62"/>
      <c r="H1171" s="65" t="s">
        <v>865</v>
      </c>
      <c r="I1171" s="66">
        <v>1</v>
      </c>
      <c r="J1171" s="66"/>
      <c r="K1171" s="62"/>
      <c r="L1171" s="62" t="s">
        <v>3848</v>
      </c>
      <c r="M1171" s="62"/>
      <c r="N1171" s="64" t="s">
        <v>88</v>
      </c>
      <c r="O1171" s="62"/>
      <c r="P1171" s="62"/>
    </row>
    <row r="1172" spans="2:16">
      <c r="B1172" s="53" t="s">
        <v>4414</v>
      </c>
      <c r="C1172" s="62" t="s">
        <v>1438</v>
      </c>
      <c r="D1172" s="62" t="s">
        <v>4415</v>
      </c>
      <c r="E1172" s="62" t="s">
        <v>3169</v>
      </c>
      <c r="F1172" s="62"/>
      <c r="G1172" s="62"/>
      <c r="H1172" s="65" t="s">
        <v>1288</v>
      </c>
      <c r="I1172" s="66">
        <v>1</v>
      </c>
      <c r="J1172" s="66"/>
      <c r="K1172" s="62"/>
      <c r="L1172" s="62" t="s">
        <v>3454</v>
      </c>
      <c r="M1172" s="62"/>
      <c r="N1172" s="64" t="s">
        <v>88</v>
      </c>
      <c r="O1172" s="62" t="s">
        <v>865</v>
      </c>
      <c r="P1172" s="62">
        <v>1</v>
      </c>
    </row>
    <row r="1173" spans="2:16">
      <c r="B1173" s="53" t="s">
        <v>4414</v>
      </c>
      <c r="C1173" s="62" t="s">
        <v>1438</v>
      </c>
      <c r="D1173" s="62" t="s">
        <v>4415</v>
      </c>
      <c r="E1173" s="62" t="s">
        <v>3171</v>
      </c>
      <c r="F1173" s="62"/>
      <c r="G1173" s="62"/>
      <c r="H1173" s="65" t="s">
        <v>1288</v>
      </c>
      <c r="I1173" s="66">
        <v>1</v>
      </c>
      <c r="J1173" s="66"/>
      <c r="K1173" s="62"/>
      <c r="L1173" s="62" t="s">
        <v>3170</v>
      </c>
      <c r="M1173" s="62"/>
      <c r="N1173" s="64" t="s">
        <v>88</v>
      </c>
      <c r="O1173" s="62" t="s">
        <v>865</v>
      </c>
      <c r="P1173" s="62">
        <v>1</v>
      </c>
    </row>
    <row r="1174" spans="2:16">
      <c r="B1174" s="53" t="s">
        <v>4414</v>
      </c>
      <c r="C1174" s="62" t="s">
        <v>1438</v>
      </c>
      <c r="D1174" s="62" t="s">
        <v>4415</v>
      </c>
      <c r="E1174" s="62" t="s">
        <v>3849</v>
      </c>
      <c r="F1174" s="62"/>
      <c r="G1174" s="62"/>
      <c r="H1174" s="65" t="s">
        <v>865</v>
      </c>
      <c r="I1174" s="66">
        <v>1</v>
      </c>
      <c r="J1174" s="66"/>
      <c r="K1174" s="62"/>
      <c r="L1174" s="62" t="s">
        <v>3850</v>
      </c>
      <c r="M1174" s="62"/>
      <c r="N1174" s="64" t="s">
        <v>121</v>
      </c>
      <c r="O1174" s="62"/>
      <c r="P1174" s="62"/>
    </row>
    <row r="1175" spans="2:16">
      <c r="B1175" s="53" t="s">
        <v>4414</v>
      </c>
      <c r="C1175" s="62" t="s">
        <v>1438</v>
      </c>
      <c r="D1175" s="62" t="s">
        <v>4415</v>
      </c>
      <c r="E1175" s="62" t="s">
        <v>3851</v>
      </c>
      <c r="F1175" s="62"/>
      <c r="G1175" s="62"/>
      <c r="H1175" s="65" t="s">
        <v>865</v>
      </c>
      <c r="I1175" s="66">
        <v>1</v>
      </c>
      <c r="J1175" s="66"/>
      <c r="K1175" s="62"/>
      <c r="L1175" s="62" t="s">
        <v>3852</v>
      </c>
      <c r="M1175" s="62"/>
      <c r="N1175" s="64" t="s">
        <v>121</v>
      </c>
      <c r="O1175" s="62"/>
      <c r="P1175" s="62"/>
    </row>
    <row r="1176" spans="2:16">
      <c r="B1176" s="53" t="s">
        <v>4414</v>
      </c>
      <c r="C1176" s="62" t="s">
        <v>1438</v>
      </c>
      <c r="D1176" s="62" t="s">
        <v>4415</v>
      </c>
      <c r="E1176" s="62" t="s">
        <v>5163</v>
      </c>
      <c r="F1176" s="62"/>
      <c r="G1176" s="62"/>
      <c r="H1176" s="65" t="s">
        <v>1288</v>
      </c>
      <c r="I1176" s="66">
        <v>1</v>
      </c>
      <c r="J1176" s="66"/>
      <c r="K1176" s="62"/>
      <c r="L1176" s="62" t="s">
        <v>3172</v>
      </c>
      <c r="M1176" s="62"/>
      <c r="N1176" s="64" t="s">
        <v>88</v>
      </c>
      <c r="O1176" s="62" t="s">
        <v>865</v>
      </c>
      <c r="P1176" s="62">
        <v>1</v>
      </c>
    </row>
    <row r="1177" spans="2:16">
      <c r="B1177" s="53" t="s">
        <v>5031</v>
      </c>
      <c r="C1177" s="62" t="s">
        <v>1438</v>
      </c>
      <c r="D1177" s="62" t="s">
        <v>4415</v>
      </c>
      <c r="E1177" s="62" t="s">
        <v>5121</v>
      </c>
      <c r="F1177" s="62"/>
      <c r="G1177" s="62"/>
      <c r="H1177" s="65" t="s">
        <v>3863</v>
      </c>
      <c r="I1177" s="66">
        <v>1</v>
      </c>
      <c r="J1177" s="66"/>
      <c r="K1177" s="62"/>
      <c r="L1177" s="62" t="s">
        <v>5129</v>
      </c>
      <c r="M1177" s="62"/>
      <c r="N1177" s="64" t="s">
        <v>3822</v>
      </c>
      <c r="O1177" s="62" t="s">
        <v>865</v>
      </c>
      <c r="P1177" s="62">
        <v>1</v>
      </c>
    </row>
    <row r="1178" spans="2:16">
      <c r="B1178" s="53" t="s">
        <v>5031</v>
      </c>
      <c r="C1178" s="62" t="s">
        <v>1438</v>
      </c>
      <c r="D1178" s="62" t="s">
        <v>4415</v>
      </c>
      <c r="E1178" s="62" t="s">
        <v>5141</v>
      </c>
      <c r="F1178" s="62"/>
      <c r="G1178" s="62"/>
      <c r="H1178" s="65" t="s">
        <v>3863</v>
      </c>
      <c r="I1178" s="66">
        <v>1</v>
      </c>
      <c r="J1178" s="66"/>
      <c r="K1178" s="62"/>
      <c r="L1178" s="62" t="s">
        <v>5152</v>
      </c>
      <c r="M1178" s="62"/>
      <c r="N1178" s="64" t="s">
        <v>3822</v>
      </c>
      <c r="O1178" s="62" t="s">
        <v>865</v>
      </c>
      <c r="P1178" s="62">
        <v>1</v>
      </c>
    </row>
    <row r="1179" spans="2:16">
      <c r="B1179" s="53" t="s">
        <v>5031</v>
      </c>
      <c r="C1179" s="62" t="s">
        <v>1438</v>
      </c>
      <c r="D1179" s="62" t="s">
        <v>4415</v>
      </c>
      <c r="E1179" s="62" t="s">
        <v>5033</v>
      </c>
      <c r="F1179" s="62"/>
      <c r="G1179" s="62"/>
      <c r="H1179" s="65" t="s">
        <v>3863</v>
      </c>
      <c r="I1179" s="66">
        <v>1</v>
      </c>
      <c r="J1179" s="66"/>
      <c r="K1179" s="62"/>
      <c r="L1179" s="62" t="s">
        <v>5077</v>
      </c>
      <c r="M1179" s="62"/>
      <c r="N1179" s="64" t="s">
        <v>3822</v>
      </c>
      <c r="O1179" s="62" t="s">
        <v>865</v>
      </c>
      <c r="P1179" s="62">
        <v>1</v>
      </c>
    </row>
    <row r="1180" spans="2:16">
      <c r="B1180" s="53" t="s">
        <v>5031</v>
      </c>
      <c r="C1180" s="62" t="s">
        <v>1438</v>
      </c>
      <c r="D1180" s="62" t="s">
        <v>4415</v>
      </c>
      <c r="E1180" s="62" t="s">
        <v>5142</v>
      </c>
      <c r="F1180" s="62"/>
      <c r="G1180" s="62"/>
      <c r="H1180" s="65" t="s">
        <v>3863</v>
      </c>
      <c r="I1180" s="66">
        <v>1</v>
      </c>
      <c r="J1180" s="66"/>
      <c r="K1180" s="62"/>
      <c r="L1180" s="62" t="s">
        <v>5153</v>
      </c>
      <c r="M1180" s="62"/>
      <c r="N1180" s="64" t="s">
        <v>3822</v>
      </c>
      <c r="O1180" s="62" t="s">
        <v>865</v>
      </c>
      <c r="P1180" s="62">
        <v>1</v>
      </c>
    </row>
    <row r="1181" spans="2:16">
      <c r="B1181" s="53" t="s">
        <v>5031</v>
      </c>
      <c r="C1181" s="62" t="s">
        <v>1438</v>
      </c>
      <c r="D1181" s="62" t="s">
        <v>4415</v>
      </c>
      <c r="E1181" s="62" t="s">
        <v>5143</v>
      </c>
      <c r="F1181" s="62"/>
      <c r="G1181" s="62"/>
      <c r="H1181" s="65" t="s">
        <v>3863</v>
      </c>
      <c r="I1181" s="66">
        <v>1</v>
      </c>
      <c r="J1181" s="66"/>
      <c r="K1181" s="62"/>
      <c r="L1181" s="62" t="s">
        <v>5154</v>
      </c>
      <c r="M1181" s="62"/>
      <c r="N1181" s="64" t="s">
        <v>3822</v>
      </c>
      <c r="O1181" s="62" t="s">
        <v>865</v>
      </c>
      <c r="P1181" s="62">
        <v>1</v>
      </c>
    </row>
    <row r="1182" spans="2:16">
      <c r="B1182" s="53" t="s">
        <v>5031</v>
      </c>
      <c r="C1182" s="62" t="s">
        <v>1438</v>
      </c>
      <c r="D1182" s="62" t="s">
        <v>4415</v>
      </c>
      <c r="E1182" s="62" t="s">
        <v>5144</v>
      </c>
      <c r="F1182" s="62"/>
      <c r="G1182" s="62"/>
      <c r="H1182" s="65" t="s">
        <v>3863</v>
      </c>
      <c r="I1182" s="66">
        <v>1</v>
      </c>
      <c r="J1182" s="66"/>
      <c r="K1182" s="62"/>
      <c r="L1182" s="62" t="s">
        <v>5155</v>
      </c>
      <c r="M1182" s="62"/>
      <c r="N1182" s="64" t="s">
        <v>3822</v>
      </c>
      <c r="O1182" s="62" t="s">
        <v>865</v>
      </c>
      <c r="P1182" s="62">
        <v>1</v>
      </c>
    </row>
    <row r="1183" spans="2:16">
      <c r="B1183" s="53" t="s">
        <v>5031</v>
      </c>
      <c r="C1183" s="62" t="s">
        <v>1438</v>
      </c>
      <c r="D1183" s="62" t="s">
        <v>4415</v>
      </c>
      <c r="E1183" s="62" t="s">
        <v>5145</v>
      </c>
      <c r="F1183" s="62"/>
      <c r="G1183" s="62"/>
      <c r="H1183" s="65" t="s">
        <v>3863</v>
      </c>
      <c r="I1183" s="66">
        <v>1</v>
      </c>
      <c r="J1183" s="66"/>
      <c r="K1183" s="62"/>
      <c r="L1183" s="62" t="s">
        <v>5156</v>
      </c>
      <c r="M1183" s="62"/>
      <c r="N1183" s="64" t="s">
        <v>3822</v>
      </c>
      <c r="O1183" s="62" t="s">
        <v>865</v>
      </c>
      <c r="P1183" s="62">
        <v>1</v>
      </c>
    </row>
    <row r="1184" spans="2:16">
      <c r="B1184" s="53" t="s">
        <v>5031</v>
      </c>
      <c r="C1184" s="62" t="s">
        <v>1438</v>
      </c>
      <c r="D1184" s="62" t="s">
        <v>4415</v>
      </c>
      <c r="E1184" s="62" t="s">
        <v>5126</v>
      </c>
      <c r="F1184" s="62"/>
      <c r="G1184" s="62"/>
      <c r="H1184" s="65" t="s">
        <v>3863</v>
      </c>
      <c r="I1184" s="66">
        <v>1</v>
      </c>
      <c r="J1184" s="66"/>
      <c r="K1184" s="62"/>
      <c r="L1184" s="62" t="s">
        <v>5134</v>
      </c>
      <c r="M1184" s="62"/>
      <c r="N1184" s="64" t="s">
        <v>3822</v>
      </c>
      <c r="O1184" s="62" t="s">
        <v>865</v>
      </c>
      <c r="P1184" s="62">
        <v>1</v>
      </c>
    </row>
    <row r="1185" spans="2:16">
      <c r="B1185" s="53" t="s">
        <v>5031</v>
      </c>
      <c r="C1185" s="62" t="s">
        <v>1438</v>
      </c>
      <c r="D1185" s="62" t="s">
        <v>4415</v>
      </c>
      <c r="E1185" s="62" t="s">
        <v>5146</v>
      </c>
      <c r="F1185" s="62"/>
      <c r="G1185" s="62"/>
      <c r="H1185" s="65" t="s">
        <v>3863</v>
      </c>
      <c r="I1185" s="66">
        <v>1</v>
      </c>
      <c r="J1185" s="66"/>
      <c r="K1185" s="62"/>
      <c r="L1185" s="62" t="s">
        <v>5157</v>
      </c>
      <c r="M1185" s="62"/>
      <c r="N1185" s="64" t="s">
        <v>3822</v>
      </c>
      <c r="O1185" s="62" t="s">
        <v>865</v>
      </c>
      <c r="P1185" s="62">
        <v>1</v>
      </c>
    </row>
    <row r="1186" spans="2:16">
      <c r="B1186" s="53" t="s">
        <v>5031</v>
      </c>
      <c r="C1186" s="62" t="s">
        <v>1438</v>
      </c>
      <c r="D1186" s="62" t="s">
        <v>4415</v>
      </c>
      <c r="E1186" s="62" t="s">
        <v>5147</v>
      </c>
      <c r="F1186" s="62"/>
      <c r="G1186" s="62"/>
      <c r="H1186" s="65" t="s">
        <v>3863</v>
      </c>
      <c r="I1186" s="66">
        <v>1</v>
      </c>
      <c r="J1186" s="66"/>
      <c r="K1186" s="62"/>
      <c r="L1186" s="62" t="s">
        <v>5158</v>
      </c>
      <c r="M1186" s="62"/>
      <c r="N1186" s="64" t="s">
        <v>3822</v>
      </c>
      <c r="O1186" s="62" t="s">
        <v>865</v>
      </c>
      <c r="P1186" s="62">
        <v>1</v>
      </c>
    </row>
    <row r="1187" spans="2:16">
      <c r="B1187" s="53" t="s">
        <v>5031</v>
      </c>
      <c r="C1187" s="62" t="s">
        <v>1438</v>
      </c>
      <c r="D1187" s="62" t="s">
        <v>4415</v>
      </c>
      <c r="E1187" s="62" t="s">
        <v>5148</v>
      </c>
      <c r="F1187" s="62"/>
      <c r="G1187" s="62"/>
      <c r="H1187" s="65" t="s">
        <v>3863</v>
      </c>
      <c r="I1187" s="66">
        <v>1</v>
      </c>
      <c r="J1187" s="66"/>
      <c r="K1187" s="62"/>
      <c r="L1187" s="62" t="s">
        <v>5159</v>
      </c>
      <c r="M1187" s="62"/>
      <c r="N1187" s="64" t="s">
        <v>3822</v>
      </c>
      <c r="O1187" s="62" t="s">
        <v>865</v>
      </c>
      <c r="P1187" s="62">
        <v>1</v>
      </c>
    </row>
    <row r="1188" spans="2:16">
      <c r="B1188" s="53" t="s">
        <v>5031</v>
      </c>
      <c r="C1188" s="62" t="s">
        <v>1438</v>
      </c>
      <c r="D1188" s="62" t="s">
        <v>4415</v>
      </c>
      <c r="E1188" s="62" t="s">
        <v>5149</v>
      </c>
      <c r="F1188" s="62"/>
      <c r="G1188" s="62"/>
      <c r="H1188" s="65" t="s">
        <v>3863</v>
      </c>
      <c r="I1188" s="66">
        <v>1</v>
      </c>
      <c r="J1188" s="66"/>
      <c r="K1188" s="62"/>
      <c r="L1188" s="62" t="s">
        <v>5160</v>
      </c>
      <c r="M1188" s="62"/>
      <c r="N1188" s="64" t="s">
        <v>3822</v>
      </c>
      <c r="O1188" s="62" t="s">
        <v>865</v>
      </c>
      <c r="P1188" s="62">
        <v>1</v>
      </c>
    </row>
    <row r="1189" spans="2:16">
      <c r="B1189" s="53" t="s">
        <v>5031</v>
      </c>
      <c r="C1189" s="62" t="s">
        <v>1438</v>
      </c>
      <c r="D1189" s="62" t="s">
        <v>4415</v>
      </c>
      <c r="E1189" s="62" t="s">
        <v>5150</v>
      </c>
      <c r="F1189" s="62"/>
      <c r="G1189" s="62"/>
      <c r="H1189" s="65" t="s">
        <v>3863</v>
      </c>
      <c r="I1189" s="66">
        <v>1</v>
      </c>
      <c r="J1189" s="66"/>
      <c r="K1189" s="62"/>
      <c r="L1189" s="62" t="s">
        <v>5161</v>
      </c>
      <c r="M1189" s="62"/>
      <c r="N1189" s="64" t="s">
        <v>3822</v>
      </c>
      <c r="O1189" s="62" t="s">
        <v>865</v>
      </c>
      <c r="P1189" s="62">
        <v>1</v>
      </c>
    </row>
    <row r="1190" spans="2:16">
      <c r="B1190" s="53" t="s">
        <v>5031</v>
      </c>
      <c r="C1190" s="62" t="s">
        <v>1438</v>
      </c>
      <c r="D1190" s="62" t="s">
        <v>4415</v>
      </c>
      <c r="E1190" s="62" t="s">
        <v>5151</v>
      </c>
      <c r="F1190" s="62"/>
      <c r="G1190" s="62"/>
      <c r="H1190" s="65" t="s">
        <v>3863</v>
      </c>
      <c r="I1190" s="66">
        <v>1</v>
      </c>
      <c r="J1190" s="66"/>
      <c r="K1190" s="62"/>
      <c r="L1190" s="62" t="s">
        <v>5162</v>
      </c>
      <c r="M1190" s="62"/>
      <c r="N1190" s="64" t="s">
        <v>3822</v>
      </c>
      <c r="O1190" s="62" t="s">
        <v>865</v>
      </c>
      <c r="P1190" s="62">
        <v>1</v>
      </c>
    </row>
    <row r="1191" spans="2:16">
      <c r="B1191" s="53" t="s">
        <v>5031</v>
      </c>
      <c r="C1191" s="62" t="s">
        <v>1438</v>
      </c>
      <c r="D1191" s="62" t="s">
        <v>4415</v>
      </c>
      <c r="E1191" s="62" t="s">
        <v>5127</v>
      </c>
      <c r="F1191" s="62"/>
      <c r="G1191" s="62"/>
      <c r="H1191" s="65" t="s">
        <v>3863</v>
      </c>
      <c r="I1191" s="66">
        <v>1</v>
      </c>
      <c r="J1191" s="66"/>
      <c r="K1191" s="62"/>
      <c r="L1191" s="62" t="s">
        <v>5135</v>
      </c>
      <c r="M1191" s="62"/>
      <c r="N1191" s="64" t="s">
        <v>3822</v>
      </c>
      <c r="O1191" s="62" t="s">
        <v>865</v>
      </c>
      <c r="P1191" s="62">
        <v>1</v>
      </c>
    </row>
    <row r="1192" spans="2:16">
      <c r="B1192" s="53" t="s">
        <v>5031</v>
      </c>
      <c r="C1192" s="62" t="s">
        <v>1438</v>
      </c>
      <c r="D1192" s="62" t="s">
        <v>4415</v>
      </c>
      <c r="E1192" s="62" t="s">
        <v>5051</v>
      </c>
      <c r="F1192" s="62"/>
      <c r="G1192" s="62"/>
      <c r="H1192" s="65" t="s">
        <v>3863</v>
      </c>
      <c r="I1192" s="66">
        <v>1</v>
      </c>
      <c r="J1192" s="66"/>
      <c r="K1192" s="62"/>
      <c r="L1192" s="62" t="s">
        <v>5136</v>
      </c>
      <c r="M1192" s="62"/>
      <c r="N1192" s="64" t="s">
        <v>3822</v>
      </c>
      <c r="O1192" s="62" t="s">
        <v>865</v>
      </c>
      <c r="P1192" s="62">
        <v>1</v>
      </c>
    </row>
    <row r="1193" spans="2:16">
      <c r="B1193" s="53" t="s">
        <v>5031</v>
      </c>
      <c r="C1193" s="62" t="s">
        <v>1438</v>
      </c>
      <c r="D1193" s="62" t="s">
        <v>4415</v>
      </c>
      <c r="E1193" s="62" t="s">
        <v>5052</v>
      </c>
      <c r="F1193" s="62"/>
      <c r="G1193" s="62"/>
      <c r="H1193" s="65" t="s">
        <v>3863</v>
      </c>
      <c r="I1193" s="66">
        <v>1</v>
      </c>
      <c r="J1193" s="66"/>
      <c r="K1193" s="62"/>
      <c r="L1193" s="62" t="s">
        <v>5138</v>
      </c>
      <c r="M1193" s="62"/>
      <c r="N1193" s="64" t="s">
        <v>3822</v>
      </c>
      <c r="O1193" s="62" t="s">
        <v>865</v>
      </c>
      <c r="P1193" s="62">
        <v>1</v>
      </c>
    </row>
    <row r="1194" spans="2:16">
      <c r="B1194" s="53" t="s">
        <v>5031</v>
      </c>
      <c r="C1194" s="62" t="s">
        <v>1438</v>
      </c>
      <c r="D1194" s="62" t="s">
        <v>4415</v>
      </c>
      <c r="E1194" s="62" t="s">
        <v>5053</v>
      </c>
      <c r="F1194" s="62"/>
      <c r="G1194" s="62"/>
      <c r="H1194" s="65" t="s">
        <v>3863</v>
      </c>
      <c r="I1194" s="66">
        <v>1</v>
      </c>
      <c r="J1194" s="66"/>
      <c r="K1194" s="62"/>
      <c r="L1194" s="62" t="s">
        <v>5139</v>
      </c>
      <c r="M1194" s="62"/>
      <c r="N1194" s="64" t="s">
        <v>3822</v>
      </c>
      <c r="O1194" s="62" t="s">
        <v>865</v>
      </c>
      <c r="P1194" s="62">
        <v>1</v>
      </c>
    </row>
    <row r="1195" spans="2:16">
      <c r="B1195" s="53" t="s">
        <v>5031</v>
      </c>
      <c r="C1195" s="62" t="s">
        <v>1438</v>
      </c>
      <c r="D1195" s="62" t="s">
        <v>4415</v>
      </c>
      <c r="E1195" s="62" t="s">
        <v>5054</v>
      </c>
      <c r="F1195" s="62"/>
      <c r="G1195" s="62"/>
      <c r="H1195" s="65" t="s">
        <v>3863</v>
      </c>
      <c r="I1195" s="66">
        <v>1</v>
      </c>
      <c r="J1195" s="66"/>
      <c r="K1195" s="62"/>
      <c r="L1195" s="62" t="s">
        <v>5098</v>
      </c>
      <c r="M1195" s="62"/>
      <c r="N1195" s="64" t="s">
        <v>3822</v>
      </c>
      <c r="O1195" s="62" t="s">
        <v>865</v>
      </c>
      <c r="P1195" s="62">
        <v>1</v>
      </c>
    </row>
    <row r="1196" spans="2:16">
      <c r="B1196" s="53" t="s">
        <v>5031</v>
      </c>
      <c r="C1196" s="62" t="s">
        <v>1438</v>
      </c>
      <c r="D1196" s="62" t="s">
        <v>4415</v>
      </c>
      <c r="E1196" s="62" t="s">
        <v>5055</v>
      </c>
      <c r="F1196" s="62"/>
      <c r="G1196" s="62"/>
      <c r="H1196" s="65" t="s">
        <v>3863</v>
      </c>
      <c r="I1196" s="66">
        <v>1</v>
      </c>
      <c r="J1196" s="66"/>
      <c r="K1196" s="62"/>
      <c r="L1196" s="62" t="s">
        <v>5099</v>
      </c>
      <c r="M1196" s="62"/>
      <c r="N1196" s="64" t="s">
        <v>3822</v>
      </c>
      <c r="O1196" s="62" t="s">
        <v>865</v>
      </c>
      <c r="P1196" s="62">
        <v>1</v>
      </c>
    </row>
    <row r="1197" spans="2:16">
      <c r="B1197" s="53" t="s">
        <v>5031</v>
      </c>
      <c r="C1197" s="62" t="s">
        <v>1438</v>
      </c>
      <c r="D1197" s="62" t="s">
        <v>4415</v>
      </c>
      <c r="E1197" s="62" t="s">
        <v>5245</v>
      </c>
      <c r="F1197" s="62"/>
      <c r="G1197" s="62"/>
      <c r="H1197" s="65" t="s">
        <v>3863</v>
      </c>
      <c r="I1197" s="66">
        <v>1</v>
      </c>
      <c r="J1197" s="66"/>
      <c r="K1197" s="62"/>
      <c r="L1197" s="62" t="s">
        <v>5100</v>
      </c>
      <c r="M1197" s="62"/>
      <c r="N1197" s="64" t="s">
        <v>3822</v>
      </c>
      <c r="O1197" s="62" t="s">
        <v>865</v>
      </c>
      <c r="P1197" s="62">
        <v>1</v>
      </c>
    </row>
    <row r="1198" spans="2:16">
      <c r="B1198" s="53" t="s">
        <v>5031</v>
      </c>
      <c r="C1198" s="62" t="s">
        <v>1438</v>
      </c>
      <c r="D1198" s="62" t="s">
        <v>4415</v>
      </c>
      <c r="E1198" s="62" t="s">
        <v>5056</v>
      </c>
      <c r="F1198" s="62"/>
      <c r="G1198" s="62"/>
      <c r="H1198" s="65" t="s">
        <v>3863</v>
      </c>
      <c r="I1198" s="66">
        <v>1</v>
      </c>
      <c r="J1198" s="66"/>
      <c r="K1198" s="62"/>
      <c r="L1198" s="62" t="s">
        <v>5101</v>
      </c>
      <c r="M1198" s="62"/>
      <c r="N1198" s="64" t="s">
        <v>3822</v>
      </c>
      <c r="O1198" s="62" t="s">
        <v>865</v>
      </c>
      <c r="P1198" s="62">
        <v>1</v>
      </c>
    </row>
    <row r="1199" spans="2:16">
      <c r="B1199" s="53" t="s">
        <v>5031</v>
      </c>
      <c r="C1199" s="62" t="s">
        <v>1438</v>
      </c>
      <c r="D1199" s="62" t="s">
        <v>4415</v>
      </c>
      <c r="E1199" s="62" t="s">
        <v>5057</v>
      </c>
      <c r="F1199" s="62"/>
      <c r="G1199" s="62"/>
      <c r="H1199" s="65" t="s">
        <v>3863</v>
      </c>
      <c r="I1199" s="66">
        <v>1</v>
      </c>
      <c r="J1199" s="66"/>
      <c r="K1199" s="62"/>
      <c r="L1199" s="62" t="s">
        <v>5102</v>
      </c>
      <c r="M1199" s="62"/>
      <c r="N1199" s="64" t="s">
        <v>3822</v>
      </c>
      <c r="O1199" s="62" t="s">
        <v>865</v>
      </c>
      <c r="P1199" s="62">
        <v>1</v>
      </c>
    </row>
    <row r="1200" spans="2:16">
      <c r="B1200" s="53" t="s">
        <v>5031</v>
      </c>
      <c r="C1200" s="62" t="s">
        <v>1438</v>
      </c>
      <c r="D1200" s="62" t="s">
        <v>4415</v>
      </c>
      <c r="E1200" s="62" t="s">
        <v>5075</v>
      </c>
      <c r="F1200" s="62"/>
      <c r="G1200" s="62"/>
      <c r="H1200" s="65" t="s">
        <v>3863</v>
      </c>
      <c r="I1200" s="66">
        <v>1</v>
      </c>
      <c r="J1200" s="66"/>
      <c r="K1200" s="62"/>
      <c r="L1200" s="62" t="s">
        <v>5120</v>
      </c>
      <c r="M1200" s="62"/>
      <c r="N1200" s="64" t="s">
        <v>3822</v>
      </c>
      <c r="O1200" s="62" t="s">
        <v>865</v>
      </c>
      <c r="P1200" s="62">
        <v>1</v>
      </c>
    </row>
    <row r="1201" spans="2:16">
      <c r="B1201" s="53" t="s">
        <v>4414</v>
      </c>
      <c r="C1201" s="62" t="s">
        <v>1438</v>
      </c>
      <c r="D1201" s="62" t="s">
        <v>4415</v>
      </c>
      <c r="E1201" s="62" t="s">
        <v>3175</v>
      </c>
      <c r="F1201" s="62"/>
      <c r="G1201" s="62"/>
      <c r="H1201" s="65" t="s">
        <v>873</v>
      </c>
      <c r="I1201" s="66"/>
      <c r="J1201" s="66"/>
      <c r="K1201" s="62"/>
      <c r="L1201" s="62" t="s">
        <v>3174</v>
      </c>
      <c r="M1201" s="62"/>
      <c r="N1201" s="64" t="s">
        <v>88</v>
      </c>
      <c r="O1201" s="62" t="s">
        <v>867</v>
      </c>
      <c r="P1201" s="62">
        <v>0</v>
      </c>
    </row>
    <row r="1202" spans="2:16">
      <c r="B1202" s="53" t="s">
        <v>4414</v>
      </c>
      <c r="C1202" s="62" t="s">
        <v>1438</v>
      </c>
      <c r="D1202" s="62" t="s">
        <v>4415</v>
      </c>
      <c r="E1202" s="62" t="s">
        <v>3177</v>
      </c>
      <c r="F1202" s="62"/>
      <c r="G1202" s="62"/>
      <c r="H1202" s="65" t="s">
        <v>873</v>
      </c>
      <c r="I1202" s="66"/>
      <c r="J1202" s="66"/>
      <c r="K1202" s="62"/>
      <c r="L1202" s="62" t="s">
        <v>3176</v>
      </c>
      <c r="M1202" s="62"/>
      <c r="N1202" s="64" t="s">
        <v>88</v>
      </c>
      <c r="O1202" s="62" t="s">
        <v>867</v>
      </c>
      <c r="P1202" s="62">
        <v>0</v>
      </c>
    </row>
    <row r="1203" spans="2:16">
      <c r="B1203" s="53" t="s">
        <v>4414</v>
      </c>
      <c r="C1203" s="62" t="s">
        <v>1438</v>
      </c>
      <c r="D1203" s="62" t="s">
        <v>4423</v>
      </c>
      <c r="E1203" s="62" t="s">
        <v>481</v>
      </c>
      <c r="F1203" s="62">
        <v>1</v>
      </c>
      <c r="G1203" s="62"/>
      <c r="H1203" s="65" t="s">
        <v>3652</v>
      </c>
      <c r="I1203" s="63">
        <v>20</v>
      </c>
      <c r="J1203" s="63"/>
      <c r="K1203" s="62" t="s">
        <v>4420</v>
      </c>
      <c r="L1203" s="62" t="s">
        <v>3062</v>
      </c>
      <c r="M1203" s="62"/>
      <c r="N1203" s="64" t="s">
        <v>88</v>
      </c>
      <c r="O1203" s="62" t="s">
        <v>869</v>
      </c>
      <c r="P1203" s="62">
        <v>20</v>
      </c>
    </row>
    <row r="1204" spans="2:16">
      <c r="B1204" s="53" t="s">
        <v>4414</v>
      </c>
      <c r="C1204" s="62" t="s">
        <v>1438</v>
      </c>
      <c r="D1204" s="62" t="s">
        <v>4416</v>
      </c>
      <c r="E1204" s="62" t="s">
        <v>3179</v>
      </c>
      <c r="F1204" s="62">
        <v>2</v>
      </c>
      <c r="G1204" s="62"/>
      <c r="H1204" s="65" t="s">
        <v>3652</v>
      </c>
      <c r="I1204" s="66">
        <v>50</v>
      </c>
      <c r="J1204" s="66"/>
      <c r="K1204" s="62"/>
      <c r="L1204" s="62" t="s">
        <v>3178</v>
      </c>
      <c r="M1204" s="62"/>
      <c r="N1204" s="64" t="s">
        <v>88</v>
      </c>
      <c r="O1204" s="62" t="s">
        <v>869</v>
      </c>
      <c r="P1204" s="62">
        <v>4000</v>
      </c>
    </row>
    <row r="1205" spans="2:16">
      <c r="B1205" s="53" t="s">
        <v>4414</v>
      </c>
      <c r="C1205" s="62" t="s">
        <v>1438</v>
      </c>
      <c r="D1205" s="62" t="s">
        <v>4424</v>
      </c>
      <c r="E1205" s="62" t="s">
        <v>481</v>
      </c>
      <c r="F1205" s="62">
        <v>1</v>
      </c>
      <c r="G1205" s="62"/>
      <c r="H1205" s="65" t="s">
        <v>3652</v>
      </c>
      <c r="I1205" s="63">
        <v>20</v>
      </c>
      <c r="J1205" s="63"/>
      <c r="K1205" s="62" t="s">
        <v>4421</v>
      </c>
      <c r="L1205" s="62" t="s">
        <v>3062</v>
      </c>
      <c r="M1205" s="62"/>
      <c r="N1205" s="64" t="s">
        <v>88</v>
      </c>
      <c r="O1205" s="62" t="s">
        <v>869</v>
      </c>
      <c r="P1205" s="62">
        <v>20</v>
      </c>
    </row>
    <row r="1206" spans="2:16">
      <c r="B1206" s="53" t="s">
        <v>4414</v>
      </c>
      <c r="C1206" s="62" t="s">
        <v>1438</v>
      </c>
      <c r="D1206" s="62" t="s">
        <v>4417</v>
      </c>
      <c r="E1206" s="62" t="s">
        <v>3051</v>
      </c>
      <c r="F1206" s="62">
        <v>2</v>
      </c>
      <c r="G1206" s="62"/>
      <c r="H1206" s="65" t="s">
        <v>3652</v>
      </c>
      <c r="I1206" s="66">
        <v>10</v>
      </c>
      <c r="J1206" s="66"/>
      <c r="K1206" s="62"/>
      <c r="L1206" s="62" t="s">
        <v>3050</v>
      </c>
      <c r="M1206" s="62"/>
      <c r="N1206" s="64" t="s">
        <v>88</v>
      </c>
      <c r="O1206" s="62" t="s">
        <v>869</v>
      </c>
      <c r="P1206" s="62">
        <v>4000</v>
      </c>
    </row>
    <row r="1207" spans="2:16">
      <c r="B1207" s="70" t="s">
        <v>4734</v>
      </c>
      <c r="C1207" s="62" t="s">
        <v>1438</v>
      </c>
      <c r="D1207" s="62" t="s">
        <v>4417</v>
      </c>
      <c r="E1207" s="62" t="s">
        <v>4735</v>
      </c>
      <c r="F1207" s="62"/>
      <c r="G1207" s="62"/>
      <c r="H1207" s="65" t="s">
        <v>1499</v>
      </c>
      <c r="I1207" s="66"/>
      <c r="J1207" s="66"/>
      <c r="K1207" s="62"/>
      <c r="L1207" s="62" t="s">
        <v>3456</v>
      </c>
      <c r="M1207" s="62"/>
      <c r="N1207" s="64" t="s">
        <v>23</v>
      </c>
      <c r="O1207" s="62" t="s">
        <v>869</v>
      </c>
      <c r="P1207" s="62">
        <v>4000</v>
      </c>
    </row>
    <row r="1208" spans="2:16">
      <c r="B1208" s="53" t="s">
        <v>4414</v>
      </c>
      <c r="C1208" s="62" t="s">
        <v>1438</v>
      </c>
      <c r="D1208" s="62" t="s">
        <v>4417</v>
      </c>
      <c r="E1208" s="62" t="s">
        <v>3182</v>
      </c>
      <c r="F1208" s="62"/>
      <c r="G1208" s="62"/>
      <c r="H1208" s="65" t="s">
        <v>1857</v>
      </c>
      <c r="I1208" s="66"/>
      <c r="J1208" s="66"/>
      <c r="K1208" s="62"/>
      <c r="L1208" s="62" t="s">
        <v>3457</v>
      </c>
      <c r="M1208" s="62"/>
      <c r="N1208" s="64" t="s">
        <v>88</v>
      </c>
      <c r="O1208" s="62" t="s">
        <v>869</v>
      </c>
      <c r="P1208" s="62">
        <v>4000</v>
      </c>
    </row>
    <row r="1209" spans="2:16">
      <c r="B1209" s="53" t="s">
        <v>4414</v>
      </c>
      <c r="C1209" s="62" t="s">
        <v>1438</v>
      </c>
      <c r="D1209" s="62" t="s">
        <v>4417</v>
      </c>
      <c r="E1209" s="62" t="s">
        <v>54</v>
      </c>
      <c r="F1209" s="62"/>
      <c r="G1209" s="62"/>
      <c r="H1209" s="65" t="s">
        <v>1857</v>
      </c>
      <c r="I1209" s="66"/>
      <c r="J1209" s="66"/>
      <c r="K1209" s="62"/>
      <c r="L1209" s="62" t="s">
        <v>3458</v>
      </c>
      <c r="M1209" s="62"/>
      <c r="N1209" s="64" t="s">
        <v>88</v>
      </c>
      <c r="O1209" s="62" t="s">
        <v>869</v>
      </c>
      <c r="P1209" s="62">
        <v>4000</v>
      </c>
    </row>
    <row r="1210" spans="2:16">
      <c r="B1210" s="53" t="s">
        <v>4932</v>
      </c>
      <c r="C1210" s="62" t="s">
        <v>1438</v>
      </c>
      <c r="D1210" s="62" t="s">
        <v>4939</v>
      </c>
      <c r="E1210" s="62" t="s">
        <v>1811</v>
      </c>
      <c r="F1210" s="62">
        <v>1</v>
      </c>
      <c r="G1210" s="62"/>
      <c r="H1210" s="65" t="s">
        <v>3853</v>
      </c>
      <c r="I1210" s="63">
        <v>20</v>
      </c>
      <c r="J1210" s="63"/>
      <c r="K1210" s="62" t="s">
        <v>4937</v>
      </c>
      <c r="L1210" s="62" t="s">
        <v>1817</v>
      </c>
      <c r="M1210" s="62"/>
      <c r="N1210" s="64" t="s">
        <v>29</v>
      </c>
      <c r="O1210" s="62"/>
      <c r="P1210" s="62"/>
    </row>
    <row r="1211" spans="2:16">
      <c r="B1211" s="53" t="s">
        <v>4932</v>
      </c>
      <c r="C1211" s="62" t="s">
        <v>1438</v>
      </c>
      <c r="D1211" s="62" t="s">
        <v>4939</v>
      </c>
      <c r="E1211" s="62" t="s">
        <v>4936</v>
      </c>
      <c r="F1211" s="62"/>
      <c r="G1211" s="62"/>
      <c r="H1211" s="62" t="s">
        <v>873</v>
      </c>
      <c r="I1211" s="63"/>
      <c r="J1211" s="63"/>
      <c r="K1211" s="62"/>
      <c r="L1211" s="62" t="s">
        <v>4933</v>
      </c>
      <c r="M1211" s="62"/>
      <c r="N1211" s="64" t="s">
        <v>121</v>
      </c>
      <c r="O1211" s="62"/>
      <c r="P1211" s="62"/>
    </row>
    <row r="1212" spans="2:16">
      <c r="B1212" s="53" t="s">
        <v>4932</v>
      </c>
      <c r="C1212" s="62" t="s">
        <v>1438</v>
      </c>
      <c r="D1212" s="62" t="s">
        <v>4939</v>
      </c>
      <c r="E1212" s="62" t="s">
        <v>4935</v>
      </c>
      <c r="F1212" s="62"/>
      <c r="G1212" s="62"/>
      <c r="H1212" s="65" t="s">
        <v>866</v>
      </c>
      <c r="I1212" s="66">
        <v>1</v>
      </c>
      <c r="J1212" s="66"/>
      <c r="K1212" s="62"/>
      <c r="L1212" s="62" t="s">
        <v>4934</v>
      </c>
      <c r="M1212" s="62" t="s">
        <v>5763</v>
      </c>
      <c r="N1212" s="64" t="s">
        <v>29</v>
      </c>
      <c r="O1212" s="62"/>
      <c r="P1212" s="62"/>
    </row>
    <row r="1213" spans="2:16">
      <c r="B1213" s="53" t="s">
        <v>6034</v>
      </c>
      <c r="C1213" s="62" t="s">
        <v>1438</v>
      </c>
      <c r="D1213" s="62" t="s">
        <v>6035</v>
      </c>
      <c r="E1213" s="62" t="s">
        <v>1811</v>
      </c>
      <c r="F1213" s="62">
        <v>1</v>
      </c>
      <c r="G1213" s="38" t="s">
        <v>358</v>
      </c>
      <c r="H1213" s="65" t="s">
        <v>877</v>
      </c>
      <c r="I1213" s="63">
        <v>20</v>
      </c>
      <c r="J1213" s="63"/>
      <c r="K1213" s="62" t="s">
        <v>6036</v>
      </c>
      <c r="L1213" s="62" t="s">
        <v>1817</v>
      </c>
      <c r="M1213" s="62"/>
      <c r="N1213" s="64" t="s">
        <v>23</v>
      </c>
      <c r="O1213" s="62"/>
      <c r="P1213" s="62"/>
    </row>
    <row r="1214" spans="2:16" s="1" customFormat="1">
      <c r="B1214" s="53" t="s">
        <v>6034</v>
      </c>
      <c r="C1214" s="62" t="s">
        <v>1438</v>
      </c>
      <c r="D1214" s="62" t="s">
        <v>6035</v>
      </c>
      <c r="E1214" s="7" t="s">
        <v>10</v>
      </c>
      <c r="F1214" s="7">
        <v>2</v>
      </c>
      <c r="G1214" s="38" t="s">
        <v>358</v>
      </c>
      <c r="H1214" s="7" t="s">
        <v>1581</v>
      </c>
      <c r="I1214" s="152">
        <v>22</v>
      </c>
      <c r="J1214" s="40"/>
      <c r="K1214" s="7"/>
      <c r="L1214" s="7" t="s">
        <v>1226</v>
      </c>
      <c r="M1214" s="7"/>
      <c r="N1214" s="33" t="s">
        <v>358</v>
      </c>
      <c r="O1214" s="7"/>
      <c r="P1214" s="7"/>
    </row>
    <row r="1215" spans="2:16" s="1" customFormat="1">
      <c r="B1215" s="53" t="s">
        <v>6034</v>
      </c>
      <c r="C1215" s="62" t="s">
        <v>1438</v>
      </c>
      <c r="D1215" s="62" t="s">
        <v>6035</v>
      </c>
      <c r="E1215" s="7" t="s">
        <v>357</v>
      </c>
      <c r="F1215" s="7">
        <v>3</v>
      </c>
      <c r="G1215" s="38" t="s">
        <v>358</v>
      </c>
      <c r="H1215" s="7" t="s">
        <v>1581</v>
      </c>
      <c r="I1215" s="152">
        <v>22</v>
      </c>
      <c r="J1215" s="40"/>
      <c r="K1215" s="7"/>
      <c r="L1215" s="7" t="s">
        <v>1530</v>
      </c>
      <c r="M1215" s="7"/>
      <c r="N1215" s="33" t="s">
        <v>358</v>
      </c>
      <c r="O1215" s="7"/>
      <c r="P1215" s="7"/>
    </row>
    <row r="1216" spans="2:16" s="1" customFormat="1">
      <c r="B1216" s="53" t="s">
        <v>6034</v>
      </c>
      <c r="C1216" s="62" t="s">
        <v>1438</v>
      </c>
      <c r="D1216" s="62" t="s">
        <v>6035</v>
      </c>
      <c r="E1216" s="8" t="s">
        <v>77</v>
      </c>
      <c r="F1216" s="8">
        <v>4</v>
      </c>
      <c r="G1216" s="33" t="s">
        <v>358</v>
      </c>
      <c r="H1216" s="7" t="s">
        <v>877</v>
      </c>
      <c r="I1216" s="153">
        <v>10</v>
      </c>
      <c r="J1216" s="12"/>
      <c r="K1216" s="8"/>
      <c r="L1216" s="8" t="s">
        <v>24</v>
      </c>
      <c r="M1216" s="8" t="s">
        <v>5992</v>
      </c>
      <c r="N1216" s="33" t="s">
        <v>358</v>
      </c>
      <c r="O1216" s="7"/>
      <c r="P1216" s="8"/>
    </row>
    <row r="1217" spans="2:16" s="1" customFormat="1">
      <c r="B1217" s="53" t="s">
        <v>6034</v>
      </c>
      <c r="C1217" s="62" t="s">
        <v>1438</v>
      </c>
      <c r="D1217" s="62" t="s">
        <v>6035</v>
      </c>
      <c r="E1217" s="8" t="s">
        <v>1387</v>
      </c>
      <c r="F1217" s="8">
        <v>5</v>
      </c>
      <c r="G1217" s="33" t="s">
        <v>358</v>
      </c>
      <c r="H1217" s="7" t="s">
        <v>877</v>
      </c>
      <c r="I1217" s="153">
        <v>10</v>
      </c>
      <c r="J1217" s="12"/>
      <c r="K1217" s="8"/>
      <c r="L1217" s="8" t="s">
        <v>27</v>
      </c>
      <c r="M1217" s="8" t="s">
        <v>5993</v>
      </c>
      <c r="N1217" s="33" t="s">
        <v>358</v>
      </c>
      <c r="O1217" s="7"/>
      <c r="P1217" s="8"/>
    </row>
    <row r="1218" spans="2:16" s="1" customFormat="1">
      <c r="B1218" s="53" t="s">
        <v>6034</v>
      </c>
      <c r="C1218" s="62" t="s">
        <v>1438</v>
      </c>
      <c r="D1218" s="62" t="s">
        <v>6035</v>
      </c>
      <c r="E1218" s="7" t="s">
        <v>1020</v>
      </c>
      <c r="F1218" s="7">
        <v>6</v>
      </c>
      <c r="G1218" s="38" t="s">
        <v>358</v>
      </c>
      <c r="H1218" s="7" t="s">
        <v>877</v>
      </c>
      <c r="I1218" s="152">
        <v>200</v>
      </c>
      <c r="J1218" s="40"/>
      <c r="K1218" s="7"/>
      <c r="L1218" s="7" t="s">
        <v>1603</v>
      </c>
      <c r="M1218" s="7"/>
      <c r="N1218" s="33" t="s">
        <v>358</v>
      </c>
      <c r="O1218" s="7"/>
      <c r="P1218" s="7"/>
    </row>
    <row r="1219" spans="2:16">
      <c r="B1219" s="53" t="s">
        <v>6034</v>
      </c>
      <c r="C1219" s="62" t="s">
        <v>1438</v>
      </c>
      <c r="D1219" s="62" t="s">
        <v>6035</v>
      </c>
      <c r="E1219" s="62" t="s">
        <v>6044</v>
      </c>
      <c r="F1219" s="62"/>
      <c r="G1219" s="62"/>
      <c r="H1219" s="62" t="s">
        <v>873</v>
      </c>
      <c r="I1219" s="63"/>
      <c r="J1219" s="63"/>
      <c r="K1219" s="62"/>
      <c r="L1219" s="62" t="s">
        <v>1551</v>
      </c>
      <c r="M1219" s="62"/>
      <c r="N1219" s="64" t="s">
        <v>121</v>
      </c>
      <c r="O1219" s="62"/>
      <c r="P1219" s="62"/>
    </row>
    <row r="1220" spans="2:16">
      <c r="B1220" s="53" t="s">
        <v>6034</v>
      </c>
      <c r="C1220" s="62" t="s">
        <v>1438</v>
      </c>
      <c r="D1220" s="62" t="s">
        <v>6035</v>
      </c>
      <c r="E1220" s="62" t="s">
        <v>4935</v>
      </c>
      <c r="F1220" s="62"/>
      <c r="G1220" s="62"/>
      <c r="H1220" s="65" t="s">
        <v>866</v>
      </c>
      <c r="I1220" s="66">
        <v>1</v>
      </c>
      <c r="J1220" s="66"/>
      <c r="K1220" s="62"/>
      <c r="L1220" s="62" t="s">
        <v>4934</v>
      </c>
      <c r="M1220" s="62" t="s">
        <v>5763</v>
      </c>
      <c r="N1220" s="64" t="s">
        <v>23</v>
      </c>
      <c r="O1220" s="62"/>
      <c r="P1220" s="62"/>
    </row>
    <row r="1221" spans="2:16">
      <c r="B1221" s="53" t="s">
        <v>6034</v>
      </c>
      <c r="C1221" s="62" t="s">
        <v>1438</v>
      </c>
      <c r="D1221" s="62" t="s">
        <v>6040</v>
      </c>
      <c r="E1221" s="62" t="s">
        <v>1811</v>
      </c>
      <c r="F1221" s="62">
        <v>1</v>
      </c>
      <c r="G1221" s="38" t="s">
        <v>358</v>
      </c>
      <c r="H1221" s="65" t="s">
        <v>877</v>
      </c>
      <c r="I1221" s="63">
        <v>20</v>
      </c>
      <c r="J1221" s="63"/>
      <c r="K1221" s="62" t="s">
        <v>6041</v>
      </c>
      <c r="L1221" s="62" t="s">
        <v>1817</v>
      </c>
      <c r="M1221" s="62"/>
      <c r="N1221" s="64" t="s">
        <v>23</v>
      </c>
      <c r="O1221" s="62"/>
      <c r="P1221" s="62"/>
    </row>
    <row r="1222" spans="2:16" s="1" customFormat="1">
      <c r="B1222" s="53" t="s">
        <v>6034</v>
      </c>
      <c r="C1222" s="62" t="s">
        <v>1438</v>
      </c>
      <c r="D1222" s="62" t="s">
        <v>6040</v>
      </c>
      <c r="E1222" s="7" t="s">
        <v>10</v>
      </c>
      <c r="F1222" s="7">
        <v>2</v>
      </c>
      <c r="G1222" s="38" t="s">
        <v>358</v>
      </c>
      <c r="H1222" s="7" t="s">
        <v>1581</v>
      </c>
      <c r="I1222" s="152">
        <v>22</v>
      </c>
      <c r="J1222" s="40"/>
      <c r="K1222" s="7"/>
      <c r="L1222" s="7" t="s">
        <v>1226</v>
      </c>
      <c r="M1222" s="7"/>
      <c r="N1222" s="33" t="s">
        <v>358</v>
      </c>
      <c r="O1222" s="7"/>
      <c r="P1222" s="7"/>
    </row>
    <row r="1223" spans="2:16" s="1" customFormat="1">
      <c r="B1223" s="53" t="s">
        <v>6034</v>
      </c>
      <c r="C1223" s="62" t="s">
        <v>1438</v>
      </c>
      <c r="D1223" s="62" t="s">
        <v>6040</v>
      </c>
      <c r="E1223" s="7" t="s">
        <v>357</v>
      </c>
      <c r="F1223" s="7">
        <v>3</v>
      </c>
      <c r="G1223" s="38" t="s">
        <v>358</v>
      </c>
      <c r="H1223" s="7" t="s">
        <v>1581</v>
      </c>
      <c r="I1223" s="152">
        <v>22</v>
      </c>
      <c r="J1223" s="40"/>
      <c r="K1223" s="7"/>
      <c r="L1223" s="7" t="s">
        <v>1530</v>
      </c>
      <c r="M1223" s="7"/>
      <c r="N1223" s="33" t="s">
        <v>358</v>
      </c>
      <c r="O1223" s="7"/>
      <c r="P1223" s="7"/>
    </row>
    <row r="1224" spans="2:16" s="1" customFormat="1">
      <c r="B1224" s="53" t="s">
        <v>6034</v>
      </c>
      <c r="C1224" s="62" t="s">
        <v>1438</v>
      </c>
      <c r="D1224" s="62" t="s">
        <v>6040</v>
      </c>
      <c r="E1224" s="8" t="s">
        <v>77</v>
      </c>
      <c r="F1224" s="8">
        <v>4</v>
      </c>
      <c r="G1224" s="33" t="s">
        <v>358</v>
      </c>
      <c r="H1224" s="7" t="s">
        <v>877</v>
      </c>
      <c r="I1224" s="153">
        <v>10</v>
      </c>
      <c r="J1224" s="12"/>
      <c r="K1224" s="8"/>
      <c r="L1224" s="8" t="s">
        <v>24</v>
      </c>
      <c r="M1224" s="8" t="s">
        <v>5992</v>
      </c>
      <c r="N1224" s="33" t="s">
        <v>358</v>
      </c>
      <c r="O1224" s="7"/>
      <c r="P1224" s="8"/>
    </row>
    <row r="1225" spans="2:16" s="1" customFormat="1">
      <c r="B1225" s="53" t="s">
        <v>6034</v>
      </c>
      <c r="C1225" s="62" t="s">
        <v>1438</v>
      </c>
      <c r="D1225" s="62" t="s">
        <v>6040</v>
      </c>
      <c r="E1225" s="8" t="s">
        <v>1387</v>
      </c>
      <c r="F1225" s="8">
        <v>5</v>
      </c>
      <c r="G1225" s="33" t="s">
        <v>358</v>
      </c>
      <c r="H1225" s="7" t="s">
        <v>877</v>
      </c>
      <c r="I1225" s="153">
        <v>10</v>
      </c>
      <c r="J1225" s="12"/>
      <c r="K1225" s="8"/>
      <c r="L1225" s="8" t="s">
        <v>27</v>
      </c>
      <c r="M1225" s="8" t="s">
        <v>5993</v>
      </c>
      <c r="N1225" s="33" t="s">
        <v>358</v>
      </c>
      <c r="O1225" s="7"/>
      <c r="P1225" s="8"/>
    </row>
    <row r="1226" spans="2:16" s="1" customFormat="1">
      <c r="B1226" s="53" t="s">
        <v>6034</v>
      </c>
      <c r="C1226" s="62" t="s">
        <v>1438</v>
      </c>
      <c r="D1226" s="62" t="s">
        <v>6040</v>
      </c>
      <c r="E1226" s="7" t="s">
        <v>1020</v>
      </c>
      <c r="F1226" s="7">
        <v>6</v>
      </c>
      <c r="G1226" s="38" t="s">
        <v>358</v>
      </c>
      <c r="H1226" s="7" t="s">
        <v>877</v>
      </c>
      <c r="I1226" s="152">
        <v>200</v>
      </c>
      <c r="J1226" s="40"/>
      <c r="K1226" s="7"/>
      <c r="L1226" s="7" t="s">
        <v>1603</v>
      </c>
      <c r="M1226" s="7"/>
      <c r="N1226" s="33" t="s">
        <v>358</v>
      </c>
      <c r="O1226" s="7"/>
      <c r="P1226" s="7"/>
    </row>
    <row r="1227" spans="2:16">
      <c r="B1227" s="53" t="s">
        <v>6034</v>
      </c>
      <c r="C1227" s="62" t="s">
        <v>1438</v>
      </c>
      <c r="D1227" s="62" t="s">
        <v>6040</v>
      </c>
      <c r="E1227" s="62" t="s">
        <v>6044</v>
      </c>
      <c r="F1227" s="62"/>
      <c r="G1227" s="62"/>
      <c r="H1227" s="62" t="s">
        <v>873</v>
      </c>
      <c r="I1227" s="63"/>
      <c r="J1227" s="63"/>
      <c r="K1227" s="62"/>
      <c r="L1227" s="62" t="s">
        <v>1551</v>
      </c>
      <c r="M1227" s="62"/>
      <c r="N1227" s="64" t="s">
        <v>121</v>
      </c>
      <c r="O1227" s="62"/>
      <c r="P1227" s="62"/>
    </row>
    <row r="1228" spans="2:16">
      <c r="B1228" s="53" t="s">
        <v>6078</v>
      </c>
      <c r="C1228" s="62" t="s">
        <v>1438</v>
      </c>
      <c r="D1228" s="7" t="s">
        <v>6055</v>
      </c>
      <c r="E1228" s="62" t="s">
        <v>4325</v>
      </c>
      <c r="F1228" s="62">
        <v>1</v>
      </c>
      <c r="G1228" s="38" t="s">
        <v>358</v>
      </c>
      <c r="H1228" s="7" t="s">
        <v>877</v>
      </c>
      <c r="I1228" s="63">
        <v>100</v>
      </c>
      <c r="J1228" s="63"/>
      <c r="K1228" s="7" t="s">
        <v>6057</v>
      </c>
      <c r="L1228" s="62" t="s">
        <v>6058</v>
      </c>
      <c r="M1228" s="62"/>
      <c r="N1228" s="64" t="s">
        <v>121</v>
      </c>
      <c r="O1228" s="62"/>
      <c r="P1228" s="62"/>
    </row>
    <row r="1229" spans="2:16">
      <c r="B1229" s="53" t="s">
        <v>6078</v>
      </c>
      <c r="C1229" s="62" t="s">
        <v>1438</v>
      </c>
      <c r="D1229" s="7" t="s">
        <v>6055</v>
      </c>
      <c r="E1229" s="62" t="s">
        <v>3577</v>
      </c>
      <c r="F1229" s="62"/>
      <c r="G1229" s="62"/>
      <c r="H1229" s="7" t="s">
        <v>877</v>
      </c>
      <c r="I1229" s="63">
        <v>21</v>
      </c>
      <c r="J1229" s="63"/>
      <c r="K1229" s="62"/>
      <c r="L1229" s="62" t="s">
        <v>169</v>
      </c>
      <c r="M1229" s="62"/>
      <c r="N1229" s="64" t="s">
        <v>121</v>
      </c>
      <c r="O1229" s="62"/>
      <c r="P1229" s="62"/>
    </row>
    <row r="1230" spans="2:16">
      <c r="B1230" s="53" t="s">
        <v>6078</v>
      </c>
      <c r="C1230" s="62" t="s">
        <v>1438</v>
      </c>
      <c r="D1230" s="7" t="s">
        <v>6055</v>
      </c>
      <c r="E1230" s="62" t="s">
        <v>1225</v>
      </c>
      <c r="F1230" s="62"/>
      <c r="G1230" s="62"/>
      <c r="H1230" s="7" t="s">
        <v>1581</v>
      </c>
      <c r="I1230" s="152">
        <v>22</v>
      </c>
      <c r="J1230" s="63"/>
      <c r="K1230" s="62"/>
      <c r="L1230" s="62" t="s">
        <v>13</v>
      </c>
      <c r="M1230" s="62"/>
      <c r="N1230" s="64" t="s">
        <v>121</v>
      </c>
      <c r="O1230" s="62"/>
      <c r="P1230" s="62"/>
    </row>
    <row r="1231" spans="2:16">
      <c r="B1231" s="53" t="s">
        <v>6078</v>
      </c>
      <c r="C1231" s="62" t="s">
        <v>1438</v>
      </c>
      <c r="D1231" s="7" t="s">
        <v>6055</v>
      </c>
      <c r="E1231" s="62" t="s">
        <v>745</v>
      </c>
      <c r="F1231" s="62"/>
      <c r="G1231" s="62"/>
      <c r="H1231" s="7" t="s">
        <v>877</v>
      </c>
      <c r="I1231" s="63">
        <v>20</v>
      </c>
      <c r="J1231" s="63"/>
      <c r="K1231" s="62"/>
      <c r="L1231" s="62" t="s">
        <v>188</v>
      </c>
      <c r="M1231" s="62"/>
      <c r="N1231" s="64" t="s">
        <v>121</v>
      </c>
      <c r="O1231" s="62"/>
      <c r="P1231" s="62"/>
    </row>
    <row r="1232" spans="2:16">
      <c r="B1232" s="53" t="s">
        <v>6078</v>
      </c>
      <c r="C1232" s="62" t="s">
        <v>1438</v>
      </c>
      <c r="D1232" s="7" t="s">
        <v>6055</v>
      </c>
      <c r="E1232" s="62" t="s">
        <v>6059</v>
      </c>
      <c r="F1232" s="62"/>
      <c r="G1232" s="62"/>
      <c r="H1232" s="65" t="s">
        <v>866</v>
      </c>
      <c r="I1232" s="66">
        <v>1</v>
      </c>
      <c r="J1232" s="63"/>
      <c r="K1232" s="62"/>
      <c r="L1232" s="62" t="s">
        <v>6066</v>
      </c>
      <c r="M1232" s="62" t="s">
        <v>6074</v>
      </c>
      <c r="N1232" s="64" t="s">
        <v>121</v>
      </c>
      <c r="O1232" s="62"/>
      <c r="P1232" s="62"/>
    </row>
    <row r="1233" spans="2:16">
      <c r="B1233" s="53" t="s">
        <v>6078</v>
      </c>
      <c r="C1233" s="62" t="s">
        <v>1438</v>
      </c>
      <c r="D1233" s="7" t="s">
        <v>6055</v>
      </c>
      <c r="E1233" s="62" t="s">
        <v>6060</v>
      </c>
      <c r="F1233" s="62"/>
      <c r="G1233" s="62"/>
      <c r="H1233" s="7" t="s">
        <v>877</v>
      </c>
      <c r="I1233" s="63">
        <v>100</v>
      </c>
      <c r="J1233" s="63"/>
      <c r="K1233" s="62"/>
      <c r="L1233" s="62" t="s">
        <v>6073</v>
      </c>
      <c r="M1233" s="62" t="s">
        <v>6075</v>
      </c>
      <c r="N1233" s="64" t="s">
        <v>121</v>
      </c>
      <c r="O1233" s="62"/>
      <c r="P1233" s="62"/>
    </row>
    <row r="1234" spans="2:16">
      <c r="B1234" s="53" t="s">
        <v>6078</v>
      </c>
      <c r="C1234" s="62" t="s">
        <v>1438</v>
      </c>
      <c r="D1234" s="7" t="s">
        <v>6055</v>
      </c>
      <c r="E1234" s="62" t="s">
        <v>6061</v>
      </c>
      <c r="F1234" s="62"/>
      <c r="G1234" s="62"/>
      <c r="H1234" s="62" t="s">
        <v>873</v>
      </c>
      <c r="I1234" s="63"/>
      <c r="J1234" s="63"/>
      <c r="K1234" s="62"/>
      <c r="L1234" s="62" t="s">
        <v>6067</v>
      </c>
      <c r="M1234" s="62"/>
      <c r="N1234" s="64" t="s">
        <v>121</v>
      </c>
      <c r="O1234" s="62"/>
      <c r="P1234" s="62"/>
    </row>
    <row r="1235" spans="2:16">
      <c r="B1235" s="53" t="s">
        <v>6078</v>
      </c>
      <c r="C1235" s="62" t="s">
        <v>1438</v>
      </c>
      <c r="D1235" s="7" t="s">
        <v>6055</v>
      </c>
      <c r="E1235" s="62" t="s">
        <v>6062</v>
      </c>
      <c r="F1235" s="62"/>
      <c r="G1235" s="62"/>
      <c r="H1235" s="62" t="s">
        <v>873</v>
      </c>
      <c r="I1235" s="63"/>
      <c r="J1235" s="63"/>
      <c r="K1235" s="62"/>
      <c r="L1235" s="62" t="s">
        <v>6068</v>
      </c>
      <c r="M1235" s="62"/>
      <c r="N1235" s="64" t="s">
        <v>121</v>
      </c>
      <c r="O1235" s="62"/>
      <c r="P1235" s="62"/>
    </row>
    <row r="1236" spans="2:16">
      <c r="B1236" s="53" t="s">
        <v>6078</v>
      </c>
      <c r="C1236" s="62" t="s">
        <v>1438</v>
      </c>
      <c r="D1236" s="7" t="s">
        <v>6055</v>
      </c>
      <c r="E1236" s="62" t="s">
        <v>792</v>
      </c>
      <c r="F1236" s="62"/>
      <c r="G1236" s="62"/>
      <c r="H1236" s="7" t="s">
        <v>877</v>
      </c>
      <c r="I1236" s="63">
        <v>2</v>
      </c>
      <c r="J1236" s="63"/>
      <c r="K1236" s="62"/>
      <c r="L1236" s="62" t="s">
        <v>6069</v>
      </c>
      <c r="M1236" s="62" t="s">
        <v>6076</v>
      </c>
      <c r="N1236" s="64" t="s">
        <v>121</v>
      </c>
      <c r="O1236" s="62"/>
      <c r="P1236" s="62"/>
    </row>
    <row r="1237" spans="2:16">
      <c r="B1237" s="53" t="s">
        <v>6078</v>
      </c>
      <c r="C1237" s="62" t="s">
        <v>1438</v>
      </c>
      <c r="D1237" s="7" t="s">
        <v>6055</v>
      </c>
      <c r="E1237" s="62" t="s">
        <v>6063</v>
      </c>
      <c r="F1237" s="62"/>
      <c r="G1237" s="62"/>
      <c r="H1237" s="7" t="s">
        <v>877</v>
      </c>
      <c r="I1237" s="63">
        <v>2</v>
      </c>
      <c r="J1237" s="63"/>
      <c r="K1237" s="62"/>
      <c r="L1237" s="62" t="s">
        <v>6070</v>
      </c>
      <c r="M1237" s="62" t="s">
        <v>6077</v>
      </c>
      <c r="N1237" s="64" t="s">
        <v>121</v>
      </c>
      <c r="O1237" s="62"/>
      <c r="P1237" s="62"/>
    </row>
    <row r="1238" spans="2:16">
      <c r="B1238" s="53" t="s">
        <v>6078</v>
      </c>
      <c r="C1238" s="62" t="s">
        <v>1438</v>
      </c>
      <c r="D1238" s="7" t="s">
        <v>6055</v>
      </c>
      <c r="E1238" s="62" t="s">
        <v>6064</v>
      </c>
      <c r="F1238" s="62"/>
      <c r="G1238" s="62"/>
      <c r="H1238" s="7" t="s">
        <v>877</v>
      </c>
      <c r="I1238" s="63">
        <v>100</v>
      </c>
      <c r="J1238" s="63"/>
      <c r="K1238" s="62"/>
      <c r="L1238" s="62" t="s">
        <v>6071</v>
      </c>
      <c r="M1238" s="62"/>
      <c r="N1238" s="64" t="s">
        <v>121</v>
      </c>
      <c r="O1238" s="62"/>
      <c r="P1238" s="62"/>
    </row>
    <row r="1239" spans="2:16">
      <c r="B1239" s="53" t="s">
        <v>6078</v>
      </c>
      <c r="C1239" s="62" t="s">
        <v>1438</v>
      </c>
      <c r="D1239" s="7" t="s">
        <v>6055</v>
      </c>
      <c r="E1239" s="62" t="s">
        <v>6065</v>
      </c>
      <c r="F1239" s="62"/>
      <c r="G1239" s="62"/>
      <c r="H1239" s="7" t="s">
        <v>877</v>
      </c>
      <c r="I1239" s="63">
        <v>1024</v>
      </c>
      <c r="J1239" s="63"/>
      <c r="K1239" s="62"/>
      <c r="L1239" s="62" t="s">
        <v>6072</v>
      </c>
      <c r="M1239" s="62"/>
      <c r="N1239" s="64" t="s">
        <v>121</v>
      </c>
      <c r="O1239" s="62"/>
      <c r="P1239" s="62"/>
    </row>
  </sheetData>
  <autoFilter ref="B3:P1212" xr:uid="{00000000-0009-0000-0000-000003000000}"/>
  <phoneticPr fontId="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743"/>
  <sheetViews>
    <sheetView zoomScale="85" zoomScaleNormal="85" workbookViewId="0">
      <pane ySplit="3" topLeftCell="A56" activePane="bottomLeft" state="frozen"/>
      <selection activeCell="D542" sqref="D542"/>
      <selection pane="bottomLeft" activeCell="L23" sqref="L23"/>
    </sheetView>
  </sheetViews>
  <sheetFormatPr defaultColWidth="9" defaultRowHeight="15.75"/>
  <cols>
    <col min="1" max="1" width="2.625" style="1" customWidth="1"/>
    <col min="2" max="2" width="10" style="1" bestFit="1" customWidth="1"/>
    <col min="3" max="3" width="9.125" style="1" customWidth="1"/>
    <col min="4" max="4" width="29.125" style="1" bestFit="1" customWidth="1"/>
    <col min="5" max="5" width="31.25" style="1" bestFit="1" customWidth="1"/>
    <col min="6" max="7" width="8.75" style="3" customWidth="1"/>
    <col min="8" max="8" width="14.625" style="6" bestFit="1" customWidth="1"/>
    <col min="9" max="9" width="8.75" style="6" customWidth="1"/>
    <col min="10" max="10" width="12.375" style="6" bestFit="1" customWidth="1"/>
    <col min="11" max="11" width="28.25" style="1" customWidth="1"/>
    <col min="12" max="13" width="37.625" style="1" customWidth="1"/>
    <col min="14" max="14" width="8.75" style="3" customWidth="1"/>
    <col min="15" max="15" width="12.5" style="1" customWidth="1"/>
    <col min="16" max="16" width="16.25" style="1" bestFit="1" customWidth="1"/>
    <col min="17" max="17" width="7.5" style="1" bestFit="1" customWidth="1"/>
    <col min="18" max="19" width="9" style="1"/>
    <col min="20" max="20" width="11.75" style="1" customWidth="1"/>
    <col min="21" max="21" width="10.25" style="1" bestFit="1" customWidth="1"/>
    <col min="22" max="16384" width="9" style="1"/>
  </cols>
  <sheetData>
    <row r="1" spans="1:22">
      <c r="A1" s="1" t="s">
        <v>0</v>
      </c>
      <c r="N1" s="5" t="s">
        <v>345</v>
      </c>
      <c r="O1" s="4"/>
    </row>
    <row r="2" spans="1:22">
      <c r="L2" s="11" t="s">
        <v>1</v>
      </c>
      <c r="M2" s="11"/>
      <c r="N2" s="5"/>
      <c r="O2" s="4" t="s">
        <v>1076</v>
      </c>
      <c r="R2" s="1" t="s">
        <v>3033</v>
      </c>
      <c r="T2" s="1" t="s">
        <v>3797</v>
      </c>
    </row>
    <row r="3" spans="1:22">
      <c r="B3" s="34" t="s">
        <v>561</v>
      </c>
      <c r="C3" s="9" t="s">
        <v>856</v>
      </c>
      <c r="D3" s="9" t="s">
        <v>3</v>
      </c>
      <c r="E3" s="9" t="s">
        <v>4</v>
      </c>
      <c r="F3" s="9" t="s">
        <v>5</v>
      </c>
      <c r="G3" s="9" t="s">
        <v>363</v>
      </c>
      <c r="H3" s="9" t="s">
        <v>863</v>
      </c>
      <c r="I3" s="9" t="s">
        <v>1075</v>
      </c>
      <c r="J3" s="9" t="s">
        <v>5482</v>
      </c>
      <c r="K3" s="9" t="s">
        <v>7</v>
      </c>
      <c r="L3" s="9" t="s">
        <v>8</v>
      </c>
      <c r="M3" s="9" t="s">
        <v>5764</v>
      </c>
      <c r="N3" s="10" t="s">
        <v>2</v>
      </c>
      <c r="O3" s="10" t="s">
        <v>6</v>
      </c>
      <c r="P3" s="9" t="s">
        <v>1467</v>
      </c>
      <c r="Q3" s="9" t="s">
        <v>1468</v>
      </c>
      <c r="R3" s="9" t="s">
        <v>1467</v>
      </c>
      <c r="S3" s="9" t="s">
        <v>1468</v>
      </c>
      <c r="T3" s="9" t="s">
        <v>1467</v>
      </c>
      <c r="U3" s="9" t="s">
        <v>1468</v>
      </c>
    </row>
    <row r="4" spans="1:22">
      <c r="B4" s="1" t="s">
        <v>1501</v>
      </c>
      <c r="C4" s="8">
        <v>1</v>
      </c>
      <c r="D4" s="8" t="s">
        <v>9</v>
      </c>
      <c r="E4" s="8" t="s">
        <v>10</v>
      </c>
      <c r="F4" s="33">
        <v>1</v>
      </c>
      <c r="G4" s="33" t="s">
        <v>495</v>
      </c>
      <c r="H4" s="12" t="s">
        <v>1064</v>
      </c>
      <c r="I4" s="12">
        <v>22</v>
      </c>
      <c r="J4" s="12"/>
      <c r="K4" s="8" t="s">
        <v>12</v>
      </c>
      <c r="L4" s="8" t="s">
        <v>13</v>
      </c>
      <c r="M4" s="8"/>
      <c r="N4" s="33"/>
      <c r="O4" s="8" t="s">
        <v>11</v>
      </c>
      <c r="P4" s="8" t="s">
        <v>1055</v>
      </c>
      <c r="Q4" s="8">
        <v>22</v>
      </c>
      <c r="R4" s="7"/>
      <c r="S4" s="7"/>
      <c r="T4" s="7" t="s">
        <v>1487</v>
      </c>
      <c r="U4" s="7">
        <v>4</v>
      </c>
      <c r="V4" s="1" t="str">
        <f>H4&amp;"→"&amp;T4</f>
        <v>DECIMAL→SMALLINT</v>
      </c>
    </row>
    <row r="5" spans="1:22">
      <c r="B5" s="1" t="s">
        <v>1501</v>
      </c>
      <c r="C5" s="8">
        <v>2</v>
      </c>
      <c r="D5" s="8" t="s">
        <v>14</v>
      </c>
      <c r="E5" s="8" t="s">
        <v>15</v>
      </c>
      <c r="F5" s="33">
        <v>2</v>
      </c>
      <c r="G5" s="33" t="s">
        <v>495</v>
      </c>
      <c r="H5" s="12" t="s">
        <v>1064</v>
      </c>
      <c r="I5" s="12">
        <v>22</v>
      </c>
      <c r="J5" s="12"/>
      <c r="K5" s="8"/>
      <c r="L5" s="8" t="s">
        <v>17</v>
      </c>
      <c r="M5" s="8"/>
      <c r="N5" s="33"/>
      <c r="O5" s="8" t="s">
        <v>16</v>
      </c>
      <c r="P5" s="8" t="s">
        <v>1055</v>
      </c>
      <c r="Q5" s="8">
        <v>22</v>
      </c>
      <c r="R5" s="7"/>
      <c r="S5" s="7"/>
      <c r="T5" s="7" t="s">
        <v>1484</v>
      </c>
      <c r="U5" s="7">
        <v>2</v>
      </c>
      <c r="V5" s="1" t="str">
        <f>H5&amp;"→"&amp;T5</f>
        <v>DECIMAL→TINYINT</v>
      </c>
    </row>
    <row r="6" spans="1:22">
      <c r="B6" s="1" t="s">
        <v>1501</v>
      </c>
      <c r="C6" s="8">
        <v>3</v>
      </c>
      <c r="D6" s="8" t="s">
        <v>18</v>
      </c>
      <c r="E6" s="8" t="s">
        <v>19</v>
      </c>
      <c r="F6" s="33">
        <v>3</v>
      </c>
      <c r="G6" s="33" t="s">
        <v>495</v>
      </c>
      <c r="H6" s="12" t="s">
        <v>1064</v>
      </c>
      <c r="I6" s="12">
        <v>22</v>
      </c>
      <c r="J6" s="12"/>
      <c r="K6" s="8"/>
      <c r="L6" s="8" t="s">
        <v>21</v>
      </c>
      <c r="M6" s="8"/>
      <c r="N6" s="33"/>
      <c r="O6" s="8" t="s">
        <v>20</v>
      </c>
      <c r="P6" s="8" t="s">
        <v>1055</v>
      </c>
      <c r="Q6" s="8">
        <v>22</v>
      </c>
      <c r="R6" s="7"/>
      <c r="S6" s="7"/>
      <c r="T6" s="7" t="s">
        <v>1484</v>
      </c>
      <c r="U6" s="7">
        <v>2</v>
      </c>
      <c r="V6" s="1" t="str">
        <f>H6&amp;"→"&amp;T6</f>
        <v>DECIMAL→TINYINT</v>
      </c>
    </row>
    <row r="7" spans="1:22">
      <c r="B7" s="1" t="s">
        <v>1501</v>
      </c>
      <c r="C7" s="8">
        <v>4</v>
      </c>
      <c r="D7" s="8" t="s">
        <v>9</v>
      </c>
      <c r="E7" s="8" t="s">
        <v>811</v>
      </c>
      <c r="F7" s="33">
        <v>4</v>
      </c>
      <c r="G7" s="33" t="s">
        <v>495</v>
      </c>
      <c r="H7" s="12" t="s">
        <v>879</v>
      </c>
      <c r="I7" s="12">
        <v>10</v>
      </c>
      <c r="J7" s="12"/>
      <c r="K7" s="8"/>
      <c r="L7" s="8" t="s">
        <v>722</v>
      </c>
      <c r="M7" s="8" t="s">
        <v>5992</v>
      </c>
      <c r="N7" s="33" t="s">
        <v>23</v>
      </c>
      <c r="O7" s="8" t="s">
        <v>20</v>
      </c>
      <c r="P7" s="8" t="s">
        <v>16</v>
      </c>
      <c r="Q7" s="8" t="s">
        <v>16</v>
      </c>
      <c r="R7" s="7"/>
      <c r="S7" s="7"/>
      <c r="T7" s="7"/>
      <c r="U7" s="7"/>
    </row>
    <row r="8" spans="1:22">
      <c r="B8" s="1" t="s">
        <v>1501</v>
      </c>
      <c r="C8" s="8">
        <v>5</v>
      </c>
      <c r="D8" s="8" t="s">
        <v>9</v>
      </c>
      <c r="E8" s="8" t="s">
        <v>3576</v>
      </c>
      <c r="F8" s="33">
        <v>5</v>
      </c>
      <c r="G8" s="33" t="s">
        <v>495</v>
      </c>
      <c r="H8" s="12" t="s">
        <v>879</v>
      </c>
      <c r="I8" s="12">
        <v>10</v>
      </c>
      <c r="J8" s="12"/>
      <c r="K8" s="8"/>
      <c r="L8" s="8" t="s">
        <v>27</v>
      </c>
      <c r="M8" s="8" t="s">
        <v>5993</v>
      </c>
      <c r="N8" s="33" t="s">
        <v>25</v>
      </c>
      <c r="O8" s="8" t="s">
        <v>26</v>
      </c>
      <c r="P8" s="8" t="s">
        <v>16</v>
      </c>
      <c r="Q8" s="8" t="s">
        <v>16</v>
      </c>
      <c r="R8" s="7"/>
      <c r="S8" s="7"/>
      <c r="T8" s="7"/>
      <c r="U8" s="7"/>
    </row>
    <row r="9" spans="1:22">
      <c r="B9" s="1" t="s">
        <v>1501</v>
      </c>
      <c r="C9" s="8">
        <v>6</v>
      </c>
      <c r="D9" s="8" t="s">
        <v>28</v>
      </c>
      <c r="E9" s="8" t="s">
        <v>3575</v>
      </c>
      <c r="F9" s="33"/>
      <c r="G9" s="33" t="s">
        <v>495</v>
      </c>
      <c r="H9" s="12" t="s">
        <v>876</v>
      </c>
      <c r="I9" s="12">
        <v>10</v>
      </c>
      <c r="J9" s="12"/>
      <c r="K9" s="8"/>
      <c r="L9" s="8" t="s">
        <v>563</v>
      </c>
      <c r="M9" s="8" t="s">
        <v>5995</v>
      </c>
      <c r="N9" s="33" t="s">
        <v>29</v>
      </c>
      <c r="O9" s="8" t="s">
        <v>30</v>
      </c>
      <c r="P9" s="8" t="s">
        <v>16</v>
      </c>
      <c r="Q9" s="8" t="s">
        <v>16</v>
      </c>
      <c r="R9" s="7"/>
      <c r="S9" s="7"/>
      <c r="T9" s="7"/>
      <c r="U9" s="7"/>
    </row>
    <row r="10" spans="1:22">
      <c r="B10" s="1" t="s">
        <v>1501</v>
      </c>
      <c r="C10" s="8">
        <v>7</v>
      </c>
      <c r="D10" s="8" t="s">
        <v>32</v>
      </c>
      <c r="E10" s="8" t="s">
        <v>823</v>
      </c>
      <c r="F10" s="33"/>
      <c r="G10" s="33"/>
      <c r="H10" s="12" t="s">
        <v>1064</v>
      </c>
      <c r="I10" s="12">
        <v>22</v>
      </c>
      <c r="J10" s="12"/>
      <c r="K10" s="8"/>
      <c r="L10" s="8" t="s">
        <v>35</v>
      </c>
      <c r="M10" s="8"/>
      <c r="N10" s="33"/>
      <c r="O10" s="8" t="s">
        <v>34</v>
      </c>
      <c r="P10" s="8" t="s">
        <v>1055</v>
      </c>
      <c r="Q10" s="8">
        <v>22</v>
      </c>
      <c r="R10" s="7"/>
      <c r="S10" s="7"/>
      <c r="T10" s="7" t="s">
        <v>1487</v>
      </c>
      <c r="U10" s="7">
        <v>4</v>
      </c>
      <c r="V10" s="1" t="str">
        <f>H10&amp;"→"&amp;T10</f>
        <v>DECIMAL→SMALLINT</v>
      </c>
    </row>
    <row r="11" spans="1:22">
      <c r="B11" s="1" t="s">
        <v>1501</v>
      </c>
      <c r="C11" s="8">
        <v>8</v>
      </c>
      <c r="D11" s="8" t="s">
        <v>36</v>
      </c>
      <c r="E11" s="8" t="s">
        <v>37</v>
      </c>
      <c r="F11" s="33"/>
      <c r="G11" s="33"/>
      <c r="H11" s="12" t="s">
        <v>879</v>
      </c>
      <c r="I11" s="12">
        <v>160</v>
      </c>
      <c r="J11" s="12"/>
      <c r="K11" s="8"/>
      <c r="L11" s="8" t="s">
        <v>813</v>
      </c>
      <c r="M11" s="8"/>
      <c r="N11" s="33"/>
      <c r="O11" s="8" t="s">
        <v>30</v>
      </c>
      <c r="P11" s="8" t="s">
        <v>869</v>
      </c>
      <c r="Q11" s="8">
        <v>160</v>
      </c>
      <c r="R11" s="7"/>
      <c r="S11" s="7"/>
      <c r="T11" s="7" t="s">
        <v>876</v>
      </c>
      <c r="U11" s="7">
        <v>160</v>
      </c>
    </row>
    <row r="12" spans="1:22">
      <c r="B12" s="1" t="s">
        <v>1502</v>
      </c>
      <c r="C12" s="8">
        <v>9</v>
      </c>
      <c r="D12" s="8" t="s">
        <v>38</v>
      </c>
      <c r="E12" s="8" t="s">
        <v>39</v>
      </c>
      <c r="F12" s="33"/>
      <c r="G12" s="33"/>
      <c r="H12" s="12" t="s">
        <v>879</v>
      </c>
      <c r="I12" s="12">
        <v>1920</v>
      </c>
      <c r="J12" s="12"/>
      <c r="K12" s="8"/>
      <c r="L12" s="8" t="s">
        <v>812</v>
      </c>
      <c r="M12" s="8"/>
      <c r="N12" s="33"/>
      <c r="O12" s="8" t="s">
        <v>34</v>
      </c>
      <c r="P12" s="8" t="s">
        <v>869</v>
      </c>
      <c r="Q12" s="8">
        <v>640</v>
      </c>
      <c r="R12" s="7"/>
      <c r="S12" s="7"/>
      <c r="T12" s="7" t="s">
        <v>876</v>
      </c>
      <c r="U12" s="7">
        <v>640</v>
      </c>
    </row>
    <row r="13" spans="1:22">
      <c r="B13" s="1" t="s">
        <v>1501</v>
      </c>
      <c r="C13" s="8">
        <v>10</v>
      </c>
      <c r="D13" s="8" t="s">
        <v>40</v>
      </c>
      <c r="E13" s="8" t="s">
        <v>41</v>
      </c>
      <c r="F13" s="33"/>
      <c r="G13" s="33"/>
      <c r="H13" s="12" t="s">
        <v>879</v>
      </c>
      <c r="I13" s="12">
        <v>80</v>
      </c>
      <c r="J13" s="12"/>
      <c r="K13" s="8"/>
      <c r="L13" s="8" t="s">
        <v>43</v>
      </c>
      <c r="M13" s="8"/>
      <c r="N13" s="33"/>
      <c r="O13" s="8" t="s">
        <v>42</v>
      </c>
      <c r="P13" s="8" t="s">
        <v>869</v>
      </c>
      <c r="Q13" s="8">
        <v>80</v>
      </c>
      <c r="R13" s="7"/>
      <c r="S13" s="7"/>
      <c r="T13" s="7" t="s">
        <v>876</v>
      </c>
      <c r="U13" s="7">
        <v>80</v>
      </c>
    </row>
    <row r="14" spans="1:22" ht="47.25">
      <c r="B14" s="1" t="s">
        <v>1501</v>
      </c>
      <c r="C14" s="8">
        <v>11</v>
      </c>
      <c r="D14" s="8" t="s">
        <v>32</v>
      </c>
      <c r="E14" s="8" t="s">
        <v>792</v>
      </c>
      <c r="F14" s="33"/>
      <c r="G14" s="33"/>
      <c r="H14" s="12" t="s">
        <v>1059</v>
      </c>
      <c r="I14" s="12">
        <v>2</v>
      </c>
      <c r="J14" s="12"/>
      <c r="K14" s="8"/>
      <c r="L14" s="8" t="s">
        <v>45</v>
      </c>
      <c r="M14" s="109" t="s">
        <v>5765</v>
      </c>
      <c r="N14" s="33"/>
      <c r="O14" s="8" t="s">
        <v>30</v>
      </c>
      <c r="P14" s="8" t="s">
        <v>869</v>
      </c>
      <c r="Q14" s="8">
        <v>2</v>
      </c>
      <c r="R14" s="7"/>
      <c r="S14" s="7"/>
      <c r="T14" s="7" t="s">
        <v>876</v>
      </c>
      <c r="U14" s="7">
        <v>2</v>
      </c>
    </row>
    <row r="15" spans="1:22" ht="110.25">
      <c r="B15" s="1" t="s">
        <v>1501</v>
      </c>
      <c r="C15" s="8">
        <v>12</v>
      </c>
      <c r="D15" s="8" t="s">
        <v>32</v>
      </c>
      <c r="E15" s="8" t="s">
        <v>824</v>
      </c>
      <c r="F15" s="33"/>
      <c r="G15" s="33"/>
      <c r="H15" s="12" t="s">
        <v>1059</v>
      </c>
      <c r="I15" s="12">
        <v>2</v>
      </c>
      <c r="J15" s="12"/>
      <c r="K15" s="8"/>
      <c r="L15" s="8" t="s">
        <v>47</v>
      </c>
      <c r="M15" s="109" t="s">
        <v>5766</v>
      </c>
      <c r="N15" s="33"/>
      <c r="O15" s="8" t="s">
        <v>46</v>
      </c>
      <c r="P15" s="8" t="s">
        <v>869</v>
      </c>
      <c r="Q15" s="8">
        <v>2</v>
      </c>
      <c r="R15" s="7"/>
      <c r="S15" s="7"/>
      <c r="T15" s="7" t="s">
        <v>876</v>
      </c>
      <c r="U15" s="7">
        <v>2</v>
      </c>
    </row>
    <row r="16" spans="1:22">
      <c r="B16" s="1" t="s">
        <v>1501</v>
      </c>
      <c r="C16" s="8">
        <v>13</v>
      </c>
      <c r="D16" s="8" t="s">
        <v>9</v>
      </c>
      <c r="E16" s="8" t="s">
        <v>497</v>
      </c>
      <c r="F16" s="33"/>
      <c r="G16" s="33"/>
      <c r="H16" s="12" t="s">
        <v>865</v>
      </c>
      <c r="I16" s="12">
        <v>17</v>
      </c>
      <c r="J16" s="12"/>
      <c r="K16" s="8"/>
      <c r="L16" s="8" t="s">
        <v>50</v>
      </c>
      <c r="M16" s="8"/>
      <c r="N16" s="33"/>
      <c r="O16" s="8" t="s">
        <v>49</v>
      </c>
      <c r="P16" s="8" t="s">
        <v>865</v>
      </c>
      <c r="Q16" s="8">
        <v>14</v>
      </c>
      <c r="R16" s="7"/>
      <c r="S16" s="7"/>
      <c r="T16" s="7" t="s">
        <v>865</v>
      </c>
      <c r="U16" s="7">
        <v>14</v>
      </c>
    </row>
    <row r="17" spans="2:22">
      <c r="B17" s="1" t="s">
        <v>1501</v>
      </c>
      <c r="C17" s="8">
        <v>14</v>
      </c>
      <c r="D17" s="8" t="s">
        <v>32</v>
      </c>
      <c r="E17" s="8" t="s">
        <v>51</v>
      </c>
      <c r="F17" s="33"/>
      <c r="G17" s="33"/>
      <c r="H17" s="12" t="s">
        <v>879</v>
      </c>
      <c r="I17" s="12">
        <v>2000</v>
      </c>
      <c r="J17" s="12"/>
      <c r="K17" s="8"/>
      <c r="L17" s="8" t="s">
        <v>53</v>
      </c>
      <c r="M17" s="8"/>
      <c r="N17" s="33"/>
      <c r="O17" s="8" t="s">
        <v>52</v>
      </c>
      <c r="P17" s="8" t="s">
        <v>869</v>
      </c>
      <c r="Q17" s="8">
        <v>2000</v>
      </c>
      <c r="R17" s="7"/>
      <c r="S17" s="7"/>
      <c r="T17" s="7" t="s">
        <v>876</v>
      </c>
      <c r="U17" s="7">
        <v>2000</v>
      </c>
    </row>
    <row r="18" spans="2:22">
      <c r="B18" s="1" t="s">
        <v>1501</v>
      </c>
      <c r="C18" s="8">
        <v>15</v>
      </c>
      <c r="D18" s="8" t="s">
        <v>32</v>
      </c>
      <c r="E18" s="8" t="s">
        <v>54</v>
      </c>
      <c r="F18" s="33"/>
      <c r="G18" s="33"/>
      <c r="H18" s="12" t="s">
        <v>1499</v>
      </c>
      <c r="I18" s="12"/>
      <c r="J18" s="12"/>
      <c r="K18" s="8"/>
      <c r="L18" s="8" t="s">
        <v>55</v>
      </c>
      <c r="M18" s="8"/>
      <c r="N18" s="33"/>
      <c r="O18" s="8" t="s">
        <v>30</v>
      </c>
      <c r="P18" s="8" t="s">
        <v>1056</v>
      </c>
      <c r="Q18" s="8">
        <v>4000</v>
      </c>
      <c r="R18" s="7"/>
      <c r="S18" s="7"/>
      <c r="T18" s="7" t="s">
        <v>1480</v>
      </c>
      <c r="U18" s="7" t="s">
        <v>3798</v>
      </c>
    </row>
    <row r="19" spans="2:22">
      <c r="B19" s="1" t="s">
        <v>1501</v>
      </c>
      <c r="C19" s="8">
        <v>98</v>
      </c>
      <c r="D19" s="8" t="s">
        <v>32</v>
      </c>
      <c r="E19" s="8" t="s">
        <v>56</v>
      </c>
      <c r="F19" s="33"/>
      <c r="G19" s="33"/>
      <c r="H19" s="12" t="s">
        <v>866</v>
      </c>
      <c r="I19" s="12">
        <v>1</v>
      </c>
      <c r="J19" s="12"/>
      <c r="K19" s="8"/>
      <c r="L19" s="8" t="s">
        <v>57</v>
      </c>
      <c r="M19" s="8" t="s">
        <v>6003</v>
      </c>
      <c r="N19" s="33"/>
      <c r="O19" s="8" t="s">
        <v>49</v>
      </c>
      <c r="P19" s="8" t="s">
        <v>865</v>
      </c>
      <c r="Q19" s="8">
        <v>1</v>
      </c>
      <c r="R19" s="7"/>
      <c r="S19" s="7"/>
      <c r="T19" s="7" t="s">
        <v>865</v>
      </c>
      <c r="U19" s="7">
        <v>1</v>
      </c>
    </row>
    <row r="20" spans="2:22">
      <c r="B20" s="1" t="s">
        <v>1501</v>
      </c>
      <c r="C20" s="8">
        <v>99</v>
      </c>
      <c r="D20" s="8" t="s">
        <v>28</v>
      </c>
      <c r="E20" s="8" t="s">
        <v>58</v>
      </c>
      <c r="F20" s="33"/>
      <c r="G20" s="33"/>
      <c r="H20" s="12" t="s">
        <v>866</v>
      </c>
      <c r="I20" s="12">
        <v>1</v>
      </c>
      <c r="J20" s="12"/>
      <c r="K20" s="8"/>
      <c r="L20" s="8" t="s">
        <v>1196</v>
      </c>
      <c r="M20" s="8" t="s">
        <v>6002</v>
      </c>
      <c r="N20" s="33"/>
      <c r="O20" s="8" t="s">
        <v>30</v>
      </c>
      <c r="P20" s="8" t="s">
        <v>865</v>
      </c>
      <c r="Q20" s="8">
        <v>1</v>
      </c>
      <c r="R20" s="7"/>
      <c r="S20" s="7"/>
      <c r="T20" s="7" t="s">
        <v>865</v>
      </c>
      <c r="U20" s="7">
        <v>1</v>
      </c>
    </row>
    <row r="21" spans="2:22">
      <c r="B21" s="1" t="s">
        <v>1501</v>
      </c>
      <c r="C21" s="8">
        <v>100</v>
      </c>
      <c r="D21" s="8" t="s">
        <v>32</v>
      </c>
      <c r="E21" s="8" t="s">
        <v>60</v>
      </c>
      <c r="F21" s="33"/>
      <c r="G21" s="33"/>
      <c r="H21" s="12" t="s">
        <v>879</v>
      </c>
      <c r="I21" s="12">
        <v>20</v>
      </c>
      <c r="J21" s="12"/>
      <c r="K21" s="8"/>
      <c r="L21" s="8" t="s">
        <v>1190</v>
      </c>
      <c r="M21" s="8"/>
      <c r="N21" s="33"/>
      <c r="O21" s="8" t="s">
        <v>61</v>
      </c>
      <c r="P21" s="8" t="s">
        <v>869</v>
      </c>
      <c r="Q21" s="8">
        <v>20</v>
      </c>
      <c r="R21" s="7"/>
      <c r="S21" s="7"/>
      <c r="T21" s="7" t="s">
        <v>876</v>
      </c>
      <c r="U21" s="7">
        <v>20</v>
      </c>
    </row>
    <row r="22" spans="2:22">
      <c r="B22" s="1" t="s">
        <v>1501</v>
      </c>
      <c r="C22" s="8">
        <v>101</v>
      </c>
      <c r="D22" s="8" t="s">
        <v>32</v>
      </c>
      <c r="E22" s="8" t="s">
        <v>63</v>
      </c>
      <c r="F22" s="33"/>
      <c r="G22" s="33"/>
      <c r="H22" s="12" t="s">
        <v>879</v>
      </c>
      <c r="I22" s="12">
        <v>20</v>
      </c>
      <c r="J22" s="12"/>
      <c r="K22" s="8"/>
      <c r="L22" s="8" t="s">
        <v>1192</v>
      </c>
      <c r="M22" s="8"/>
      <c r="N22" s="33"/>
      <c r="O22" s="8" t="s">
        <v>30</v>
      </c>
      <c r="P22" s="8" t="s">
        <v>869</v>
      </c>
      <c r="Q22" s="8">
        <v>20</v>
      </c>
      <c r="R22" s="7"/>
      <c r="S22" s="7"/>
      <c r="T22" s="7" t="s">
        <v>876</v>
      </c>
      <c r="U22" s="7">
        <v>20</v>
      </c>
    </row>
    <row r="23" spans="2:22">
      <c r="B23" s="1" t="s">
        <v>1501</v>
      </c>
      <c r="C23" s="8">
        <v>102</v>
      </c>
      <c r="D23" s="8" t="s">
        <v>36</v>
      </c>
      <c r="E23" s="8" t="s">
        <v>65</v>
      </c>
      <c r="F23" s="33"/>
      <c r="G23" s="33"/>
      <c r="H23" s="12" t="s">
        <v>1069</v>
      </c>
      <c r="I23" s="12">
        <v>6</v>
      </c>
      <c r="J23" s="12"/>
      <c r="K23" s="8"/>
      <c r="L23" s="8" t="s">
        <v>1194</v>
      </c>
      <c r="M23" s="8"/>
      <c r="N23" s="33"/>
      <c r="O23" s="8" t="s">
        <v>30</v>
      </c>
      <c r="P23" s="8" t="s">
        <v>1057</v>
      </c>
      <c r="Q23" s="8">
        <v>11</v>
      </c>
      <c r="R23" s="7"/>
      <c r="S23" s="7"/>
      <c r="T23" s="7" t="s">
        <v>873</v>
      </c>
      <c r="U23" s="7">
        <v>6</v>
      </c>
    </row>
    <row r="24" spans="2:22">
      <c r="B24" s="1" t="s">
        <v>1501</v>
      </c>
      <c r="C24" s="8">
        <v>200</v>
      </c>
      <c r="D24" s="8" t="s">
        <v>32</v>
      </c>
      <c r="E24" s="8" t="s">
        <v>67</v>
      </c>
      <c r="F24" s="33"/>
      <c r="G24" s="33"/>
      <c r="H24" s="12" t="s">
        <v>879</v>
      </c>
      <c r="I24" s="12">
        <v>20</v>
      </c>
      <c r="J24" s="12"/>
      <c r="K24" s="8"/>
      <c r="L24" s="8" t="s">
        <v>68</v>
      </c>
      <c r="M24" s="8"/>
      <c r="N24" s="33"/>
      <c r="O24" s="8" t="s">
        <v>20</v>
      </c>
      <c r="P24" s="8" t="s">
        <v>869</v>
      </c>
      <c r="Q24" s="8">
        <v>20</v>
      </c>
      <c r="R24" s="7"/>
      <c r="S24" s="7"/>
      <c r="T24" s="7" t="s">
        <v>876</v>
      </c>
      <c r="U24" s="7">
        <v>20</v>
      </c>
    </row>
    <row r="25" spans="2:22">
      <c r="B25" s="1" t="s">
        <v>1501</v>
      </c>
      <c r="C25" s="8">
        <v>201</v>
      </c>
      <c r="D25" s="8" t="s">
        <v>9</v>
      </c>
      <c r="E25" s="8" t="s">
        <v>69</v>
      </c>
      <c r="F25" s="33"/>
      <c r="G25" s="33"/>
      <c r="H25" s="12" t="s">
        <v>879</v>
      </c>
      <c r="I25" s="12">
        <v>20</v>
      </c>
      <c r="J25" s="12"/>
      <c r="K25" s="8"/>
      <c r="L25" s="8" t="s">
        <v>70</v>
      </c>
      <c r="M25" s="8"/>
      <c r="N25" s="33"/>
      <c r="O25" s="8" t="s">
        <v>30</v>
      </c>
      <c r="P25" s="8" t="s">
        <v>869</v>
      </c>
      <c r="Q25" s="8">
        <v>20</v>
      </c>
      <c r="R25" s="7"/>
      <c r="S25" s="7"/>
      <c r="T25" s="7" t="s">
        <v>876</v>
      </c>
      <c r="U25" s="7">
        <v>20</v>
      </c>
    </row>
    <row r="26" spans="2:22">
      <c r="B26" s="1" t="s">
        <v>1501</v>
      </c>
      <c r="C26" s="8">
        <v>202</v>
      </c>
      <c r="D26" s="8" t="s">
        <v>36</v>
      </c>
      <c r="E26" s="8" t="s">
        <v>859</v>
      </c>
      <c r="F26" s="33"/>
      <c r="G26" s="33"/>
      <c r="H26" s="12" t="s">
        <v>1069</v>
      </c>
      <c r="I26" s="12">
        <v>6</v>
      </c>
      <c r="J26" s="12"/>
      <c r="K26" s="8"/>
      <c r="L26" s="8" t="s">
        <v>72</v>
      </c>
      <c r="M26" s="8"/>
      <c r="N26" s="33"/>
      <c r="O26" s="8" t="s">
        <v>30</v>
      </c>
      <c r="P26" s="8" t="s">
        <v>1057</v>
      </c>
      <c r="Q26" s="8">
        <v>11</v>
      </c>
      <c r="R26" s="7"/>
      <c r="S26" s="7"/>
      <c r="T26" s="7" t="s">
        <v>873</v>
      </c>
      <c r="U26" s="7">
        <v>6</v>
      </c>
    </row>
    <row r="27" spans="2:22">
      <c r="B27" s="1" t="s">
        <v>1501</v>
      </c>
      <c r="C27" s="8">
        <v>203</v>
      </c>
      <c r="D27" s="8" t="s">
        <v>9</v>
      </c>
      <c r="E27" s="8" t="s">
        <v>3568</v>
      </c>
      <c r="F27" s="33"/>
      <c r="G27" s="33" t="s">
        <v>358</v>
      </c>
      <c r="H27" s="12" t="s">
        <v>1283</v>
      </c>
      <c r="I27" s="12"/>
      <c r="J27" s="12"/>
      <c r="K27" s="8"/>
      <c r="L27" s="8" t="s">
        <v>858</v>
      </c>
      <c r="M27" s="8"/>
      <c r="N27" s="33" t="s">
        <v>23</v>
      </c>
      <c r="O27" s="8" t="s">
        <v>11</v>
      </c>
      <c r="P27" s="8" t="s">
        <v>16</v>
      </c>
      <c r="Q27" s="8" t="s">
        <v>16</v>
      </c>
      <c r="R27" s="7"/>
      <c r="S27" s="7"/>
      <c r="T27" s="7"/>
      <c r="U27" s="7"/>
    </row>
    <row r="28" spans="2:22">
      <c r="B28" s="1" t="s">
        <v>1501</v>
      </c>
      <c r="C28" s="8">
        <v>1</v>
      </c>
      <c r="D28" s="8" t="s">
        <v>73</v>
      </c>
      <c r="E28" s="8" t="s">
        <v>10</v>
      </c>
      <c r="F28" s="33">
        <v>1</v>
      </c>
      <c r="G28" s="33" t="s">
        <v>495</v>
      </c>
      <c r="H28" s="12" t="s">
        <v>1064</v>
      </c>
      <c r="I28" s="12">
        <v>22</v>
      </c>
      <c r="J28" s="12"/>
      <c r="K28" s="8" t="s">
        <v>74</v>
      </c>
      <c r="L28" s="8" t="s">
        <v>13</v>
      </c>
      <c r="M28" s="8"/>
      <c r="N28" s="33"/>
      <c r="O28" s="8" t="s">
        <v>30</v>
      </c>
      <c r="P28" s="8" t="s">
        <v>1055</v>
      </c>
      <c r="Q28" s="8">
        <v>22</v>
      </c>
      <c r="R28" s="7"/>
      <c r="S28" s="7"/>
      <c r="T28" s="7" t="s">
        <v>1487</v>
      </c>
      <c r="U28" s="7">
        <v>4</v>
      </c>
      <c r="V28" s="1" t="str">
        <f>H28&amp;"→"&amp;T28</f>
        <v>DECIMAL→SMALLINT</v>
      </c>
    </row>
    <row r="29" spans="2:22">
      <c r="B29" s="1" t="s">
        <v>1501</v>
      </c>
      <c r="C29" s="8">
        <v>2</v>
      </c>
      <c r="D29" s="8" t="s">
        <v>73</v>
      </c>
      <c r="E29" s="8" t="s">
        <v>15</v>
      </c>
      <c r="F29" s="33">
        <v>2</v>
      </c>
      <c r="G29" s="33" t="s">
        <v>495</v>
      </c>
      <c r="H29" s="12" t="s">
        <v>1064</v>
      </c>
      <c r="I29" s="12">
        <v>22</v>
      </c>
      <c r="J29" s="12"/>
      <c r="K29" s="8"/>
      <c r="L29" s="8" t="s">
        <v>17</v>
      </c>
      <c r="M29" s="8"/>
      <c r="N29" s="33"/>
      <c r="O29" s="8" t="s">
        <v>30</v>
      </c>
      <c r="P29" s="8" t="s">
        <v>1055</v>
      </c>
      <c r="Q29" s="8">
        <v>22</v>
      </c>
      <c r="R29" s="7"/>
      <c r="S29" s="7"/>
      <c r="T29" s="7" t="s">
        <v>1484</v>
      </c>
      <c r="U29" s="7">
        <v>2</v>
      </c>
      <c r="V29" s="1" t="str">
        <f>H29&amp;"→"&amp;T29</f>
        <v>DECIMAL→TINYINT</v>
      </c>
    </row>
    <row r="30" spans="2:22">
      <c r="B30" s="1" t="s">
        <v>1501</v>
      </c>
      <c r="C30" s="8">
        <v>3</v>
      </c>
      <c r="D30" s="8" t="s">
        <v>73</v>
      </c>
      <c r="E30" s="8" t="s">
        <v>19</v>
      </c>
      <c r="F30" s="33">
        <v>3</v>
      </c>
      <c r="G30" s="33" t="s">
        <v>1446</v>
      </c>
      <c r="H30" s="12" t="s">
        <v>1064</v>
      </c>
      <c r="I30" s="12">
        <v>22</v>
      </c>
      <c r="J30" s="12"/>
      <c r="K30" s="8"/>
      <c r="L30" s="8" t="s">
        <v>21</v>
      </c>
      <c r="M30" s="8"/>
      <c r="N30" s="33"/>
      <c r="O30" s="8" t="s">
        <v>30</v>
      </c>
      <c r="P30" s="8" t="s">
        <v>1055</v>
      </c>
      <c r="Q30" s="8">
        <v>22</v>
      </c>
      <c r="R30" s="7"/>
      <c r="S30" s="7"/>
      <c r="T30" s="7" t="s">
        <v>1484</v>
      </c>
      <c r="U30" s="7">
        <v>2</v>
      </c>
      <c r="V30" s="1" t="str">
        <f>H30&amp;"→"&amp;T30</f>
        <v>DECIMAL→TINYINT</v>
      </c>
    </row>
    <row r="31" spans="2:22">
      <c r="B31" s="1" t="s">
        <v>1501</v>
      </c>
      <c r="C31" s="8">
        <v>4</v>
      </c>
      <c r="D31" s="8" t="s">
        <v>73</v>
      </c>
      <c r="E31" s="8" t="s">
        <v>75</v>
      </c>
      <c r="F31" s="33">
        <v>4</v>
      </c>
      <c r="G31" s="33" t="s">
        <v>495</v>
      </c>
      <c r="H31" s="12" t="s">
        <v>1064</v>
      </c>
      <c r="I31" s="12">
        <v>22</v>
      </c>
      <c r="J31" s="12"/>
      <c r="K31" s="8"/>
      <c r="L31" s="8" t="s">
        <v>76</v>
      </c>
      <c r="M31" s="8"/>
      <c r="N31" s="33"/>
      <c r="O31" s="8" t="s">
        <v>11</v>
      </c>
      <c r="P31" s="8" t="s">
        <v>1055</v>
      </c>
      <c r="Q31" s="8">
        <v>22</v>
      </c>
      <c r="R31" s="7"/>
      <c r="S31" s="7"/>
      <c r="T31" s="7" t="s">
        <v>1484</v>
      </c>
      <c r="U31" s="7">
        <v>2</v>
      </c>
      <c r="V31" s="1" t="str">
        <f>H31&amp;"→"&amp;T31</f>
        <v>DECIMAL→TINYINT</v>
      </c>
    </row>
    <row r="32" spans="2:22">
      <c r="B32" s="1" t="s">
        <v>1501</v>
      </c>
      <c r="C32" s="8">
        <v>5</v>
      </c>
      <c r="D32" s="8" t="s">
        <v>73</v>
      </c>
      <c r="E32" s="8" t="s">
        <v>77</v>
      </c>
      <c r="F32" s="33">
        <v>5</v>
      </c>
      <c r="G32" s="33" t="s">
        <v>495</v>
      </c>
      <c r="H32" s="12" t="s">
        <v>879</v>
      </c>
      <c r="I32" s="12">
        <v>10</v>
      </c>
      <c r="J32" s="12"/>
      <c r="K32" s="8"/>
      <c r="L32" s="8" t="s">
        <v>24</v>
      </c>
      <c r="M32" s="8" t="s">
        <v>5992</v>
      </c>
      <c r="N32" s="33" t="s">
        <v>29</v>
      </c>
      <c r="O32" s="8" t="s">
        <v>30</v>
      </c>
      <c r="P32" s="8" t="s">
        <v>16</v>
      </c>
      <c r="Q32" s="8" t="s">
        <v>16</v>
      </c>
      <c r="R32" s="7"/>
      <c r="S32" s="7"/>
      <c r="T32" s="7"/>
      <c r="U32" s="7"/>
    </row>
    <row r="33" spans="2:22">
      <c r="B33" s="1" t="s">
        <v>1501</v>
      </c>
      <c r="C33" s="8">
        <v>6</v>
      </c>
      <c r="D33" s="8" t="s">
        <v>73</v>
      </c>
      <c r="E33" s="8" t="s">
        <v>78</v>
      </c>
      <c r="F33" s="33">
        <v>6</v>
      </c>
      <c r="G33" s="33" t="s">
        <v>495</v>
      </c>
      <c r="H33" s="12" t="s">
        <v>879</v>
      </c>
      <c r="I33" s="12">
        <v>10</v>
      </c>
      <c r="J33" s="12"/>
      <c r="K33" s="8"/>
      <c r="L33" s="8" t="s">
        <v>723</v>
      </c>
      <c r="M33" s="8" t="s">
        <v>5993</v>
      </c>
      <c r="N33" s="33" t="s">
        <v>29</v>
      </c>
      <c r="O33" s="8" t="s">
        <v>30</v>
      </c>
      <c r="P33" s="8" t="s">
        <v>16</v>
      </c>
      <c r="Q33" s="8" t="s">
        <v>16</v>
      </c>
      <c r="R33" s="7"/>
      <c r="S33" s="7"/>
      <c r="T33" s="7"/>
      <c r="U33" s="7"/>
    </row>
    <row r="34" spans="2:22">
      <c r="B34" s="1" t="s">
        <v>1501</v>
      </c>
      <c r="C34" s="8">
        <v>7</v>
      </c>
      <c r="D34" s="8" t="s">
        <v>73</v>
      </c>
      <c r="E34" s="8" t="s">
        <v>79</v>
      </c>
      <c r="F34" s="33"/>
      <c r="G34" s="33" t="s">
        <v>495</v>
      </c>
      <c r="H34" s="12" t="s">
        <v>876</v>
      </c>
      <c r="I34" s="12">
        <v>10</v>
      </c>
      <c r="J34" s="12"/>
      <c r="K34" s="8"/>
      <c r="L34" s="8" t="s">
        <v>31</v>
      </c>
      <c r="M34" s="8" t="s">
        <v>5995</v>
      </c>
      <c r="N34" s="33" t="s">
        <v>80</v>
      </c>
      <c r="O34" s="8" t="s">
        <v>81</v>
      </c>
      <c r="P34" s="8" t="s">
        <v>16</v>
      </c>
      <c r="Q34" s="8" t="s">
        <v>16</v>
      </c>
      <c r="R34" s="7"/>
      <c r="S34" s="7"/>
      <c r="T34" s="7"/>
      <c r="U34" s="7"/>
    </row>
    <row r="35" spans="2:22">
      <c r="B35" s="1" t="s">
        <v>1501</v>
      </c>
      <c r="C35" s="8">
        <v>8</v>
      </c>
      <c r="D35" s="8" t="s">
        <v>73</v>
      </c>
      <c r="E35" s="8" t="s">
        <v>33</v>
      </c>
      <c r="F35" s="33"/>
      <c r="G35" s="33"/>
      <c r="H35" s="12" t="s">
        <v>1064</v>
      </c>
      <c r="I35" s="12">
        <v>22</v>
      </c>
      <c r="J35" s="12"/>
      <c r="K35" s="8"/>
      <c r="L35" s="8" t="s">
        <v>35</v>
      </c>
      <c r="M35" s="8"/>
      <c r="N35" s="33"/>
      <c r="O35" s="8" t="s">
        <v>30</v>
      </c>
      <c r="P35" s="8" t="s">
        <v>1055</v>
      </c>
      <c r="Q35" s="8">
        <v>22</v>
      </c>
      <c r="R35" s="7"/>
      <c r="S35" s="7"/>
      <c r="T35" s="7" t="s">
        <v>1487</v>
      </c>
      <c r="U35" s="7">
        <v>4</v>
      </c>
      <c r="V35" s="1" t="str">
        <f>H35&amp;"→"&amp;T35</f>
        <v>DECIMAL→SMALLINT</v>
      </c>
    </row>
    <row r="36" spans="2:22">
      <c r="B36" s="1" t="s">
        <v>1501</v>
      </c>
      <c r="C36" s="8">
        <v>9</v>
      </c>
      <c r="D36" s="8" t="s">
        <v>73</v>
      </c>
      <c r="E36" s="8" t="s">
        <v>82</v>
      </c>
      <c r="F36" s="33"/>
      <c r="G36" s="33"/>
      <c r="H36" s="12" t="s">
        <v>879</v>
      </c>
      <c r="I36" s="12">
        <v>160</v>
      </c>
      <c r="J36" s="12"/>
      <c r="K36" s="8"/>
      <c r="L36" s="8" t="s">
        <v>816</v>
      </c>
      <c r="M36" s="8"/>
      <c r="N36" s="33"/>
      <c r="O36" s="8" t="s">
        <v>81</v>
      </c>
      <c r="P36" s="8" t="s">
        <v>869</v>
      </c>
      <c r="Q36" s="8">
        <v>160</v>
      </c>
      <c r="R36" s="7"/>
      <c r="S36" s="7"/>
      <c r="T36" s="7" t="s">
        <v>876</v>
      </c>
      <c r="U36" s="7">
        <v>160</v>
      </c>
    </row>
    <row r="37" spans="2:22">
      <c r="B37" s="1" t="s">
        <v>1502</v>
      </c>
      <c r="C37" s="8">
        <v>10</v>
      </c>
      <c r="D37" s="8" t="s">
        <v>73</v>
      </c>
      <c r="E37" s="8" t="s">
        <v>83</v>
      </c>
      <c r="F37" s="33"/>
      <c r="G37" s="33"/>
      <c r="H37" s="12" t="s">
        <v>879</v>
      </c>
      <c r="I37" s="12">
        <v>1920</v>
      </c>
      <c r="J37" s="12"/>
      <c r="K37" s="8"/>
      <c r="L37" s="8" t="s">
        <v>814</v>
      </c>
      <c r="M37" s="8"/>
      <c r="N37" s="33"/>
      <c r="O37" s="8" t="s">
        <v>30</v>
      </c>
      <c r="P37" s="8" t="s">
        <v>869</v>
      </c>
      <c r="Q37" s="8">
        <v>640</v>
      </c>
      <c r="R37" s="7"/>
      <c r="S37" s="7"/>
      <c r="T37" s="7" t="s">
        <v>876</v>
      </c>
      <c r="U37" s="7">
        <v>640</v>
      </c>
    </row>
    <row r="38" spans="2:22">
      <c r="B38" s="1" t="s">
        <v>1501</v>
      </c>
      <c r="C38" s="8">
        <v>11</v>
      </c>
      <c r="D38" s="8" t="s">
        <v>73</v>
      </c>
      <c r="E38" s="8" t="s">
        <v>84</v>
      </c>
      <c r="F38" s="33"/>
      <c r="G38" s="33"/>
      <c r="H38" s="12" t="s">
        <v>879</v>
      </c>
      <c r="I38" s="12">
        <v>80</v>
      </c>
      <c r="J38" s="12"/>
      <c r="K38" s="8"/>
      <c r="L38" s="8" t="s">
        <v>85</v>
      </c>
      <c r="M38" s="8"/>
      <c r="N38" s="33"/>
      <c r="O38" s="8" t="s">
        <v>30</v>
      </c>
      <c r="P38" s="8" t="s">
        <v>869</v>
      </c>
      <c r="Q38" s="8">
        <v>80</v>
      </c>
      <c r="R38" s="7"/>
      <c r="S38" s="7"/>
      <c r="T38" s="7" t="s">
        <v>876</v>
      </c>
      <c r="U38" s="7">
        <v>80</v>
      </c>
    </row>
    <row r="39" spans="2:22" ht="47.25">
      <c r="B39" s="1" t="s">
        <v>1501</v>
      </c>
      <c r="C39" s="8">
        <v>12</v>
      </c>
      <c r="D39" s="8" t="s">
        <v>73</v>
      </c>
      <c r="E39" s="8" t="s">
        <v>44</v>
      </c>
      <c r="F39" s="33"/>
      <c r="G39" s="33"/>
      <c r="H39" s="12" t="s">
        <v>1059</v>
      </c>
      <c r="I39" s="12">
        <v>2</v>
      </c>
      <c r="J39" s="12"/>
      <c r="K39" s="8"/>
      <c r="L39" s="8" t="s">
        <v>45</v>
      </c>
      <c r="M39" s="109" t="s">
        <v>5765</v>
      </c>
      <c r="N39" s="33"/>
      <c r="O39" s="8" t="s">
        <v>30</v>
      </c>
      <c r="P39" s="8" t="s">
        <v>869</v>
      </c>
      <c r="Q39" s="8">
        <v>2</v>
      </c>
      <c r="R39" s="7"/>
      <c r="S39" s="7"/>
      <c r="T39" s="7" t="s">
        <v>876</v>
      </c>
      <c r="U39" s="7">
        <v>2</v>
      </c>
    </row>
    <row r="40" spans="2:22" ht="110.25">
      <c r="B40" s="1" t="s">
        <v>1501</v>
      </c>
      <c r="C40" s="8">
        <v>13</v>
      </c>
      <c r="D40" s="8" t="s">
        <v>73</v>
      </c>
      <c r="E40" s="8" t="s">
        <v>86</v>
      </c>
      <c r="F40" s="33"/>
      <c r="G40" s="33"/>
      <c r="H40" s="12" t="s">
        <v>1059</v>
      </c>
      <c r="I40" s="12">
        <v>2</v>
      </c>
      <c r="J40" s="12"/>
      <c r="K40" s="8"/>
      <c r="L40" s="8" t="s">
        <v>47</v>
      </c>
      <c r="M40" s="109" t="s">
        <v>5766</v>
      </c>
      <c r="N40" s="33"/>
      <c r="O40" s="8" t="s">
        <v>87</v>
      </c>
      <c r="P40" s="8" t="s">
        <v>869</v>
      </c>
      <c r="Q40" s="8">
        <v>2</v>
      </c>
      <c r="R40" s="7"/>
      <c r="S40" s="7"/>
      <c r="T40" s="7" t="s">
        <v>876</v>
      </c>
      <c r="U40" s="7">
        <v>2</v>
      </c>
    </row>
    <row r="41" spans="2:22">
      <c r="B41" s="1" t="s">
        <v>1501</v>
      </c>
      <c r="C41" s="8">
        <v>14</v>
      </c>
      <c r="D41" s="8" t="s">
        <v>73</v>
      </c>
      <c r="E41" s="8" t="s">
        <v>48</v>
      </c>
      <c r="F41" s="33"/>
      <c r="G41" s="33"/>
      <c r="H41" s="12" t="s">
        <v>865</v>
      </c>
      <c r="I41" s="12">
        <v>17</v>
      </c>
      <c r="J41" s="12"/>
      <c r="K41" s="8"/>
      <c r="L41" s="8" t="s">
        <v>50</v>
      </c>
      <c r="M41" s="8"/>
      <c r="N41" s="33"/>
      <c r="O41" s="8" t="s">
        <v>88</v>
      </c>
      <c r="P41" s="8" t="s">
        <v>865</v>
      </c>
      <c r="Q41" s="8">
        <v>14</v>
      </c>
      <c r="R41" s="7"/>
      <c r="S41" s="7"/>
      <c r="T41" s="7" t="s">
        <v>865</v>
      </c>
      <c r="U41" s="7">
        <v>14</v>
      </c>
    </row>
    <row r="42" spans="2:22">
      <c r="B42" s="1" t="s">
        <v>1501</v>
      </c>
      <c r="C42" s="8">
        <v>15</v>
      </c>
      <c r="D42" s="8" t="s">
        <v>73</v>
      </c>
      <c r="E42" s="8" t="s">
        <v>51</v>
      </c>
      <c r="F42" s="33"/>
      <c r="G42" s="33"/>
      <c r="H42" s="12" t="s">
        <v>879</v>
      </c>
      <c r="I42" s="12">
        <v>2000</v>
      </c>
      <c r="J42" s="12"/>
      <c r="K42" s="8"/>
      <c r="L42" s="8" t="s">
        <v>53</v>
      </c>
      <c r="M42" s="8"/>
      <c r="N42" s="33"/>
      <c r="O42" s="8" t="s">
        <v>30</v>
      </c>
      <c r="P42" s="8" t="s">
        <v>869</v>
      </c>
      <c r="Q42" s="8">
        <v>2000</v>
      </c>
      <c r="R42" s="7"/>
      <c r="S42" s="7"/>
      <c r="T42" s="7" t="s">
        <v>876</v>
      </c>
      <c r="U42" s="7">
        <v>2000</v>
      </c>
    </row>
    <row r="43" spans="2:22">
      <c r="B43" s="1" t="s">
        <v>1501</v>
      </c>
      <c r="C43" s="8">
        <v>16</v>
      </c>
      <c r="D43" s="8" t="s">
        <v>73</v>
      </c>
      <c r="E43" s="8" t="s">
        <v>54</v>
      </c>
      <c r="F43" s="33"/>
      <c r="G43" s="33"/>
      <c r="H43" s="12" t="s">
        <v>1499</v>
      </c>
      <c r="I43" s="12"/>
      <c r="J43" s="12"/>
      <c r="K43" s="8"/>
      <c r="L43" s="8" t="s">
        <v>55</v>
      </c>
      <c r="M43" s="8"/>
      <c r="N43" s="33"/>
      <c r="O43" s="8" t="s">
        <v>34</v>
      </c>
      <c r="P43" s="8" t="s">
        <v>1056</v>
      </c>
      <c r="Q43" s="8">
        <v>4000</v>
      </c>
      <c r="R43" s="7"/>
      <c r="S43" s="7"/>
      <c r="T43" s="7" t="s">
        <v>1480</v>
      </c>
      <c r="U43" s="7" t="s">
        <v>3798</v>
      </c>
    </row>
    <row r="44" spans="2:22">
      <c r="B44" s="1" t="s">
        <v>1501</v>
      </c>
      <c r="C44" s="8">
        <v>98</v>
      </c>
      <c r="D44" s="8" t="s">
        <v>73</v>
      </c>
      <c r="E44" s="8" t="s">
        <v>89</v>
      </c>
      <c r="F44" s="33"/>
      <c r="G44" s="33"/>
      <c r="H44" s="12" t="s">
        <v>866</v>
      </c>
      <c r="I44" s="12">
        <v>1</v>
      </c>
      <c r="J44" s="12"/>
      <c r="K44" s="8"/>
      <c r="L44" s="8" t="s">
        <v>5767</v>
      </c>
      <c r="M44" s="8" t="s">
        <v>6003</v>
      </c>
      <c r="N44" s="33"/>
      <c r="O44" s="8" t="s">
        <v>88</v>
      </c>
      <c r="P44" s="8" t="s">
        <v>865</v>
      </c>
      <c r="Q44" s="8">
        <v>1</v>
      </c>
      <c r="R44" s="7"/>
      <c r="S44" s="7"/>
      <c r="T44" s="7" t="s">
        <v>865</v>
      </c>
      <c r="U44" s="7">
        <v>1</v>
      </c>
    </row>
    <row r="45" spans="2:22">
      <c r="B45" s="1" t="s">
        <v>1501</v>
      </c>
      <c r="C45" s="8">
        <v>99</v>
      </c>
      <c r="D45" s="8" t="s">
        <v>73</v>
      </c>
      <c r="E45" s="8" t="s">
        <v>58</v>
      </c>
      <c r="F45" s="33"/>
      <c r="G45" s="33"/>
      <c r="H45" s="12" t="s">
        <v>866</v>
      </c>
      <c r="I45" s="12">
        <v>1</v>
      </c>
      <c r="J45" s="12"/>
      <c r="K45" s="8"/>
      <c r="L45" s="8" t="s">
        <v>59</v>
      </c>
      <c r="M45" s="8" t="s">
        <v>6002</v>
      </c>
      <c r="N45" s="33"/>
      <c r="O45" s="8" t="s">
        <v>42</v>
      </c>
      <c r="P45" s="8" t="s">
        <v>865</v>
      </c>
      <c r="Q45" s="8">
        <v>1</v>
      </c>
      <c r="R45" s="7"/>
      <c r="S45" s="7"/>
      <c r="T45" s="7" t="s">
        <v>865</v>
      </c>
      <c r="U45" s="7">
        <v>1</v>
      </c>
    </row>
    <row r="46" spans="2:22">
      <c r="B46" s="1" t="s">
        <v>1501</v>
      </c>
      <c r="C46" s="8">
        <v>100</v>
      </c>
      <c r="D46" s="8" t="s">
        <v>73</v>
      </c>
      <c r="E46" s="8" t="s">
        <v>60</v>
      </c>
      <c r="F46" s="33"/>
      <c r="G46" s="33"/>
      <c r="H46" s="12" t="s">
        <v>879</v>
      </c>
      <c r="I46" s="12">
        <v>20</v>
      </c>
      <c r="J46" s="12"/>
      <c r="K46" s="8"/>
      <c r="L46" s="8" t="s">
        <v>62</v>
      </c>
      <c r="M46" s="8"/>
      <c r="N46" s="33"/>
      <c r="O46" s="8" t="s">
        <v>61</v>
      </c>
      <c r="P46" s="8" t="s">
        <v>869</v>
      </c>
      <c r="Q46" s="8">
        <v>20</v>
      </c>
      <c r="R46" s="7"/>
      <c r="S46" s="7"/>
      <c r="T46" s="7" t="s">
        <v>876</v>
      </c>
      <c r="U46" s="7">
        <v>20</v>
      </c>
    </row>
    <row r="47" spans="2:22">
      <c r="B47" s="1" t="s">
        <v>1501</v>
      </c>
      <c r="C47" s="8">
        <v>101</v>
      </c>
      <c r="D47" s="8" t="s">
        <v>73</v>
      </c>
      <c r="E47" s="8" t="s">
        <v>90</v>
      </c>
      <c r="F47" s="33"/>
      <c r="G47" s="33"/>
      <c r="H47" s="12" t="s">
        <v>879</v>
      </c>
      <c r="I47" s="12">
        <v>20</v>
      </c>
      <c r="J47" s="12"/>
      <c r="K47" s="8"/>
      <c r="L47" s="8" t="s">
        <v>64</v>
      </c>
      <c r="M47" s="8"/>
      <c r="N47" s="33"/>
      <c r="O47" s="8" t="s">
        <v>34</v>
      </c>
      <c r="P47" s="8" t="s">
        <v>869</v>
      </c>
      <c r="Q47" s="8">
        <v>20</v>
      </c>
      <c r="R47" s="7"/>
      <c r="S47" s="7"/>
      <c r="T47" s="7" t="s">
        <v>876</v>
      </c>
      <c r="U47" s="7">
        <v>20</v>
      </c>
    </row>
    <row r="48" spans="2:22">
      <c r="B48" s="1" t="s">
        <v>1501</v>
      </c>
      <c r="C48" s="8">
        <v>102</v>
      </c>
      <c r="D48" s="8" t="s">
        <v>73</v>
      </c>
      <c r="E48" s="8" t="s">
        <v>91</v>
      </c>
      <c r="F48" s="33"/>
      <c r="G48" s="33"/>
      <c r="H48" s="12" t="s">
        <v>1069</v>
      </c>
      <c r="I48" s="12">
        <v>6</v>
      </c>
      <c r="J48" s="12"/>
      <c r="K48" s="8"/>
      <c r="L48" s="8" t="s">
        <v>66</v>
      </c>
      <c r="M48" s="8"/>
      <c r="N48" s="33"/>
      <c r="O48" s="8" t="s">
        <v>30</v>
      </c>
      <c r="P48" s="8" t="s">
        <v>1057</v>
      </c>
      <c r="Q48" s="8">
        <v>11</v>
      </c>
      <c r="R48" s="7"/>
      <c r="S48" s="7"/>
      <c r="T48" s="7" t="s">
        <v>873</v>
      </c>
      <c r="U48" s="7">
        <v>6</v>
      </c>
    </row>
    <row r="49" spans="2:22">
      <c r="B49" s="1" t="s">
        <v>1501</v>
      </c>
      <c r="C49" s="8">
        <v>200</v>
      </c>
      <c r="D49" s="8" t="s">
        <v>73</v>
      </c>
      <c r="E49" s="8" t="s">
        <v>67</v>
      </c>
      <c r="F49" s="33"/>
      <c r="G49" s="33"/>
      <c r="H49" s="12" t="s">
        <v>879</v>
      </c>
      <c r="I49" s="12">
        <v>20</v>
      </c>
      <c r="J49" s="12"/>
      <c r="K49" s="8"/>
      <c r="L49" s="8" t="s">
        <v>68</v>
      </c>
      <c r="M49" s="8"/>
      <c r="N49" s="33"/>
      <c r="O49" s="8" t="s">
        <v>30</v>
      </c>
      <c r="P49" s="8" t="s">
        <v>869</v>
      </c>
      <c r="Q49" s="8">
        <v>20</v>
      </c>
      <c r="R49" s="7"/>
      <c r="S49" s="7"/>
      <c r="T49" s="7" t="s">
        <v>876</v>
      </c>
      <c r="U49" s="7">
        <v>20</v>
      </c>
    </row>
    <row r="50" spans="2:22">
      <c r="B50" s="1" t="s">
        <v>1501</v>
      </c>
      <c r="C50" s="8">
        <v>201</v>
      </c>
      <c r="D50" s="8" t="s">
        <v>73</v>
      </c>
      <c r="E50" s="8" t="s">
        <v>69</v>
      </c>
      <c r="F50" s="33"/>
      <c r="G50" s="33"/>
      <c r="H50" s="12" t="s">
        <v>879</v>
      </c>
      <c r="I50" s="12">
        <v>20</v>
      </c>
      <c r="J50" s="12"/>
      <c r="K50" s="8"/>
      <c r="L50" s="8" t="s">
        <v>70</v>
      </c>
      <c r="M50" s="8"/>
      <c r="N50" s="33"/>
      <c r="O50" s="8" t="s">
        <v>16</v>
      </c>
      <c r="P50" s="8" t="s">
        <v>869</v>
      </c>
      <c r="Q50" s="8">
        <v>20</v>
      </c>
      <c r="R50" s="7"/>
      <c r="S50" s="7"/>
      <c r="T50" s="7" t="s">
        <v>876</v>
      </c>
      <c r="U50" s="7">
        <v>20</v>
      </c>
    </row>
    <row r="51" spans="2:22">
      <c r="B51" s="1" t="s">
        <v>1501</v>
      </c>
      <c r="C51" s="8">
        <v>202</v>
      </c>
      <c r="D51" s="8" t="s">
        <v>73</v>
      </c>
      <c r="E51" s="8" t="s">
        <v>71</v>
      </c>
      <c r="F51" s="33"/>
      <c r="G51" s="33"/>
      <c r="H51" s="12" t="s">
        <v>1069</v>
      </c>
      <c r="I51" s="12">
        <v>6</v>
      </c>
      <c r="J51" s="12"/>
      <c r="K51" s="8"/>
      <c r="L51" s="8" t="s">
        <v>72</v>
      </c>
      <c r="M51" s="8"/>
      <c r="N51" s="33"/>
      <c r="O51" s="8" t="s">
        <v>16</v>
      </c>
      <c r="P51" s="8" t="s">
        <v>1057</v>
      </c>
      <c r="Q51" s="8">
        <v>11</v>
      </c>
      <c r="R51" s="7"/>
      <c r="S51" s="7"/>
      <c r="T51" s="7" t="s">
        <v>873</v>
      </c>
      <c r="U51" s="7">
        <v>6</v>
      </c>
    </row>
    <row r="52" spans="2:22">
      <c r="B52" s="1" t="s">
        <v>1501</v>
      </c>
      <c r="C52" s="8">
        <v>203</v>
      </c>
      <c r="D52" s="8" t="s">
        <v>73</v>
      </c>
      <c r="E52" s="8" t="s">
        <v>857</v>
      </c>
      <c r="F52" s="33"/>
      <c r="G52" s="33" t="s">
        <v>358</v>
      </c>
      <c r="H52" s="12" t="s">
        <v>864</v>
      </c>
      <c r="I52" s="12"/>
      <c r="J52" s="12"/>
      <c r="K52" s="8"/>
      <c r="L52" s="8" t="s">
        <v>858</v>
      </c>
      <c r="M52" s="8"/>
      <c r="N52" s="33" t="s">
        <v>23</v>
      </c>
      <c r="O52" s="8" t="s">
        <v>11</v>
      </c>
      <c r="P52" s="8" t="s">
        <v>16</v>
      </c>
      <c r="Q52" s="8" t="s">
        <v>16</v>
      </c>
      <c r="R52" s="7"/>
      <c r="S52" s="7"/>
      <c r="T52" s="7"/>
      <c r="U52" s="7"/>
    </row>
    <row r="53" spans="2:22">
      <c r="B53" s="1" t="s">
        <v>1501</v>
      </c>
      <c r="C53" s="8">
        <v>1</v>
      </c>
      <c r="D53" s="8" t="s">
        <v>92</v>
      </c>
      <c r="E53" s="8" t="s">
        <v>10</v>
      </c>
      <c r="F53" s="33">
        <v>1</v>
      </c>
      <c r="G53" s="33" t="s">
        <v>495</v>
      </c>
      <c r="H53" s="12" t="s">
        <v>1064</v>
      </c>
      <c r="I53" s="12">
        <v>22</v>
      </c>
      <c r="J53" s="12"/>
      <c r="K53" s="8" t="s">
        <v>93</v>
      </c>
      <c r="L53" s="8" t="s">
        <v>13</v>
      </c>
      <c r="M53" s="8"/>
      <c r="N53" s="33"/>
      <c r="O53" s="8" t="s">
        <v>30</v>
      </c>
      <c r="P53" s="8" t="s">
        <v>1055</v>
      </c>
      <c r="Q53" s="8">
        <v>22</v>
      </c>
      <c r="R53" s="7"/>
      <c r="S53" s="7"/>
      <c r="T53" s="7" t="s">
        <v>1487</v>
      </c>
      <c r="U53" s="7">
        <v>4</v>
      </c>
      <c r="V53" s="1" t="str">
        <f>H53&amp;"→"&amp;T53</f>
        <v>DECIMAL→SMALLINT</v>
      </c>
    </row>
    <row r="54" spans="2:22">
      <c r="B54" s="1" t="s">
        <v>1501</v>
      </c>
      <c r="C54" s="8">
        <v>2</v>
      </c>
      <c r="D54" s="8" t="s">
        <v>94</v>
      </c>
      <c r="E54" s="8" t="s">
        <v>15</v>
      </c>
      <c r="F54" s="33">
        <v>2</v>
      </c>
      <c r="G54" s="33" t="s">
        <v>495</v>
      </c>
      <c r="H54" s="12" t="s">
        <v>1064</v>
      </c>
      <c r="I54" s="12">
        <v>22</v>
      </c>
      <c r="J54" s="12"/>
      <c r="K54" s="8"/>
      <c r="L54" s="8" t="s">
        <v>17</v>
      </c>
      <c r="M54" s="8"/>
      <c r="N54" s="33"/>
      <c r="O54" s="8" t="s">
        <v>16</v>
      </c>
      <c r="P54" s="8" t="s">
        <v>1055</v>
      </c>
      <c r="Q54" s="8">
        <v>22</v>
      </c>
      <c r="R54" s="7"/>
      <c r="S54" s="7"/>
      <c r="T54" s="7" t="s">
        <v>1484</v>
      </c>
      <c r="U54" s="7">
        <v>2</v>
      </c>
      <c r="V54" s="1" t="str">
        <f>H54&amp;"→"&amp;T54</f>
        <v>DECIMAL→TINYINT</v>
      </c>
    </row>
    <row r="55" spans="2:22">
      <c r="B55" s="1" t="s">
        <v>1501</v>
      </c>
      <c r="C55" s="8">
        <v>3</v>
      </c>
      <c r="D55" s="8" t="s">
        <v>95</v>
      </c>
      <c r="E55" s="8" t="s">
        <v>19</v>
      </c>
      <c r="F55" s="33">
        <v>3</v>
      </c>
      <c r="G55" s="33" t="s">
        <v>1446</v>
      </c>
      <c r="H55" s="12" t="s">
        <v>1064</v>
      </c>
      <c r="I55" s="12">
        <v>22</v>
      </c>
      <c r="J55" s="12"/>
      <c r="K55" s="8"/>
      <c r="L55" s="8" t="s">
        <v>21</v>
      </c>
      <c r="M55" s="8"/>
      <c r="N55" s="33"/>
      <c r="O55" s="8" t="s">
        <v>81</v>
      </c>
      <c r="P55" s="8" t="s">
        <v>1055</v>
      </c>
      <c r="Q55" s="8">
        <v>22</v>
      </c>
      <c r="R55" s="7"/>
      <c r="S55" s="7"/>
      <c r="T55" s="7" t="s">
        <v>1484</v>
      </c>
      <c r="U55" s="7">
        <v>2</v>
      </c>
      <c r="V55" s="1" t="str">
        <f>H55&amp;"→"&amp;T55</f>
        <v>DECIMAL→TINYINT</v>
      </c>
    </row>
    <row r="56" spans="2:22">
      <c r="B56" s="1" t="s">
        <v>1501</v>
      </c>
      <c r="C56" s="8">
        <v>4</v>
      </c>
      <c r="D56" s="8" t="s">
        <v>100</v>
      </c>
      <c r="E56" s="8" t="s">
        <v>75</v>
      </c>
      <c r="F56" s="33">
        <v>4</v>
      </c>
      <c r="G56" s="33" t="s">
        <v>1446</v>
      </c>
      <c r="H56" s="12" t="s">
        <v>1064</v>
      </c>
      <c r="I56" s="12">
        <v>22</v>
      </c>
      <c r="J56" s="12"/>
      <c r="K56" s="8"/>
      <c r="L56" s="8" t="s">
        <v>819</v>
      </c>
      <c r="M56" s="8"/>
      <c r="N56" s="33"/>
      <c r="O56" s="8" t="s">
        <v>61</v>
      </c>
      <c r="P56" s="8" t="s">
        <v>1055</v>
      </c>
      <c r="Q56" s="8">
        <v>22</v>
      </c>
      <c r="R56" s="7"/>
      <c r="S56" s="7"/>
      <c r="T56" s="7" t="s">
        <v>1484</v>
      </c>
      <c r="U56" s="7">
        <v>2</v>
      </c>
      <c r="V56" s="1" t="str">
        <f>H56&amp;"→"&amp;T56</f>
        <v>DECIMAL→TINYINT</v>
      </c>
    </row>
    <row r="57" spans="2:22">
      <c r="B57" s="1" t="s">
        <v>1501</v>
      </c>
      <c r="C57" s="8">
        <v>5</v>
      </c>
      <c r="D57" s="8" t="s">
        <v>95</v>
      </c>
      <c r="E57" s="8" t="s">
        <v>96</v>
      </c>
      <c r="F57" s="33">
        <v>5</v>
      </c>
      <c r="G57" s="33" t="s">
        <v>495</v>
      </c>
      <c r="H57" s="12" t="s">
        <v>1064</v>
      </c>
      <c r="I57" s="12">
        <v>22</v>
      </c>
      <c r="J57" s="12"/>
      <c r="K57" s="8"/>
      <c r="L57" s="8" t="s">
        <v>97</v>
      </c>
      <c r="M57" s="8"/>
      <c r="N57" s="33"/>
      <c r="O57" s="8" t="s">
        <v>30</v>
      </c>
      <c r="P57" s="8" t="s">
        <v>1055</v>
      </c>
      <c r="Q57" s="8">
        <v>22</v>
      </c>
      <c r="R57" s="7"/>
      <c r="S57" s="7"/>
      <c r="T57" s="7" t="s">
        <v>1484</v>
      </c>
      <c r="U57" s="7">
        <v>2</v>
      </c>
      <c r="V57" s="1" t="str">
        <f>H57&amp;"→"&amp;T57</f>
        <v>DECIMAL→TINYINT</v>
      </c>
    </row>
    <row r="58" spans="2:22">
      <c r="B58" s="1" t="s">
        <v>1501</v>
      </c>
      <c r="C58" s="8">
        <v>6</v>
      </c>
      <c r="D58" s="8" t="s">
        <v>98</v>
      </c>
      <c r="E58" s="8" t="s">
        <v>77</v>
      </c>
      <c r="F58" s="33">
        <v>6</v>
      </c>
      <c r="G58" s="33" t="s">
        <v>495</v>
      </c>
      <c r="H58" s="12" t="s">
        <v>879</v>
      </c>
      <c r="I58" s="12">
        <v>10</v>
      </c>
      <c r="J58" s="12"/>
      <c r="K58" s="8"/>
      <c r="L58" s="8" t="s">
        <v>24</v>
      </c>
      <c r="M58" s="8" t="s">
        <v>5992</v>
      </c>
      <c r="N58" s="33" t="s">
        <v>29</v>
      </c>
      <c r="O58" s="8" t="s">
        <v>61</v>
      </c>
      <c r="P58" s="8" t="s">
        <v>16</v>
      </c>
      <c r="Q58" s="8" t="s">
        <v>16</v>
      </c>
      <c r="R58" s="7"/>
      <c r="S58" s="7"/>
      <c r="T58" s="7"/>
      <c r="U58" s="7"/>
    </row>
    <row r="59" spans="2:22">
      <c r="B59" s="1" t="s">
        <v>1501</v>
      </c>
      <c r="C59" s="8">
        <v>7</v>
      </c>
      <c r="D59" s="8" t="s">
        <v>95</v>
      </c>
      <c r="E59" s="8" t="s">
        <v>78</v>
      </c>
      <c r="F59" s="33">
        <v>7</v>
      </c>
      <c r="G59" s="33" t="s">
        <v>495</v>
      </c>
      <c r="H59" s="12" t="s">
        <v>879</v>
      </c>
      <c r="I59" s="12">
        <v>10</v>
      </c>
      <c r="J59" s="12"/>
      <c r="K59" s="8"/>
      <c r="L59" s="8" t="s">
        <v>27</v>
      </c>
      <c r="M59" s="8" t="s">
        <v>5993</v>
      </c>
      <c r="N59" s="33" t="s">
        <v>99</v>
      </c>
      <c r="O59" s="8" t="s">
        <v>30</v>
      </c>
      <c r="P59" s="8" t="s">
        <v>16</v>
      </c>
      <c r="Q59" s="8" t="s">
        <v>16</v>
      </c>
      <c r="R59" s="7"/>
      <c r="S59" s="7"/>
      <c r="T59" s="7"/>
      <c r="U59" s="7"/>
    </row>
    <row r="60" spans="2:22">
      <c r="B60" s="1" t="s">
        <v>1501</v>
      </c>
      <c r="C60" s="8">
        <v>8</v>
      </c>
      <c r="D60" s="8" t="s">
        <v>95</v>
      </c>
      <c r="E60" s="8" t="s">
        <v>79</v>
      </c>
      <c r="F60" s="33"/>
      <c r="G60" s="33" t="s">
        <v>495</v>
      </c>
      <c r="H60" s="12" t="s">
        <v>876</v>
      </c>
      <c r="I60" s="12">
        <v>10</v>
      </c>
      <c r="J60" s="12"/>
      <c r="K60" s="8"/>
      <c r="L60" s="8" t="s">
        <v>31</v>
      </c>
      <c r="M60" s="8" t="s">
        <v>5995</v>
      </c>
      <c r="N60" s="33" t="s">
        <v>29</v>
      </c>
      <c r="O60" s="8" t="s">
        <v>16</v>
      </c>
      <c r="P60" s="8" t="s">
        <v>16</v>
      </c>
      <c r="Q60" s="8" t="s">
        <v>16</v>
      </c>
      <c r="R60" s="7"/>
      <c r="S60" s="7"/>
      <c r="T60" s="7"/>
      <c r="U60" s="7"/>
    </row>
    <row r="61" spans="2:22">
      <c r="B61" s="1" t="s">
        <v>1501</v>
      </c>
      <c r="C61" s="8">
        <v>9</v>
      </c>
      <c r="D61" s="8" t="s">
        <v>95</v>
      </c>
      <c r="E61" s="8" t="s">
        <v>33</v>
      </c>
      <c r="F61" s="33"/>
      <c r="G61" s="33"/>
      <c r="H61" s="12" t="s">
        <v>1064</v>
      </c>
      <c r="I61" s="12">
        <v>22</v>
      </c>
      <c r="J61" s="12"/>
      <c r="K61" s="8"/>
      <c r="L61" s="8" t="s">
        <v>35</v>
      </c>
      <c r="M61" s="8"/>
      <c r="N61" s="33"/>
      <c r="O61" s="8" t="s">
        <v>34</v>
      </c>
      <c r="P61" s="8" t="s">
        <v>1055</v>
      </c>
      <c r="Q61" s="8">
        <v>22</v>
      </c>
      <c r="R61" s="7"/>
      <c r="S61" s="7"/>
      <c r="T61" s="7" t="s">
        <v>1487</v>
      </c>
      <c r="U61" s="7">
        <v>4</v>
      </c>
      <c r="V61" s="1" t="str">
        <f>H61&amp;"→"&amp;T61</f>
        <v>DECIMAL→SMALLINT</v>
      </c>
    </row>
    <row r="62" spans="2:22">
      <c r="B62" s="1" t="s">
        <v>1501</v>
      </c>
      <c r="C62" s="8">
        <v>10</v>
      </c>
      <c r="D62" s="8" t="s">
        <v>92</v>
      </c>
      <c r="E62" s="8" t="s">
        <v>101</v>
      </c>
      <c r="F62" s="33"/>
      <c r="G62" s="33"/>
      <c r="H62" s="12" t="s">
        <v>879</v>
      </c>
      <c r="I62" s="12">
        <v>160</v>
      </c>
      <c r="J62" s="12"/>
      <c r="K62" s="8"/>
      <c r="L62" s="8" t="s">
        <v>817</v>
      </c>
      <c r="M62" s="8"/>
      <c r="N62" s="33"/>
      <c r="O62" s="8" t="s">
        <v>30</v>
      </c>
      <c r="P62" s="8" t="s">
        <v>869</v>
      </c>
      <c r="Q62" s="8">
        <v>160</v>
      </c>
      <c r="R62" s="7"/>
      <c r="S62" s="7"/>
      <c r="T62" s="7" t="s">
        <v>876</v>
      </c>
      <c r="U62" s="7">
        <v>160</v>
      </c>
    </row>
    <row r="63" spans="2:22">
      <c r="B63" s="1" t="s">
        <v>1502</v>
      </c>
      <c r="C63" s="8">
        <v>11</v>
      </c>
      <c r="D63" s="8" t="s">
        <v>95</v>
      </c>
      <c r="E63" s="8" t="s">
        <v>102</v>
      </c>
      <c r="F63" s="33"/>
      <c r="G63" s="33"/>
      <c r="H63" s="12" t="s">
        <v>879</v>
      </c>
      <c r="I63" s="12">
        <v>1920</v>
      </c>
      <c r="J63" s="12"/>
      <c r="K63" s="8"/>
      <c r="L63" s="8" t="s">
        <v>818</v>
      </c>
      <c r="M63" s="8"/>
      <c r="N63" s="33"/>
      <c r="O63" s="8" t="s">
        <v>30</v>
      </c>
      <c r="P63" s="8" t="s">
        <v>869</v>
      </c>
      <c r="Q63" s="8">
        <v>640</v>
      </c>
      <c r="R63" s="7"/>
      <c r="S63" s="7"/>
      <c r="T63" s="7" t="s">
        <v>876</v>
      </c>
      <c r="U63" s="7">
        <v>640</v>
      </c>
    </row>
    <row r="64" spans="2:22">
      <c r="B64" s="1" t="s">
        <v>1501</v>
      </c>
      <c r="C64" s="8">
        <v>12</v>
      </c>
      <c r="D64" s="8" t="s">
        <v>95</v>
      </c>
      <c r="E64" s="8" t="s">
        <v>103</v>
      </c>
      <c r="F64" s="33"/>
      <c r="G64" s="33"/>
      <c r="H64" s="12" t="s">
        <v>879</v>
      </c>
      <c r="I64" s="12">
        <v>80</v>
      </c>
      <c r="J64" s="12"/>
      <c r="K64" s="8"/>
      <c r="L64" s="8" t="s">
        <v>104</v>
      </c>
      <c r="M64" s="8"/>
      <c r="N64" s="33"/>
      <c r="O64" s="8" t="s">
        <v>30</v>
      </c>
      <c r="P64" s="8" t="s">
        <v>869</v>
      </c>
      <c r="Q64" s="8">
        <v>80</v>
      </c>
      <c r="R64" s="7"/>
      <c r="S64" s="7"/>
      <c r="T64" s="7" t="s">
        <v>876</v>
      </c>
      <c r="U64" s="7">
        <v>80</v>
      </c>
    </row>
    <row r="65" spans="2:22" ht="47.25">
      <c r="B65" s="1" t="s">
        <v>1501</v>
      </c>
      <c r="C65" s="8">
        <v>13</v>
      </c>
      <c r="D65" s="8" t="s">
        <v>95</v>
      </c>
      <c r="E65" s="8" t="s">
        <v>44</v>
      </c>
      <c r="F65" s="33"/>
      <c r="G65" s="33"/>
      <c r="H65" s="12" t="s">
        <v>1059</v>
      </c>
      <c r="I65" s="12">
        <v>2</v>
      </c>
      <c r="J65" s="12"/>
      <c r="K65" s="8"/>
      <c r="L65" s="8" t="s">
        <v>45</v>
      </c>
      <c r="M65" s="109" t="s">
        <v>5765</v>
      </c>
      <c r="N65" s="33"/>
      <c r="O65" s="8" t="s">
        <v>30</v>
      </c>
      <c r="P65" s="8" t="s">
        <v>869</v>
      </c>
      <c r="Q65" s="8">
        <v>2</v>
      </c>
      <c r="R65" s="7"/>
      <c r="S65" s="7"/>
      <c r="T65" s="7" t="s">
        <v>876</v>
      </c>
      <c r="U65" s="7">
        <v>2</v>
      </c>
    </row>
    <row r="66" spans="2:22" ht="110.25">
      <c r="B66" s="1" t="s">
        <v>1501</v>
      </c>
      <c r="C66" s="8">
        <v>14</v>
      </c>
      <c r="D66" s="8" t="s">
        <v>95</v>
      </c>
      <c r="E66" s="8" t="s">
        <v>86</v>
      </c>
      <c r="F66" s="33"/>
      <c r="G66" s="33"/>
      <c r="H66" s="12" t="s">
        <v>1059</v>
      </c>
      <c r="I66" s="12">
        <v>2</v>
      </c>
      <c r="J66" s="12"/>
      <c r="K66" s="8"/>
      <c r="L66" s="8" t="s">
        <v>47</v>
      </c>
      <c r="M66" s="109" t="s">
        <v>5766</v>
      </c>
      <c r="N66" s="33"/>
      <c r="O66" s="8" t="s">
        <v>88</v>
      </c>
      <c r="P66" s="8" t="s">
        <v>869</v>
      </c>
      <c r="Q66" s="8">
        <v>2</v>
      </c>
      <c r="R66" s="7"/>
      <c r="S66" s="7"/>
      <c r="T66" s="7" t="s">
        <v>876</v>
      </c>
      <c r="U66" s="7">
        <v>2</v>
      </c>
    </row>
    <row r="67" spans="2:22">
      <c r="B67" s="1" t="s">
        <v>1501</v>
      </c>
      <c r="C67" s="8">
        <v>15</v>
      </c>
      <c r="D67" s="8" t="s">
        <v>95</v>
      </c>
      <c r="E67" s="8" t="s">
        <v>48</v>
      </c>
      <c r="F67" s="33"/>
      <c r="G67" s="33"/>
      <c r="H67" s="12" t="s">
        <v>865</v>
      </c>
      <c r="I67" s="12">
        <v>17</v>
      </c>
      <c r="J67" s="12"/>
      <c r="K67" s="8"/>
      <c r="L67" s="8" t="s">
        <v>50</v>
      </c>
      <c r="M67" s="8"/>
      <c r="N67" s="33"/>
      <c r="O67" s="8" t="s">
        <v>87</v>
      </c>
      <c r="P67" s="8" t="s">
        <v>865</v>
      </c>
      <c r="Q67" s="8">
        <v>14</v>
      </c>
      <c r="R67" s="7"/>
      <c r="S67" s="7"/>
      <c r="T67" s="7" t="s">
        <v>865</v>
      </c>
      <c r="U67" s="7">
        <v>14</v>
      </c>
    </row>
    <row r="68" spans="2:22">
      <c r="B68" s="1" t="s">
        <v>1501</v>
      </c>
      <c r="C68" s="8">
        <v>16</v>
      </c>
      <c r="D68" s="8" t="s">
        <v>98</v>
      </c>
      <c r="E68" s="8" t="s">
        <v>51</v>
      </c>
      <c r="F68" s="33"/>
      <c r="G68" s="33"/>
      <c r="H68" s="12" t="s">
        <v>879</v>
      </c>
      <c r="I68" s="12">
        <v>200</v>
      </c>
      <c r="J68" s="12"/>
      <c r="K68" s="8"/>
      <c r="L68" s="8" t="s">
        <v>53</v>
      </c>
      <c r="M68" s="8"/>
      <c r="N68" s="33"/>
      <c r="O68" s="8" t="s">
        <v>30</v>
      </c>
      <c r="P68" s="8" t="s">
        <v>869</v>
      </c>
      <c r="Q68" s="8">
        <v>200</v>
      </c>
      <c r="R68" s="7"/>
      <c r="S68" s="7"/>
      <c r="T68" s="7" t="s">
        <v>876</v>
      </c>
      <c r="U68" s="7">
        <v>200</v>
      </c>
    </row>
    <row r="69" spans="2:22">
      <c r="B69" s="1" t="s">
        <v>1501</v>
      </c>
      <c r="C69" s="8">
        <v>17</v>
      </c>
      <c r="D69" s="8" t="s">
        <v>95</v>
      </c>
      <c r="E69" s="8" t="s">
        <v>54</v>
      </c>
      <c r="F69" s="33"/>
      <c r="G69" s="33"/>
      <c r="H69" s="12" t="s">
        <v>1499</v>
      </c>
      <c r="I69" s="12"/>
      <c r="J69" s="12"/>
      <c r="K69" s="8"/>
      <c r="L69" s="8" t="s">
        <v>55</v>
      </c>
      <c r="M69" s="8"/>
      <c r="N69" s="33"/>
      <c r="O69" s="8" t="s">
        <v>16</v>
      </c>
      <c r="P69" s="8" t="s">
        <v>1056</v>
      </c>
      <c r="Q69" s="8">
        <v>4000</v>
      </c>
      <c r="R69" s="7"/>
      <c r="S69" s="7"/>
      <c r="T69" s="7" t="s">
        <v>1480</v>
      </c>
      <c r="U69" s="7" t="s">
        <v>3798</v>
      </c>
    </row>
    <row r="70" spans="2:22">
      <c r="B70" s="1" t="s">
        <v>1501</v>
      </c>
      <c r="C70" s="8">
        <v>98</v>
      </c>
      <c r="D70" s="8" t="s">
        <v>95</v>
      </c>
      <c r="E70" s="8" t="s">
        <v>89</v>
      </c>
      <c r="F70" s="33"/>
      <c r="G70" s="33"/>
      <c r="H70" s="12" t="s">
        <v>866</v>
      </c>
      <c r="I70" s="12">
        <v>1</v>
      </c>
      <c r="J70" s="12"/>
      <c r="K70" s="8"/>
      <c r="L70" s="8" t="s">
        <v>57</v>
      </c>
      <c r="M70" s="8" t="s">
        <v>6003</v>
      </c>
      <c r="N70" s="33"/>
      <c r="O70" s="8" t="s">
        <v>61</v>
      </c>
      <c r="P70" s="8" t="s">
        <v>865</v>
      </c>
      <c r="Q70" s="8">
        <v>1</v>
      </c>
      <c r="R70" s="7"/>
      <c r="S70" s="7"/>
      <c r="T70" s="7" t="s">
        <v>865</v>
      </c>
      <c r="U70" s="7">
        <v>1</v>
      </c>
    </row>
    <row r="71" spans="2:22">
      <c r="B71" s="1" t="s">
        <v>1501</v>
      </c>
      <c r="C71" s="8">
        <v>99</v>
      </c>
      <c r="D71" s="8" t="s">
        <v>95</v>
      </c>
      <c r="E71" s="8" t="s">
        <v>58</v>
      </c>
      <c r="F71" s="33"/>
      <c r="G71" s="33"/>
      <c r="H71" s="12" t="s">
        <v>866</v>
      </c>
      <c r="I71" s="12">
        <v>1</v>
      </c>
      <c r="J71" s="12"/>
      <c r="K71" s="8"/>
      <c r="L71" s="8" t="s">
        <v>59</v>
      </c>
      <c r="M71" s="8" t="s">
        <v>6002</v>
      </c>
      <c r="N71" s="33"/>
      <c r="O71" s="8" t="s">
        <v>16</v>
      </c>
      <c r="P71" s="8" t="s">
        <v>865</v>
      </c>
      <c r="Q71" s="8">
        <v>1</v>
      </c>
      <c r="R71" s="7"/>
      <c r="S71" s="7"/>
      <c r="T71" s="7" t="s">
        <v>865</v>
      </c>
      <c r="U71" s="7">
        <v>1</v>
      </c>
    </row>
    <row r="72" spans="2:22">
      <c r="B72" s="1" t="s">
        <v>1501</v>
      </c>
      <c r="C72" s="8">
        <v>100</v>
      </c>
      <c r="D72" s="8" t="s">
        <v>95</v>
      </c>
      <c r="E72" s="8" t="s">
        <v>105</v>
      </c>
      <c r="F72" s="33"/>
      <c r="G72" s="33"/>
      <c r="H72" s="12" t="s">
        <v>879</v>
      </c>
      <c r="I72" s="12">
        <v>20</v>
      </c>
      <c r="J72" s="12"/>
      <c r="K72" s="8"/>
      <c r="L72" s="8" t="s">
        <v>62</v>
      </c>
      <c r="M72" s="8"/>
      <c r="N72" s="33"/>
      <c r="O72" s="8" t="s">
        <v>30</v>
      </c>
      <c r="P72" s="8" t="s">
        <v>869</v>
      </c>
      <c r="Q72" s="8">
        <v>20</v>
      </c>
      <c r="R72" s="7"/>
      <c r="S72" s="7"/>
      <c r="T72" s="7" t="s">
        <v>876</v>
      </c>
      <c r="U72" s="7">
        <v>20</v>
      </c>
    </row>
    <row r="73" spans="2:22">
      <c r="B73" s="1" t="s">
        <v>1501</v>
      </c>
      <c r="C73" s="8">
        <v>101</v>
      </c>
      <c r="D73" s="8" t="s">
        <v>95</v>
      </c>
      <c r="E73" s="8" t="s">
        <v>90</v>
      </c>
      <c r="F73" s="33"/>
      <c r="G73" s="33"/>
      <c r="H73" s="12" t="s">
        <v>879</v>
      </c>
      <c r="I73" s="12">
        <v>20</v>
      </c>
      <c r="J73" s="12"/>
      <c r="K73" s="8"/>
      <c r="L73" s="8" t="s">
        <v>64</v>
      </c>
      <c r="M73" s="8"/>
      <c r="N73" s="33"/>
      <c r="O73" s="8" t="s">
        <v>30</v>
      </c>
      <c r="P73" s="8" t="s">
        <v>869</v>
      </c>
      <c r="Q73" s="8">
        <v>20</v>
      </c>
      <c r="R73" s="7"/>
      <c r="S73" s="7"/>
      <c r="T73" s="7" t="s">
        <v>876</v>
      </c>
      <c r="U73" s="7">
        <v>20</v>
      </c>
    </row>
    <row r="74" spans="2:22">
      <c r="B74" s="1" t="s">
        <v>1501</v>
      </c>
      <c r="C74" s="8">
        <v>102</v>
      </c>
      <c r="D74" s="8" t="s">
        <v>95</v>
      </c>
      <c r="E74" s="8" t="s">
        <v>91</v>
      </c>
      <c r="F74" s="33"/>
      <c r="G74" s="33"/>
      <c r="H74" s="12" t="s">
        <v>1069</v>
      </c>
      <c r="I74" s="12">
        <v>6</v>
      </c>
      <c r="J74" s="12"/>
      <c r="K74" s="8"/>
      <c r="L74" s="8" t="s">
        <v>66</v>
      </c>
      <c r="M74" s="8"/>
      <c r="N74" s="33"/>
      <c r="O74" s="8" t="s">
        <v>20</v>
      </c>
      <c r="P74" s="8" t="s">
        <v>1057</v>
      </c>
      <c r="Q74" s="8">
        <v>11</v>
      </c>
      <c r="R74" s="7"/>
      <c r="S74" s="7"/>
      <c r="T74" s="7" t="s">
        <v>873</v>
      </c>
      <c r="U74" s="7">
        <v>6</v>
      </c>
    </row>
    <row r="75" spans="2:22">
      <c r="B75" s="1" t="s">
        <v>1501</v>
      </c>
      <c r="C75" s="8">
        <v>200</v>
      </c>
      <c r="D75" s="8" t="s">
        <v>95</v>
      </c>
      <c r="E75" s="8" t="s">
        <v>67</v>
      </c>
      <c r="F75" s="33"/>
      <c r="G75" s="33"/>
      <c r="H75" s="12" t="s">
        <v>879</v>
      </c>
      <c r="I75" s="12">
        <v>20</v>
      </c>
      <c r="J75" s="12"/>
      <c r="K75" s="8"/>
      <c r="L75" s="8" t="s">
        <v>68</v>
      </c>
      <c r="M75" s="8"/>
      <c r="N75" s="33"/>
      <c r="O75" s="8" t="s">
        <v>30</v>
      </c>
      <c r="P75" s="8" t="s">
        <v>869</v>
      </c>
      <c r="Q75" s="8">
        <v>20</v>
      </c>
      <c r="R75" s="7"/>
      <c r="S75" s="7"/>
      <c r="T75" s="7" t="s">
        <v>876</v>
      </c>
      <c r="U75" s="7">
        <v>20</v>
      </c>
    </row>
    <row r="76" spans="2:22">
      <c r="B76" s="1" t="s">
        <v>1501</v>
      </c>
      <c r="C76" s="8">
        <v>201</v>
      </c>
      <c r="D76" s="8" t="s">
        <v>95</v>
      </c>
      <c r="E76" s="8" t="s">
        <v>69</v>
      </c>
      <c r="F76" s="33"/>
      <c r="G76" s="33"/>
      <c r="H76" s="12" t="s">
        <v>879</v>
      </c>
      <c r="I76" s="12">
        <v>20</v>
      </c>
      <c r="J76" s="12"/>
      <c r="K76" s="8"/>
      <c r="L76" s="8" t="s">
        <v>70</v>
      </c>
      <c r="M76" s="8"/>
      <c r="N76" s="33"/>
      <c r="O76" s="8" t="s">
        <v>42</v>
      </c>
      <c r="P76" s="8" t="s">
        <v>869</v>
      </c>
      <c r="Q76" s="8">
        <v>20</v>
      </c>
      <c r="R76" s="7"/>
      <c r="S76" s="7"/>
      <c r="T76" s="7" t="s">
        <v>876</v>
      </c>
      <c r="U76" s="7">
        <v>20</v>
      </c>
    </row>
    <row r="77" spans="2:22">
      <c r="B77" s="1" t="s">
        <v>1501</v>
      </c>
      <c r="C77" s="8">
        <v>202</v>
      </c>
      <c r="D77" s="8" t="s">
        <v>95</v>
      </c>
      <c r="E77" s="8" t="s">
        <v>71</v>
      </c>
      <c r="F77" s="33"/>
      <c r="G77" s="33"/>
      <c r="H77" s="12" t="s">
        <v>1069</v>
      </c>
      <c r="I77" s="12">
        <v>6</v>
      </c>
      <c r="J77" s="12"/>
      <c r="K77" s="8"/>
      <c r="L77" s="8" t="s">
        <v>72</v>
      </c>
      <c r="M77" s="8"/>
      <c r="N77" s="33"/>
      <c r="O77" s="8" t="s">
        <v>30</v>
      </c>
      <c r="P77" s="8" t="s">
        <v>1057</v>
      </c>
      <c r="Q77" s="8">
        <v>11</v>
      </c>
      <c r="R77" s="7"/>
      <c r="S77" s="7"/>
      <c r="T77" s="7" t="s">
        <v>873</v>
      </c>
      <c r="U77" s="7">
        <v>6</v>
      </c>
    </row>
    <row r="78" spans="2:22">
      <c r="B78" s="1" t="s">
        <v>1501</v>
      </c>
      <c r="C78" s="8">
        <v>203</v>
      </c>
      <c r="D78" s="8" t="s">
        <v>95</v>
      </c>
      <c r="E78" s="8" t="s">
        <v>3570</v>
      </c>
      <c r="F78" s="33"/>
      <c r="G78" s="33" t="s">
        <v>358</v>
      </c>
      <c r="H78" s="12" t="s">
        <v>864</v>
      </c>
      <c r="I78" s="12"/>
      <c r="J78" s="12"/>
      <c r="K78" s="8"/>
      <c r="L78" s="8" t="s">
        <v>858</v>
      </c>
      <c r="M78" s="8"/>
      <c r="N78" s="33" t="s">
        <v>23</v>
      </c>
      <c r="O78" s="8" t="s">
        <v>11</v>
      </c>
      <c r="P78" s="8" t="s">
        <v>16</v>
      </c>
      <c r="Q78" s="8" t="s">
        <v>16</v>
      </c>
      <c r="R78" s="7"/>
      <c r="S78" s="7"/>
      <c r="T78" s="7"/>
      <c r="U78" s="7"/>
    </row>
    <row r="79" spans="2:22">
      <c r="B79" s="1" t="s">
        <v>1501</v>
      </c>
      <c r="C79" s="8">
        <v>1</v>
      </c>
      <c r="D79" s="8" t="s">
        <v>106</v>
      </c>
      <c r="E79" s="8" t="s">
        <v>10</v>
      </c>
      <c r="F79" s="33">
        <v>1</v>
      </c>
      <c r="G79" s="33" t="s">
        <v>495</v>
      </c>
      <c r="H79" s="12" t="s">
        <v>1064</v>
      </c>
      <c r="I79" s="12">
        <v>22</v>
      </c>
      <c r="J79" s="12"/>
      <c r="K79" s="8" t="s">
        <v>107</v>
      </c>
      <c r="L79" s="8" t="s">
        <v>13</v>
      </c>
      <c r="M79" s="8"/>
      <c r="N79" s="33"/>
      <c r="O79" s="8" t="s">
        <v>30</v>
      </c>
      <c r="P79" s="8" t="s">
        <v>1055</v>
      </c>
      <c r="Q79" s="8">
        <v>22</v>
      </c>
      <c r="R79" s="7"/>
      <c r="S79" s="7"/>
      <c r="T79" s="7" t="s">
        <v>1487</v>
      </c>
      <c r="U79" s="7">
        <v>4</v>
      </c>
      <c r="V79" s="1" t="str">
        <f>H79&amp;"→"&amp;T79</f>
        <v>DECIMAL→SMALLINT</v>
      </c>
    </row>
    <row r="80" spans="2:22">
      <c r="B80" s="1" t="s">
        <v>1501</v>
      </c>
      <c r="C80" s="8">
        <v>2</v>
      </c>
      <c r="D80" s="8" t="s">
        <v>106</v>
      </c>
      <c r="E80" s="8" t="s">
        <v>19</v>
      </c>
      <c r="F80" s="33">
        <v>2</v>
      </c>
      <c r="G80" s="33" t="s">
        <v>495</v>
      </c>
      <c r="H80" s="12" t="s">
        <v>1064</v>
      </c>
      <c r="I80" s="12">
        <v>22</v>
      </c>
      <c r="J80" s="12"/>
      <c r="K80" s="8"/>
      <c r="L80" s="8" t="s">
        <v>21</v>
      </c>
      <c r="M80" s="8"/>
      <c r="N80" s="33"/>
      <c r="O80" s="8" t="s">
        <v>30</v>
      </c>
      <c r="P80" s="8" t="s">
        <v>1055</v>
      </c>
      <c r="Q80" s="8">
        <v>22</v>
      </c>
      <c r="R80" s="7"/>
      <c r="S80" s="7"/>
      <c r="T80" s="7" t="s">
        <v>1487</v>
      </c>
      <c r="U80" s="7">
        <v>4</v>
      </c>
      <c r="V80" s="1" t="str">
        <f>H80&amp;"→"&amp;T80</f>
        <v>DECIMAL→SMALLINT</v>
      </c>
    </row>
    <row r="81" spans="2:22">
      <c r="B81" s="1" t="s">
        <v>1501</v>
      </c>
      <c r="C81" s="8">
        <v>3</v>
      </c>
      <c r="D81" s="8" t="s">
        <v>106</v>
      </c>
      <c r="E81" s="8" t="s">
        <v>77</v>
      </c>
      <c r="F81" s="33">
        <v>3</v>
      </c>
      <c r="G81" s="33" t="s">
        <v>495</v>
      </c>
      <c r="H81" s="12" t="s">
        <v>879</v>
      </c>
      <c r="I81" s="12">
        <v>10</v>
      </c>
      <c r="J81" s="12"/>
      <c r="K81" s="8"/>
      <c r="L81" s="8" t="s">
        <v>24</v>
      </c>
      <c r="M81" s="8" t="s">
        <v>5992</v>
      </c>
      <c r="N81" s="33" t="s">
        <v>29</v>
      </c>
      <c r="O81" s="8" t="s">
        <v>30</v>
      </c>
      <c r="P81" s="8" t="s">
        <v>16</v>
      </c>
      <c r="Q81" s="8" t="s">
        <v>16</v>
      </c>
      <c r="R81" s="7"/>
      <c r="S81" s="7"/>
      <c r="T81" s="7"/>
      <c r="U81" s="7"/>
    </row>
    <row r="82" spans="2:22">
      <c r="B82" s="1" t="s">
        <v>1501</v>
      </c>
      <c r="C82" s="8">
        <v>4</v>
      </c>
      <c r="D82" s="8" t="s">
        <v>108</v>
      </c>
      <c r="E82" s="8" t="s">
        <v>78</v>
      </c>
      <c r="F82" s="33">
        <v>4</v>
      </c>
      <c r="G82" s="33" t="s">
        <v>495</v>
      </c>
      <c r="H82" s="12" t="s">
        <v>879</v>
      </c>
      <c r="I82" s="12">
        <v>10</v>
      </c>
      <c r="J82" s="12"/>
      <c r="K82" s="8"/>
      <c r="L82" s="8" t="s">
        <v>27</v>
      </c>
      <c r="M82" s="8" t="s">
        <v>5993</v>
      </c>
      <c r="N82" s="33" t="s">
        <v>29</v>
      </c>
      <c r="O82" s="8" t="s">
        <v>30</v>
      </c>
      <c r="P82" s="8" t="s">
        <v>16</v>
      </c>
      <c r="Q82" s="8" t="s">
        <v>16</v>
      </c>
      <c r="R82" s="7"/>
      <c r="S82" s="7"/>
      <c r="T82" s="7"/>
      <c r="U82" s="7"/>
    </row>
    <row r="83" spans="2:22">
      <c r="B83" s="1" t="s">
        <v>1501</v>
      </c>
      <c r="C83" s="8">
        <v>5</v>
      </c>
      <c r="D83" s="8" t="s">
        <v>106</v>
      </c>
      <c r="E83" s="8" t="s">
        <v>79</v>
      </c>
      <c r="F83" s="33"/>
      <c r="G83" s="33" t="s">
        <v>495</v>
      </c>
      <c r="H83" s="12" t="s">
        <v>876</v>
      </c>
      <c r="I83" s="12">
        <v>10</v>
      </c>
      <c r="J83" s="12"/>
      <c r="K83" s="8"/>
      <c r="L83" s="8" t="s">
        <v>31</v>
      </c>
      <c r="M83" s="8" t="s">
        <v>5995</v>
      </c>
      <c r="N83" s="33" t="s">
        <v>29</v>
      </c>
      <c r="O83" s="8" t="s">
        <v>30</v>
      </c>
      <c r="P83" s="8" t="s">
        <v>16</v>
      </c>
      <c r="Q83" s="8" t="s">
        <v>16</v>
      </c>
      <c r="R83" s="7"/>
      <c r="S83" s="7"/>
      <c r="T83" s="7"/>
      <c r="U83" s="7"/>
    </row>
    <row r="84" spans="2:22">
      <c r="B84" s="1" t="s">
        <v>1501</v>
      </c>
      <c r="C84" s="8">
        <v>6</v>
      </c>
      <c r="D84" s="8" t="s">
        <v>106</v>
      </c>
      <c r="E84" s="8" t="s">
        <v>33</v>
      </c>
      <c r="F84" s="33"/>
      <c r="G84" s="33"/>
      <c r="H84" s="12" t="s">
        <v>1064</v>
      </c>
      <c r="I84" s="12">
        <v>22</v>
      </c>
      <c r="J84" s="12"/>
      <c r="K84" s="8"/>
      <c r="L84" s="8" t="s">
        <v>35</v>
      </c>
      <c r="M84" s="8"/>
      <c r="N84" s="33"/>
      <c r="O84" s="8" t="s">
        <v>30</v>
      </c>
      <c r="P84" s="8" t="s">
        <v>1055</v>
      </c>
      <c r="Q84" s="8">
        <v>22</v>
      </c>
      <c r="R84" s="7"/>
      <c r="S84" s="7"/>
      <c r="T84" s="7" t="s">
        <v>864</v>
      </c>
      <c r="U84" s="7">
        <v>5</v>
      </c>
      <c r="V84" s="1" t="str">
        <f>H84&amp;"→"&amp;T84</f>
        <v>DECIMAL→INT</v>
      </c>
    </row>
    <row r="85" spans="2:22">
      <c r="B85" s="1" t="s">
        <v>1501</v>
      </c>
      <c r="C85" s="8">
        <v>7</v>
      </c>
      <c r="D85" s="8" t="s">
        <v>106</v>
      </c>
      <c r="E85" s="8" t="s">
        <v>39</v>
      </c>
      <c r="F85" s="33"/>
      <c r="G85" s="33"/>
      <c r="H85" s="12" t="s">
        <v>879</v>
      </c>
      <c r="I85" s="12">
        <v>160</v>
      </c>
      <c r="J85" s="12"/>
      <c r="K85" s="8"/>
      <c r="L85" s="8" t="s">
        <v>812</v>
      </c>
      <c r="M85" s="8"/>
      <c r="N85" s="33"/>
      <c r="O85" s="8" t="s">
        <v>30</v>
      </c>
      <c r="P85" s="8" t="s">
        <v>869</v>
      </c>
      <c r="Q85" s="8">
        <v>160</v>
      </c>
      <c r="R85" s="7"/>
      <c r="S85" s="7"/>
      <c r="T85" s="7" t="s">
        <v>876</v>
      </c>
      <c r="U85" s="7">
        <v>160</v>
      </c>
    </row>
    <row r="86" spans="2:22">
      <c r="B86" s="1" t="s">
        <v>1501</v>
      </c>
      <c r="C86" s="8">
        <v>8</v>
      </c>
      <c r="D86" s="8" t="s">
        <v>106</v>
      </c>
      <c r="E86" s="8" t="s">
        <v>41</v>
      </c>
      <c r="F86" s="33"/>
      <c r="G86" s="33"/>
      <c r="H86" s="12" t="s">
        <v>879</v>
      </c>
      <c r="I86" s="12">
        <v>80</v>
      </c>
      <c r="J86" s="12"/>
      <c r="K86" s="8"/>
      <c r="L86" s="8" t="s">
        <v>43</v>
      </c>
      <c r="M86" s="8"/>
      <c r="N86" s="33"/>
      <c r="O86" s="8" t="s">
        <v>30</v>
      </c>
      <c r="P86" s="8" t="s">
        <v>869</v>
      </c>
      <c r="Q86" s="8">
        <v>80</v>
      </c>
      <c r="R86" s="7"/>
      <c r="S86" s="7"/>
      <c r="T86" s="7" t="s">
        <v>876</v>
      </c>
      <c r="U86" s="7">
        <v>80</v>
      </c>
    </row>
    <row r="87" spans="2:22" ht="47.25">
      <c r="B87" s="1" t="s">
        <v>1501</v>
      </c>
      <c r="C87" s="8">
        <v>9</v>
      </c>
      <c r="D87" s="8" t="s">
        <v>106</v>
      </c>
      <c r="E87" s="8" t="s">
        <v>44</v>
      </c>
      <c r="F87" s="33"/>
      <c r="G87" s="33"/>
      <c r="H87" s="12" t="s">
        <v>1059</v>
      </c>
      <c r="I87" s="12">
        <v>2</v>
      </c>
      <c r="J87" s="12"/>
      <c r="K87" s="8"/>
      <c r="L87" s="8" t="s">
        <v>45</v>
      </c>
      <c r="M87" s="109" t="s">
        <v>5765</v>
      </c>
      <c r="N87" s="33"/>
      <c r="O87" s="8" t="s">
        <v>30</v>
      </c>
      <c r="P87" s="8" t="s">
        <v>869</v>
      </c>
      <c r="Q87" s="8">
        <v>2</v>
      </c>
      <c r="R87" s="7"/>
      <c r="S87" s="7"/>
      <c r="T87" s="7" t="s">
        <v>876</v>
      </c>
      <c r="U87" s="7">
        <v>2</v>
      </c>
    </row>
    <row r="88" spans="2:22" ht="110.25">
      <c r="B88" s="1" t="s">
        <v>1501</v>
      </c>
      <c r="C88" s="8">
        <v>10</v>
      </c>
      <c r="D88" s="8" t="s">
        <v>106</v>
      </c>
      <c r="E88" s="8" t="s">
        <v>86</v>
      </c>
      <c r="F88" s="33"/>
      <c r="G88" s="33"/>
      <c r="H88" s="12" t="s">
        <v>1059</v>
      </c>
      <c r="I88" s="12">
        <v>2</v>
      </c>
      <c r="J88" s="12"/>
      <c r="K88" s="8"/>
      <c r="L88" s="8" t="s">
        <v>47</v>
      </c>
      <c r="M88" s="109" t="s">
        <v>5766</v>
      </c>
      <c r="N88" s="33"/>
      <c r="O88" s="8" t="s">
        <v>88</v>
      </c>
      <c r="P88" s="8" t="s">
        <v>869</v>
      </c>
      <c r="Q88" s="8">
        <v>2</v>
      </c>
      <c r="R88" s="7"/>
      <c r="S88" s="7"/>
      <c r="T88" s="7" t="s">
        <v>876</v>
      </c>
      <c r="U88" s="7">
        <v>2</v>
      </c>
    </row>
    <row r="89" spans="2:22">
      <c r="B89" s="1" t="s">
        <v>1501</v>
      </c>
      <c r="C89" s="8">
        <v>11</v>
      </c>
      <c r="D89" s="8" t="s">
        <v>109</v>
      </c>
      <c r="E89" s="8" t="s">
        <v>48</v>
      </c>
      <c r="F89" s="33"/>
      <c r="G89" s="33"/>
      <c r="H89" s="12" t="s">
        <v>865</v>
      </c>
      <c r="I89" s="12">
        <v>17</v>
      </c>
      <c r="J89" s="12"/>
      <c r="K89" s="8"/>
      <c r="L89" s="8" t="s">
        <v>50</v>
      </c>
      <c r="M89" s="8"/>
      <c r="N89" s="33"/>
      <c r="O89" s="8" t="s">
        <v>87</v>
      </c>
      <c r="P89" s="8" t="s">
        <v>865</v>
      </c>
      <c r="Q89" s="8">
        <v>14</v>
      </c>
      <c r="R89" s="7"/>
      <c r="S89" s="7"/>
      <c r="T89" s="7" t="s">
        <v>865</v>
      </c>
      <c r="U89" s="7">
        <v>14</v>
      </c>
    </row>
    <row r="90" spans="2:22">
      <c r="B90" s="1" t="s">
        <v>1501</v>
      </c>
      <c r="C90" s="8">
        <v>12</v>
      </c>
      <c r="D90" s="8" t="s">
        <v>108</v>
      </c>
      <c r="E90" s="8" t="s">
        <v>54</v>
      </c>
      <c r="F90" s="33"/>
      <c r="G90" s="33"/>
      <c r="H90" s="12" t="s">
        <v>879</v>
      </c>
      <c r="I90" s="12">
        <v>2000</v>
      </c>
      <c r="J90" s="12"/>
      <c r="K90" s="8"/>
      <c r="L90" s="8" t="s">
        <v>55</v>
      </c>
      <c r="M90" s="8"/>
      <c r="N90" s="33"/>
      <c r="O90" s="8" t="s">
        <v>30</v>
      </c>
      <c r="P90" s="8" t="s">
        <v>869</v>
      </c>
      <c r="Q90" s="8">
        <v>2000</v>
      </c>
      <c r="R90" s="7"/>
      <c r="S90" s="7"/>
      <c r="T90" s="7" t="s">
        <v>876</v>
      </c>
      <c r="U90" s="7">
        <v>2000</v>
      </c>
    </row>
    <row r="91" spans="2:22">
      <c r="B91" s="1" t="s">
        <v>1501</v>
      </c>
      <c r="C91" s="8">
        <v>98</v>
      </c>
      <c r="D91" s="8" t="s">
        <v>110</v>
      </c>
      <c r="E91" s="8" t="s">
        <v>89</v>
      </c>
      <c r="F91" s="33"/>
      <c r="G91" s="33"/>
      <c r="H91" s="12" t="s">
        <v>866</v>
      </c>
      <c r="I91" s="12">
        <v>1</v>
      </c>
      <c r="J91" s="12"/>
      <c r="K91" s="8"/>
      <c r="L91" s="8" t="s">
        <v>57</v>
      </c>
      <c r="M91" s="8" t="s">
        <v>6003</v>
      </c>
      <c r="N91" s="33"/>
      <c r="O91" s="8" t="s">
        <v>88</v>
      </c>
      <c r="P91" s="8" t="s">
        <v>865</v>
      </c>
      <c r="Q91" s="8">
        <v>1</v>
      </c>
      <c r="R91" s="7"/>
      <c r="S91" s="7"/>
      <c r="T91" s="7" t="s">
        <v>865</v>
      </c>
      <c r="U91" s="7">
        <v>1</v>
      </c>
    </row>
    <row r="92" spans="2:22">
      <c r="B92" s="1" t="s">
        <v>1501</v>
      </c>
      <c r="C92" s="8">
        <v>99</v>
      </c>
      <c r="D92" s="8" t="s">
        <v>106</v>
      </c>
      <c r="E92" s="8" t="s">
        <v>58</v>
      </c>
      <c r="F92" s="33"/>
      <c r="G92" s="33"/>
      <c r="H92" s="12" t="s">
        <v>866</v>
      </c>
      <c r="I92" s="12">
        <v>1</v>
      </c>
      <c r="J92" s="12"/>
      <c r="K92" s="8"/>
      <c r="L92" s="8" t="s">
        <v>59</v>
      </c>
      <c r="M92" s="8" t="s">
        <v>6002</v>
      </c>
      <c r="N92" s="33"/>
      <c r="O92" s="8" t="s">
        <v>30</v>
      </c>
      <c r="P92" s="8" t="s">
        <v>865</v>
      </c>
      <c r="Q92" s="8">
        <v>1</v>
      </c>
      <c r="R92" s="7"/>
      <c r="S92" s="7"/>
      <c r="T92" s="7" t="s">
        <v>865</v>
      </c>
      <c r="U92" s="7">
        <v>1</v>
      </c>
    </row>
    <row r="93" spans="2:22">
      <c r="B93" s="1" t="s">
        <v>1501</v>
      </c>
      <c r="C93" s="8">
        <v>100</v>
      </c>
      <c r="D93" s="8" t="s">
        <v>106</v>
      </c>
      <c r="E93" s="8" t="s">
        <v>105</v>
      </c>
      <c r="F93" s="33"/>
      <c r="G93" s="33"/>
      <c r="H93" s="12" t="s">
        <v>879</v>
      </c>
      <c r="I93" s="12">
        <v>20</v>
      </c>
      <c r="J93" s="12"/>
      <c r="K93" s="8"/>
      <c r="L93" s="8" t="s">
        <v>62</v>
      </c>
      <c r="M93" s="8"/>
      <c r="N93" s="33"/>
      <c r="O93" s="8" t="s">
        <v>30</v>
      </c>
      <c r="P93" s="8" t="s">
        <v>869</v>
      </c>
      <c r="Q93" s="8">
        <v>20</v>
      </c>
      <c r="R93" s="7"/>
      <c r="S93" s="7"/>
      <c r="T93" s="7" t="s">
        <v>876</v>
      </c>
      <c r="U93" s="7">
        <v>20</v>
      </c>
    </row>
    <row r="94" spans="2:22">
      <c r="B94" s="1" t="s">
        <v>1501</v>
      </c>
      <c r="C94" s="8">
        <v>101</v>
      </c>
      <c r="D94" s="8" t="s">
        <v>106</v>
      </c>
      <c r="E94" s="8" t="s">
        <v>90</v>
      </c>
      <c r="F94" s="33"/>
      <c r="G94" s="33"/>
      <c r="H94" s="12" t="s">
        <v>879</v>
      </c>
      <c r="I94" s="12">
        <v>20</v>
      </c>
      <c r="J94" s="12"/>
      <c r="K94" s="8"/>
      <c r="L94" s="8" t="s">
        <v>64</v>
      </c>
      <c r="M94" s="8"/>
      <c r="N94" s="33"/>
      <c r="O94" s="8" t="s">
        <v>30</v>
      </c>
      <c r="P94" s="8" t="s">
        <v>869</v>
      </c>
      <c r="Q94" s="8">
        <v>20</v>
      </c>
      <c r="R94" s="7"/>
      <c r="S94" s="7"/>
      <c r="T94" s="7" t="s">
        <v>876</v>
      </c>
      <c r="U94" s="7">
        <v>20</v>
      </c>
    </row>
    <row r="95" spans="2:22">
      <c r="B95" s="1" t="s">
        <v>1501</v>
      </c>
      <c r="C95" s="8">
        <v>102</v>
      </c>
      <c r="D95" s="8" t="s">
        <v>106</v>
      </c>
      <c r="E95" s="8" t="s">
        <v>91</v>
      </c>
      <c r="F95" s="33"/>
      <c r="G95" s="33"/>
      <c r="H95" s="12" t="s">
        <v>1069</v>
      </c>
      <c r="I95" s="12">
        <v>6</v>
      </c>
      <c r="J95" s="12"/>
      <c r="K95" s="8"/>
      <c r="L95" s="8" t="s">
        <v>66</v>
      </c>
      <c r="M95" s="8"/>
      <c r="N95" s="33"/>
      <c r="O95" s="8" t="s">
        <v>30</v>
      </c>
      <c r="P95" s="8" t="s">
        <v>1057</v>
      </c>
      <c r="Q95" s="8">
        <v>11</v>
      </c>
      <c r="R95" s="7"/>
      <c r="S95" s="7"/>
      <c r="T95" s="7" t="s">
        <v>873</v>
      </c>
      <c r="U95" s="7">
        <v>3</v>
      </c>
    </row>
    <row r="96" spans="2:22">
      <c r="B96" s="1" t="s">
        <v>1501</v>
      </c>
      <c r="C96" s="8">
        <v>200</v>
      </c>
      <c r="D96" s="8" t="s">
        <v>106</v>
      </c>
      <c r="E96" s="8" t="s">
        <v>67</v>
      </c>
      <c r="F96" s="33"/>
      <c r="G96" s="33"/>
      <c r="H96" s="12" t="s">
        <v>879</v>
      </c>
      <c r="I96" s="12">
        <v>20</v>
      </c>
      <c r="J96" s="12"/>
      <c r="K96" s="8"/>
      <c r="L96" s="8" t="s">
        <v>68</v>
      </c>
      <c r="M96" s="8"/>
      <c r="N96" s="33"/>
      <c r="O96" s="8" t="s">
        <v>30</v>
      </c>
      <c r="P96" s="8" t="s">
        <v>869</v>
      </c>
      <c r="Q96" s="8">
        <v>20</v>
      </c>
      <c r="R96" s="7"/>
      <c r="S96" s="7"/>
      <c r="T96" s="7" t="s">
        <v>876</v>
      </c>
      <c r="U96" s="7">
        <v>20</v>
      </c>
    </row>
    <row r="97" spans="2:22">
      <c r="B97" s="1" t="s">
        <v>1501</v>
      </c>
      <c r="C97" s="8">
        <v>201</v>
      </c>
      <c r="D97" s="8" t="s">
        <v>106</v>
      </c>
      <c r="E97" s="8" t="s">
        <v>69</v>
      </c>
      <c r="F97" s="33"/>
      <c r="G97" s="33"/>
      <c r="H97" s="12" t="s">
        <v>879</v>
      </c>
      <c r="I97" s="12">
        <v>20</v>
      </c>
      <c r="J97" s="12"/>
      <c r="K97" s="8"/>
      <c r="L97" s="8" t="s">
        <v>70</v>
      </c>
      <c r="M97" s="8"/>
      <c r="N97" s="33"/>
      <c r="O97" s="8" t="s">
        <v>30</v>
      </c>
      <c r="P97" s="8" t="s">
        <v>869</v>
      </c>
      <c r="Q97" s="8">
        <v>20</v>
      </c>
      <c r="R97" s="7"/>
      <c r="S97" s="7"/>
      <c r="T97" s="7" t="s">
        <v>876</v>
      </c>
      <c r="U97" s="7">
        <v>20</v>
      </c>
    </row>
    <row r="98" spans="2:22">
      <c r="B98" s="1" t="s">
        <v>1501</v>
      </c>
      <c r="C98" s="8">
        <v>202</v>
      </c>
      <c r="D98" s="8" t="s">
        <v>106</v>
      </c>
      <c r="E98" s="8" t="s">
        <v>71</v>
      </c>
      <c r="F98" s="33"/>
      <c r="G98" s="33"/>
      <c r="H98" s="12" t="s">
        <v>1069</v>
      </c>
      <c r="I98" s="12">
        <v>6</v>
      </c>
      <c r="J98" s="12"/>
      <c r="K98" s="8"/>
      <c r="L98" s="8" t="s">
        <v>72</v>
      </c>
      <c r="M98" s="8"/>
      <c r="N98" s="33"/>
      <c r="O98" s="8" t="s">
        <v>30</v>
      </c>
      <c r="P98" s="8" t="s">
        <v>1057</v>
      </c>
      <c r="Q98" s="8">
        <v>11</v>
      </c>
      <c r="R98" s="7"/>
      <c r="S98" s="7"/>
      <c r="T98" s="7" t="s">
        <v>873</v>
      </c>
      <c r="U98" s="7">
        <v>3</v>
      </c>
    </row>
    <row r="99" spans="2:22">
      <c r="B99" s="1" t="s">
        <v>1501</v>
      </c>
      <c r="C99" s="8">
        <v>203</v>
      </c>
      <c r="D99" s="8" t="s">
        <v>106</v>
      </c>
      <c r="E99" s="8" t="s">
        <v>857</v>
      </c>
      <c r="F99" s="33"/>
      <c r="G99" s="33" t="s">
        <v>358</v>
      </c>
      <c r="H99" s="12" t="s">
        <v>864</v>
      </c>
      <c r="I99" s="12"/>
      <c r="J99" s="12"/>
      <c r="K99" s="8"/>
      <c r="L99" s="8" t="s">
        <v>858</v>
      </c>
      <c r="M99" s="8"/>
      <c r="N99" s="33" t="s">
        <v>23</v>
      </c>
      <c r="O99" s="8" t="s">
        <v>11</v>
      </c>
      <c r="P99" s="8" t="s">
        <v>16</v>
      </c>
      <c r="Q99" s="8" t="s">
        <v>16</v>
      </c>
      <c r="R99" s="7"/>
      <c r="S99" s="7"/>
      <c r="T99" s="7"/>
      <c r="U99" s="7"/>
    </row>
    <row r="100" spans="2:22">
      <c r="B100" s="1" t="s">
        <v>1501</v>
      </c>
      <c r="C100" s="8">
        <v>1</v>
      </c>
      <c r="D100" s="8" t="s">
        <v>111</v>
      </c>
      <c r="E100" s="8" t="s">
        <v>10</v>
      </c>
      <c r="F100" s="33">
        <v>1</v>
      </c>
      <c r="G100" s="33" t="s">
        <v>495</v>
      </c>
      <c r="H100" s="12" t="s">
        <v>1064</v>
      </c>
      <c r="I100" s="12">
        <v>22</v>
      </c>
      <c r="J100" s="12"/>
      <c r="K100" s="8" t="s">
        <v>112</v>
      </c>
      <c r="L100" s="8" t="s">
        <v>13</v>
      </c>
      <c r="M100" s="8"/>
      <c r="N100" s="33"/>
      <c r="O100" s="8" t="s">
        <v>30</v>
      </c>
      <c r="P100" s="8" t="s">
        <v>1055</v>
      </c>
      <c r="Q100" s="8">
        <v>22</v>
      </c>
      <c r="R100" s="7"/>
      <c r="S100" s="7"/>
      <c r="T100" s="7" t="s">
        <v>1487</v>
      </c>
      <c r="U100" s="7">
        <v>4</v>
      </c>
      <c r="V100" s="1" t="str">
        <f>H100&amp;"→"&amp;T100</f>
        <v>DECIMAL→SMALLINT</v>
      </c>
    </row>
    <row r="101" spans="2:22">
      <c r="B101" s="1" t="s">
        <v>1501</v>
      </c>
      <c r="C101" s="8">
        <v>2</v>
      </c>
      <c r="D101" s="8" t="s">
        <v>111</v>
      </c>
      <c r="E101" s="8" t="s">
        <v>19</v>
      </c>
      <c r="F101" s="33">
        <v>2</v>
      </c>
      <c r="G101" s="33" t="s">
        <v>1446</v>
      </c>
      <c r="H101" s="12" t="s">
        <v>1064</v>
      </c>
      <c r="I101" s="12">
        <v>22</v>
      </c>
      <c r="J101" s="12"/>
      <c r="K101" s="8"/>
      <c r="L101" s="8" t="s">
        <v>21</v>
      </c>
      <c r="M101" s="8"/>
      <c r="N101" s="33"/>
      <c r="O101" s="8" t="s">
        <v>61</v>
      </c>
      <c r="P101" s="8" t="s">
        <v>1055</v>
      </c>
      <c r="Q101" s="8">
        <v>22</v>
      </c>
      <c r="R101" s="7"/>
      <c r="S101" s="7"/>
      <c r="T101" s="7" t="s">
        <v>1487</v>
      </c>
      <c r="U101" s="7">
        <v>4</v>
      </c>
      <c r="V101" s="1" t="str">
        <f>H101&amp;"→"&amp;T101</f>
        <v>DECIMAL→SMALLINT</v>
      </c>
    </row>
    <row r="102" spans="2:22">
      <c r="B102" s="1" t="s">
        <v>1501</v>
      </c>
      <c r="C102" s="8">
        <v>3</v>
      </c>
      <c r="D102" s="8" t="s">
        <v>111</v>
      </c>
      <c r="E102" s="8" t="s">
        <v>113</v>
      </c>
      <c r="F102" s="33">
        <v>3</v>
      </c>
      <c r="G102" s="33" t="s">
        <v>495</v>
      </c>
      <c r="H102" s="12" t="s">
        <v>1064</v>
      </c>
      <c r="I102" s="12">
        <v>22</v>
      </c>
      <c r="J102" s="12"/>
      <c r="K102" s="8"/>
      <c r="L102" s="8" t="s">
        <v>76</v>
      </c>
      <c r="M102" s="8"/>
      <c r="N102" s="33"/>
      <c r="O102" s="8" t="s">
        <v>30</v>
      </c>
      <c r="P102" s="8" t="s">
        <v>1055</v>
      </c>
      <c r="Q102" s="8">
        <v>22</v>
      </c>
      <c r="R102" s="7"/>
      <c r="S102" s="7"/>
      <c r="T102" s="7" t="s">
        <v>1487</v>
      </c>
      <c r="U102" s="7">
        <v>4</v>
      </c>
      <c r="V102" s="1" t="str">
        <f>H102&amp;"→"&amp;T102</f>
        <v>DECIMAL→SMALLINT</v>
      </c>
    </row>
    <row r="103" spans="2:22">
      <c r="B103" s="1" t="s">
        <v>1501</v>
      </c>
      <c r="C103" s="8">
        <v>4</v>
      </c>
      <c r="D103" s="8" t="s">
        <v>111</v>
      </c>
      <c r="E103" s="8" t="s">
        <v>77</v>
      </c>
      <c r="F103" s="33">
        <v>4</v>
      </c>
      <c r="G103" s="33" t="s">
        <v>495</v>
      </c>
      <c r="H103" s="12" t="s">
        <v>879</v>
      </c>
      <c r="I103" s="12">
        <v>10</v>
      </c>
      <c r="J103" s="12"/>
      <c r="K103" s="8"/>
      <c r="L103" s="8" t="s">
        <v>24</v>
      </c>
      <c r="M103" s="8" t="s">
        <v>5992</v>
      </c>
      <c r="N103" s="33" t="s">
        <v>29</v>
      </c>
      <c r="O103" s="8" t="s">
        <v>30</v>
      </c>
      <c r="P103" s="8" t="s">
        <v>16</v>
      </c>
      <c r="Q103" s="8" t="s">
        <v>16</v>
      </c>
      <c r="R103" s="7"/>
      <c r="S103" s="7"/>
      <c r="T103" s="7"/>
      <c r="U103" s="7"/>
    </row>
    <row r="104" spans="2:22">
      <c r="B104" s="1" t="s">
        <v>1501</v>
      </c>
      <c r="C104" s="8">
        <v>5</v>
      </c>
      <c r="D104" s="8" t="s">
        <v>111</v>
      </c>
      <c r="E104" s="8" t="s">
        <v>78</v>
      </c>
      <c r="F104" s="33">
        <v>5</v>
      </c>
      <c r="G104" s="33" t="s">
        <v>495</v>
      </c>
      <c r="H104" s="12" t="s">
        <v>879</v>
      </c>
      <c r="I104" s="12">
        <v>10</v>
      </c>
      <c r="J104" s="12"/>
      <c r="K104" s="8"/>
      <c r="L104" s="8" t="s">
        <v>27</v>
      </c>
      <c r="M104" s="8" t="s">
        <v>5993</v>
      </c>
      <c r="N104" s="33" t="s">
        <v>29</v>
      </c>
      <c r="O104" s="8" t="s">
        <v>30</v>
      </c>
      <c r="P104" s="8" t="s">
        <v>16</v>
      </c>
      <c r="Q104" s="8" t="s">
        <v>16</v>
      </c>
      <c r="R104" s="7"/>
      <c r="S104" s="7"/>
      <c r="T104" s="7"/>
      <c r="U104" s="7"/>
    </row>
    <row r="105" spans="2:22">
      <c r="B105" s="1" t="s">
        <v>1501</v>
      </c>
      <c r="C105" s="8">
        <v>6</v>
      </c>
      <c r="D105" s="8" t="s">
        <v>111</v>
      </c>
      <c r="E105" s="8" t="s">
        <v>79</v>
      </c>
      <c r="F105" s="33"/>
      <c r="G105" s="33" t="s">
        <v>495</v>
      </c>
      <c r="H105" s="12" t="s">
        <v>876</v>
      </c>
      <c r="I105" s="12">
        <v>10</v>
      </c>
      <c r="J105" s="12"/>
      <c r="K105" s="8"/>
      <c r="L105" s="8" t="s">
        <v>31</v>
      </c>
      <c r="M105" s="8" t="s">
        <v>5995</v>
      </c>
      <c r="N105" s="33" t="s">
        <v>29</v>
      </c>
      <c r="O105" s="8" t="s">
        <v>30</v>
      </c>
      <c r="P105" s="8" t="s">
        <v>16</v>
      </c>
      <c r="Q105" s="8" t="s">
        <v>16</v>
      </c>
      <c r="R105" s="7"/>
      <c r="S105" s="7"/>
      <c r="T105" s="7"/>
      <c r="U105" s="7"/>
    </row>
    <row r="106" spans="2:22">
      <c r="B106" s="1" t="s">
        <v>1501</v>
      </c>
      <c r="C106" s="8">
        <v>7</v>
      </c>
      <c r="D106" s="8" t="s">
        <v>111</v>
      </c>
      <c r="E106" s="8" t="s">
        <v>33</v>
      </c>
      <c r="F106" s="33"/>
      <c r="G106" s="33"/>
      <c r="H106" s="12" t="s">
        <v>1064</v>
      </c>
      <c r="I106" s="12">
        <v>22</v>
      </c>
      <c r="J106" s="12"/>
      <c r="K106" s="8"/>
      <c r="L106" s="8" t="s">
        <v>35</v>
      </c>
      <c r="M106" s="8"/>
      <c r="N106" s="33"/>
      <c r="O106" s="8" t="s">
        <v>20</v>
      </c>
      <c r="P106" s="8" t="s">
        <v>1055</v>
      </c>
      <c r="Q106" s="8">
        <v>22</v>
      </c>
      <c r="R106" s="7"/>
      <c r="S106" s="7"/>
      <c r="T106" s="7" t="s">
        <v>864</v>
      </c>
      <c r="U106" s="7">
        <v>5</v>
      </c>
      <c r="V106" s="1" t="str">
        <f>H106&amp;"→"&amp;T106</f>
        <v>DECIMAL→INT</v>
      </c>
    </row>
    <row r="107" spans="2:22">
      <c r="B107" s="1" t="s">
        <v>1501</v>
      </c>
      <c r="C107" s="8">
        <v>8</v>
      </c>
      <c r="D107" s="8" t="s">
        <v>111</v>
      </c>
      <c r="E107" s="8" t="s">
        <v>815</v>
      </c>
      <c r="F107" s="33"/>
      <c r="G107" s="33"/>
      <c r="H107" s="12" t="s">
        <v>879</v>
      </c>
      <c r="I107" s="12">
        <v>160</v>
      </c>
      <c r="J107" s="12"/>
      <c r="K107" s="8"/>
      <c r="L107" s="8" t="s">
        <v>814</v>
      </c>
      <c r="M107" s="8"/>
      <c r="N107" s="33"/>
      <c r="O107" s="8" t="s">
        <v>30</v>
      </c>
      <c r="P107" s="8" t="s">
        <v>869</v>
      </c>
      <c r="Q107" s="8">
        <v>160</v>
      </c>
      <c r="R107" s="7"/>
      <c r="S107" s="7"/>
      <c r="T107" s="7" t="s">
        <v>876</v>
      </c>
      <c r="U107" s="7">
        <v>160</v>
      </c>
    </row>
    <row r="108" spans="2:22">
      <c r="B108" s="1" t="s">
        <v>1501</v>
      </c>
      <c r="C108" s="8">
        <v>9</v>
      </c>
      <c r="D108" s="8" t="s">
        <v>111</v>
      </c>
      <c r="E108" s="8" t="s">
        <v>115</v>
      </c>
      <c r="F108" s="33"/>
      <c r="G108" s="33"/>
      <c r="H108" s="12" t="s">
        <v>879</v>
      </c>
      <c r="I108" s="12">
        <v>80</v>
      </c>
      <c r="J108" s="12"/>
      <c r="K108" s="8"/>
      <c r="L108" s="8" t="s">
        <v>85</v>
      </c>
      <c r="M108" s="8"/>
      <c r="N108" s="33"/>
      <c r="O108" s="8" t="s">
        <v>30</v>
      </c>
      <c r="P108" s="8" t="s">
        <v>869</v>
      </c>
      <c r="Q108" s="8">
        <v>80</v>
      </c>
      <c r="R108" s="7"/>
      <c r="S108" s="7"/>
      <c r="T108" s="7" t="s">
        <v>876</v>
      </c>
      <c r="U108" s="7">
        <v>80</v>
      </c>
    </row>
    <row r="109" spans="2:22" ht="47.25">
      <c r="B109" s="1" t="s">
        <v>1501</v>
      </c>
      <c r="C109" s="8">
        <v>10</v>
      </c>
      <c r="D109" s="8" t="s">
        <v>111</v>
      </c>
      <c r="E109" s="8" t="s">
        <v>44</v>
      </c>
      <c r="F109" s="33"/>
      <c r="G109" s="33"/>
      <c r="H109" s="12" t="s">
        <v>1059</v>
      </c>
      <c r="I109" s="12">
        <v>2</v>
      </c>
      <c r="J109" s="12"/>
      <c r="K109" s="8"/>
      <c r="L109" s="8" t="s">
        <v>45</v>
      </c>
      <c r="M109" s="109" t="s">
        <v>5765</v>
      </c>
      <c r="N109" s="33"/>
      <c r="O109" s="8" t="s">
        <v>30</v>
      </c>
      <c r="P109" s="8" t="s">
        <v>869</v>
      </c>
      <c r="Q109" s="8">
        <v>2</v>
      </c>
      <c r="R109" s="7"/>
      <c r="S109" s="7"/>
      <c r="T109" s="7" t="s">
        <v>876</v>
      </c>
      <c r="U109" s="7">
        <v>2</v>
      </c>
    </row>
    <row r="110" spans="2:22" ht="110.25">
      <c r="B110" s="1" t="s">
        <v>1501</v>
      </c>
      <c r="C110" s="8">
        <v>11</v>
      </c>
      <c r="D110" s="8" t="s">
        <v>111</v>
      </c>
      <c r="E110" s="8" t="s">
        <v>86</v>
      </c>
      <c r="F110" s="33"/>
      <c r="G110" s="33"/>
      <c r="H110" s="12" t="s">
        <v>1059</v>
      </c>
      <c r="I110" s="12">
        <v>2</v>
      </c>
      <c r="J110" s="12"/>
      <c r="K110" s="8"/>
      <c r="L110" s="8" t="s">
        <v>47</v>
      </c>
      <c r="M110" s="109" t="s">
        <v>5766</v>
      </c>
      <c r="N110" s="33"/>
      <c r="O110" s="8" t="s">
        <v>88</v>
      </c>
      <c r="P110" s="8" t="s">
        <v>869</v>
      </c>
      <c r="Q110" s="8">
        <v>2</v>
      </c>
      <c r="R110" s="7"/>
      <c r="S110" s="7"/>
      <c r="T110" s="7" t="s">
        <v>876</v>
      </c>
      <c r="U110" s="7">
        <v>2</v>
      </c>
    </row>
    <row r="111" spans="2:22">
      <c r="B111" s="1" t="s">
        <v>1501</v>
      </c>
      <c r="C111" s="8">
        <v>12</v>
      </c>
      <c r="D111" s="8" t="s">
        <v>111</v>
      </c>
      <c r="E111" s="8" t="s">
        <v>48</v>
      </c>
      <c r="F111" s="33"/>
      <c r="G111" s="33"/>
      <c r="H111" s="12" t="s">
        <v>865</v>
      </c>
      <c r="I111" s="12">
        <v>17</v>
      </c>
      <c r="J111" s="12"/>
      <c r="K111" s="8"/>
      <c r="L111" s="8" t="s">
        <v>50</v>
      </c>
      <c r="M111" s="8"/>
      <c r="N111" s="33"/>
      <c r="O111" s="8" t="s">
        <v>88</v>
      </c>
      <c r="P111" s="8" t="s">
        <v>865</v>
      </c>
      <c r="Q111" s="8">
        <v>14</v>
      </c>
      <c r="R111" s="7"/>
      <c r="S111" s="7"/>
      <c r="T111" s="7" t="s">
        <v>865</v>
      </c>
      <c r="U111" s="7">
        <v>14</v>
      </c>
    </row>
    <row r="112" spans="2:22">
      <c r="B112" s="1" t="s">
        <v>1501</v>
      </c>
      <c r="C112" s="8">
        <v>13</v>
      </c>
      <c r="D112" s="8" t="s">
        <v>111</v>
      </c>
      <c r="E112" s="8" t="s">
        <v>54</v>
      </c>
      <c r="F112" s="33"/>
      <c r="G112" s="33"/>
      <c r="H112" s="12" t="s">
        <v>879</v>
      </c>
      <c r="I112" s="12">
        <v>2000</v>
      </c>
      <c r="J112" s="12"/>
      <c r="K112" s="8"/>
      <c r="L112" s="8" t="s">
        <v>55</v>
      </c>
      <c r="M112" s="8"/>
      <c r="N112" s="33"/>
      <c r="O112" s="8" t="s">
        <v>30</v>
      </c>
      <c r="P112" s="8" t="s">
        <v>869</v>
      </c>
      <c r="Q112" s="8">
        <v>2000</v>
      </c>
      <c r="R112" s="7"/>
      <c r="S112" s="7"/>
      <c r="T112" s="7" t="s">
        <v>876</v>
      </c>
      <c r="U112" s="7">
        <v>2000</v>
      </c>
    </row>
    <row r="113" spans="2:22">
      <c r="B113" s="1" t="s">
        <v>1501</v>
      </c>
      <c r="C113" s="8">
        <v>98</v>
      </c>
      <c r="D113" s="8" t="s">
        <v>111</v>
      </c>
      <c r="E113" s="8" t="s">
        <v>89</v>
      </c>
      <c r="F113" s="33"/>
      <c r="G113" s="33"/>
      <c r="H113" s="12" t="s">
        <v>866</v>
      </c>
      <c r="I113" s="12">
        <v>1</v>
      </c>
      <c r="J113" s="12"/>
      <c r="K113" s="8"/>
      <c r="L113" s="8" t="s">
        <v>57</v>
      </c>
      <c r="M113" s="8" t="s">
        <v>6003</v>
      </c>
      <c r="N113" s="33"/>
      <c r="O113" s="8" t="s">
        <v>88</v>
      </c>
      <c r="P113" s="8" t="s">
        <v>865</v>
      </c>
      <c r="Q113" s="8">
        <v>1</v>
      </c>
      <c r="R113" s="7"/>
      <c r="S113" s="7"/>
      <c r="T113" s="7" t="s">
        <v>865</v>
      </c>
      <c r="U113" s="7">
        <v>1</v>
      </c>
    </row>
    <row r="114" spans="2:22">
      <c r="B114" s="1" t="s">
        <v>1501</v>
      </c>
      <c r="C114" s="8">
        <v>99</v>
      </c>
      <c r="D114" s="8" t="s">
        <v>111</v>
      </c>
      <c r="E114" s="8" t="s">
        <v>58</v>
      </c>
      <c r="F114" s="33"/>
      <c r="G114" s="33"/>
      <c r="H114" s="12" t="s">
        <v>866</v>
      </c>
      <c r="I114" s="12">
        <v>1</v>
      </c>
      <c r="J114" s="12"/>
      <c r="K114" s="8"/>
      <c r="L114" s="8" t="s">
        <v>59</v>
      </c>
      <c r="M114" s="8" t="s">
        <v>6002</v>
      </c>
      <c r="N114" s="33"/>
      <c r="O114" s="8" t="s">
        <v>30</v>
      </c>
      <c r="P114" s="8" t="s">
        <v>865</v>
      </c>
      <c r="Q114" s="8">
        <v>1</v>
      </c>
      <c r="R114" s="7"/>
      <c r="S114" s="7"/>
      <c r="T114" s="7" t="s">
        <v>865</v>
      </c>
      <c r="U114" s="7">
        <v>1</v>
      </c>
    </row>
    <row r="115" spans="2:22">
      <c r="B115" s="1" t="s">
        <v>1501</v>
      </c>
      <c r="C115" s="8">
        <v>100</v>
      </c>
      <c r="D115" s="8" t="s">
        <v>111</v>
      </c>
      <c r="E115" s="8" t="s">
        <v>105</v>
      </c>
      <c r="F115" s="33"/>
      <c r="G115" s="33"/>
      <c r="H115" s="12" t="s">
        <v>879</v>
      </c>
      <c r="I115" s="12">
        <v>20</v>
      </c>
      <c r="J115" s="12"/>
      <c r="K115" s="8"/>
      <c r="L115" s="8" t="s">
        <v>62</v>
      </c>
      <c r="M115" s="8"/>
      <c r="N115" s="33"/>
      <c r="O115" s="8" t="s">
        <v>30</v>
      </c>
      <c r="P115" s="8" t="s">
        <v>869</v>
      </c>
      <c r="Q115" s="8">
        <v>20</v>
      </c>
      <c r="R115" s="7"/>
      <c r="S115" s="7"/>
      <c r="T115" s="7" t="s">
        <v>876</v>
      </c>
      <c r="U115" s="7">
        <v>20</v>
      </c>
    </row>
    <row r="116" spans="2:22">
      <c r="B116" s="1" t="s">
        <v>1501</v>
      </c>
      <c r="C116" s="8">
        <v>101</v>
      </c>
      <c r="D116" s="8" t="s">
        <v>111</v>
      </c>
      <c r="E116" s="8" t="s">
        <v>90</v>
      </c>
      <c r="F116" s="33"/>
      <c r="G116" s="33"/>
      <c r="H116" s="12" t="s">
        <v>879</v>
      </c>
      <c r="I116" s="12">
        <v>20</v>
      </c>
      <c r="J116" s="12"/>
      <c r="K116" s="8"/>
      <c r="L116" s="8" t="s">
        <v>64</v>
      </c>
      <c r="M116" s="8"/>
      <c r="N116" s="33"/>
      <c r="O116" s="8" t="s">
        <v>30</v>
      </c>
      <c r="P116" s="8" t="s">
        <v>869</v>
      </c>
      <c r="Q116" s="8">
        <v>20</v>
      </c>
      <c r="R116" s="7"/>
      <c r="S116" s="7"/>
      <c r="T116" s="7" t="s">
        <v>876</v>
      </c>
      <c r="U116" s="7">
        <v>20</v>
      </c>
    </row>
    <row r="117" spans="2:22">
      <c r="B117" s="1" t="s">
        <v>1501</v>
      </c>
      <c r="C117" s="8">
        <v>102</v>
      </c>
      <c r="D117" s="8" t="s">
        <v>111</v>
      </c>
      <c r="E117" s="8" t="s">
        <v>91</v>
      </c>
      <c r="F117" s="33"/>
      <c r="G117" s="33"/>
      <c r="H117" s="12" t="s">
        <v>1069</v>
      </c>
      <c r="I117" s="12">
        <v>6</v>
      </c>
      <c r="J117" s="12"/>
      <c r="K117" s="8"/>
      <c r="L117" s="8" t="s">
        <v>66</v>
      </c>
      <c r="M117" s="8"/>
      <c r="N117" s="33"/>
      <c r="O117" s="8" t="s">
        <v>30</v>
      </c>
      <c r="P117" s="8" t="s">
        <v>1057</v>
      </c>
      <c r="Q117" s="8">
        <v>11</v>
      </c>
      <c r="R117" s="7"/>
      <c r="S117" s="7"/>
      <c r="T117" s="7" t="s">
        <v>873</v>
      </c>
      <c r="U117" s="7">
        <v>3</v>
      </c>
    </row>
    <row r="118" spans="2:22">
      <c r="B118" s="1" t="s">
        <v>1501</v>
      </c>
      <c r="C118" s="8">
        <v>200</v>
      </c>
      <c r="D118" s="8" t="s">
        <v>111</v>
      </c>
      <c r="E118" s="8" t="s">
        <v>67</v>
      </c>
      <c r="F118" s="33"/>
      <c r="G118" s="33"/>
      <c r="H118" s="12" t="s">
        <v>879</v>
      </c>
      <c r="I118" s="12">
        <v>20</v>
      </c>
      <c r="J118" s="12"/>
      <c r="K118" s="8"/>
      <c r="L118" s="8" t="s">
        <v>68</v>
      </c>
      <c r="M118" s="8"/>
      <c r="N118" s="33"/>
      <c r="O118" s="8" t="s">
        <v>30</v>
      </c>
      <c r="P118" s="8" t="s">
        <v>869</v>
      </c>
      <c r="Q118" s="8">
        <v>20</v>
      </c>
      <c r="R118" s="7"/>
      <c r="S118" s="7"/>
      <c r="T118" s="7" t="s">
        <v>876</v>
      </c>
      <c r="U118" s="7">
        <v>20</v>
      </c>
    </row>
    <row r="119" spans="2:22">
      <c r="B119" s="1" t="s">
        <v>1501</v>
      </c>
      <c r="C119" s="8">
        <v>201</v>
      </c>
      <c r="D119" s="8" t="s">
        <v>111</v>
      </c>
      <c r="E119" s="8" t="s">
        <v>69</v>
      </c>
      <c r="F119" s="33"/>
      <c r="G119" s="33"/>
      <c r="H119" s="12" t="s">
        <v>879</v>
      </c>
      <c r="I119" s="12">
        <v>20</v>
      </c>
      <c r="J119" s="12"/>
      <c r="K119" s="8"/>
      <c r="L119" s="8" t="s">
        <v>70</v>
      </c>
      <c r="M119" s="8"/>
      <c r="N119" s="33"/>
      <c r="O119" s="8" t="s">
        <v>30</v>
      </c>
      <c r="P119" s="8" t="s">
        <v>869</v>
      </c>
      <c r="Q119" s="8">
        <v>20</v>
      </c>
      <c r="R119" s="7"/>
      <c r="S119" s="7"/>
      <c r="T119" s="7" t="s">
        <v>876</v>
      </c>
      <c r="U119" s="7">
        <v>20</v>
      </c>
    </row>
    <row r="120" spans="2:22">
      <c r="B120" s="1" t="s">
        <v>1501</v>
      </c>
      <c r="C120" s="8">
        <v>202</v>
      </c>
      <c r="D120" s="8" t="s">
        <v>111</v>
      </c>
      <c r="E120" s="8" t="s">
        <v>71</v>
      </c>
      <c r="F120" s="33"/>
      <c r="G120" s="33"/>
      <c r="H120" s="12" t="s">
        <v>1069</v>
      </c>
      <c r="I120" s="12">
        <v>6</v>
      </c>
      <c r="J120" s="12"/>
      <c r="K120" s="8"/>
      <c r="L120" s="8" t="s">
        <v>72</v>
      </c>
      <c r="M120" s="8"/>
      <c r="N120" s="33"/>
      <c r="O120" s="8" t="s">
        <v>61</v>
      </c>
      <c r="P120" s="8" t="s">
        <v>1057</v>
      </c>
      <c r="Q120" s="8">
        <v>11</v>
      </c>
      <c r="R120" s="7"/>
      <c r="S120" s="7"/>
      <c r="T120" s="7" t="s">
        <v>873</v>
      </c>
      <c r="U120" s="7">
        <v>3</v>
      </c>
    </row>
    <row r="121" spans="2:22">
      <c r="B121" s="1" t="s">
        <v>1501</v>
      </c>
      <c r="C121" s="8">
        <v>203</v>
      </c>
      <c r="D121" s="8" t="s">
        <v>111</v>
      </c>
      <c r="E121" s="8" t="s">
        <v>857</v>
      </c>
      <c r="F121" s="33"/>
      <c r="G121" s="33" t="s">
        <v>358</v>
      </c>
      <c r="H121" s="12" t="s">
        <v>864</v>
      </c>
      <c r="I121" s="12"/>
      <c r="J121" s="12"/>
      <c r="K121" s="8"/>
      <c r="L121" s="8" t="s">
        <v>858</v>
      </c>
      <c r="M121" s="8"/>
      <c r="N121" s="33" t="s">
        <v>23</v>
      </c>
      <c r="O121" s="8" t="s">
        <v>11</v>
      </c>
      <c r="P121" s="8" t="s">
        <v>16</v>
      </c>
      <c r="Q121" s="8" t="s">
        <v>16</v>
      </c>
      <c r="R121" s="7"/>
      <c r="S121" s="7"/>
      <c r="T121" s="7"/>
      <c r="U121" s="7"/>
    </row>
    <row r="122" spans="2:22">
      <c r="B122" s="1" t="s">
        <v>1501</v>
      </c>
      <c r="C122" s="8">
        <v>1</v>
      </c>
      <c r="D122" s="8" t="s">
        <v>116</v>
      </c>
      <c r="E122" s="8" t="s">
        <v>10</v>
      </c>
      <c r="F122" s="33">
        <v>1</v>
      </c>
      <c r="G122" s="33" t="s">
        <v>495</v>
      </c>
      <c r="H122" s="12" t="s">
        <v>1064</v>
      </c>
      <c r="I122" s="12">
        <v>22</v>
      </c>
      <c r="J122" s="12"/>
      <c r="K122" s="8" t="s">
        <v>117</v>
      </c>
      <c r="L122" s="8" t="s">
        <v>13</v>
      </c>
      <c r="M122" s="8"/>
      <c r="N122" s="33"/>
      <c r="O122" s="8" t="s">
        <v>30</v>
      </c>
      <c r="P122" s="8" t="s">
        <v>1055</v>
      </c>
      <c r="Q122" s="8">
        <v>22</v>
      </c>
      <c r="R122" s="7"/>
      <c r="S122" s="7"/>
      <c r="T122" s="7" t="s">
        <v>1487</v>
      </c>
      <c r="U122" s="7">
        <v>4</v>
      </c>
      <c r="V122" s="1" t="str">
        <f>H122&amp;"→"&amp;T122</f>
        <v>DECIMAL→SMALLINT</v>
      </c>
    </row>
    <row r="123" spans="2:22">
      <c r="B123" s="1" t="s">
        <v>1501</v>
      </c>
      <c r="C123" s="8">
        <v>2</v>
      </c>
      <c r="D123" s="8" t="s">
        <v>116</v>
      </c>
      <c r="E123" s="8" t="s">
        <v>19</v>
      </c>
      <c r="F123" s="33">
        <v>2</v>
      </c>
      <c r="G123" s="33" t="s">
        <v>1446</v>
      </c>
      <c r="H123" s="12" t="s">
        <v>1064</v>
      </c>
      <c r="I123" s="12">
        <v>22</v>
      </c>
      <c r="J123" s="12"/>
      <c r="K123" s="8"/>
      <c r="L123" s="8" t="s">
        <v>21</v>
      </c>
      <c r="M123" s="8"/>
      <c r="N123" s="33"/>
      <c r="O123" s="8" t="s">
        <v>30</v>
      </c>
      <c r="P123" s="8" t="s">
        <v>1055</v>
      </c>
      <c r="Q123" s="8">
        <v>22</v>
      </c>
      <c r="R123" s="7"/>
      <c r="S123" s="7"/>
      <c r="T123" s="7" t="s">
        <v>1487</v>
      </c>
      <c r="U123" s="7">
        <v>4</v>
      </c>
      <c r="V123" s="1" t="str">
        <f>H123&amp;"→"&amp;T123</f>
        <v>DECIMAL→SMALLINT</v>
      </c>
    </row>
    <row r="124" spans="2:22">
      <c r="B124" s="1" t="s">
        <v>1501</v>
      </c>
      <c r="C124" s="8">
        <v>3</v>
      </c>
      <c r="D124" s="8" t="s">
        <v>116</v>
      </c>
      <c r="E124" s="8" t="s">
        <v>113</v>
      </c>
      <c r="F124" s="33">
        <v>3</v>
      </c>
      <c r="G124" s="33" t="s">
        <v>1446</v>
      </c>
      <c r="H124" s="12" t="s">
        <v>1064</v>
      </c>
      <c r="I124" s="12">
        <v>22</v>
      </c>
      <c r="J124" s="12"/>
      <c r="K124" s="8"/>
      <c r="L124" s="8" t="s">
        <v>76</v>
      </c>
      <c r="M124" s="8"/>
      <c r="N124" s="33"/>
      <c r="O124" s="8" t="s">
        <v>30</v>
      </c>
      <c r="P124" s="8" t="s">
        <v>1055</v>
      </c>
      <c r="Q124" s="8">
        <v>22</v>
      </c>
      <c r="R124" s="7"/>
      <c r="S124" s="7"/>
      <c r="T124" s="7" t="s">
        <v>1487</v>
      </c>
      <c r="U124" s="7">
        <v>4</v>
      </c>
      <c r="V124" s="1" t="str">
        <f>H124&amp;"→"&amp;T124</f>
        <v>DECIMAL→SMALLINT</v>
      </c>
    </row>
    <row r="125" spans="2:22">
      <c r="B125" s="1" t="s">
        <v>1501</v>
      </c>
      <c r="C125" s="8">
        <v>4</v>
      </c>
      <c r="D125" s="8" t="s">
        <v>116</v>
      </c>
      <c r="E125" s="8" t="s">
        <v>75</v>
      </c>
      <c r="F125" s="33">
        <v>4</v>
      </c>
      <c r="G125" s="33" t="s">
        <v>495</v>
      </c>
      <c r="H125" s="12" t="s">
        <v>1064</v>
      </c>
      <c r="I125" s="12">
        <v>22</v>
      </c>
      <c r="J125" s="12"/>
      <c r="K125" s="8"/>
      <c r="L125" s="8" t="s">
        <v>820</v>
      </c>
      <c r="M125" s="8"/>
      <c r="N125" s="33"/>
      <c r="O125" s="8" t="s">
        <v>30</v>
      </c>
      <c r="P125" s="8" t="s">
        <v>1055</v>
      </c>
      <c r="Q125" s="8">
        <v>22</v>
      </c>
      <c r="R125" s="7"/>
      <c r="S125" s="7"/>
      <c r="T125" s="7" t="s">
        <v>1487</v>
      </c>
      <c r="U125" s="7">
        <v>4</v>
      </c>
      <c r="V125" s="1" t="str">
        <f>H125&amp;"→"&amp;T125</f>
        <v>DECIMAL→SMALLINT</v>
      </c>
    </row>
    <row r="126" spans="2:22">
      <c r="B126" s="1" t="s">
        <v>1501</v>
      </c>
      <c r="C126" s="8">
        <v>5</v>
      </c>
      <c r="D126" s="8" t="s">
        <v>116</v>
      </c>
      <c r="E126" s="8" t="s">
        <v>77</v>
      </c>
      <c r="F126" s="33">
        <v>5</v>
      </c>
      <c r="G126" s="33" t="s">
        <v>495</v>
      </c>
      <c r="H126" s="12" t="s">
        <v>879</v>
      </c>
      <c r="I126" s="12">
        <v>10</v>
      </c>
      <c r="J126" s="12"/>
      <c r="K126" s="8"/>
      <c r="L126" s="8" t="s">
        <v>24</v>
      </c>
      <c r="M126" s="8" t="s">
        <v>5992</v>
      </c>
      <c r="N126" s="33" t="s">
        <v>29</v>
      </c>
      <c r="O126" s="8" t="s">
        <v>30</v>
      </c>
      <c r="P126" s="8" t="s">
        <v>16</v>
      </c>
      <c r="Q126" s="8" t="s">
        <v>16</v>
      </c>
      <c r="R126" s="7"/>
      <c r="S126" s="7"/>
      <c r="T126" s="7"/>
      <c r="U126" s="7"/>
    </row>
    <row r="127" spans="2:22">
      <c r="B127" s="1" t="s">
        <v>1501</v>
      </c>
      <c r="C127" s="8">
        <v>6</v>
      </c>
      <c r="D127" s="8" t="s">
        <v>116</v>
      </c>
      <c r="E127" s="8" t="s">
        <v>78</v>
      </c>
      <c r="F127" s="33">
        <v>6</v>
      </c>
      <c r="G127" s="33" t="s">
        <v>495</v>
      </c>
      <c r="H127" s="12" t="s">
        <v>879</v>
      </c>
      <c r="I127" s="12">
        <v>10</v>
      </c>
      <c r="J127" s="12"/>
      <c r="K127" s="8"/>
      <c r="L127" s="8" t="s">
        <v>27</v>
      </c>
      <c r="M127" s="8" t="s">
        <v>5993</v>
      </c>
      <c r="N127" s="33" t="s">
        <v>29</v>
      </c>
      <c r="O127" s="8" t="s">
        <v>52</v>
      </c>
      <c r="P127" s="8" t="s">
        <v>16</v>
      </c>
      <c r="Q127" s="8" t="s">
        <v>16</v>
      </c>
      <c r="R127" s="7"/>
      <c r="S127" s="7"/>
      <c r="T127" s="7"/>
      <c r="U127" s="7"/>
    </row>
    <row r="128" spans="2:22">
      <c r="B128" s="1" t="s">
        <v>1501</v>
      </c>
      <c r="C128" s="8">
        <v>7</v>
      </c>
      <c r="D128" s="8" t="s">
        <v>116</v>
      </c>
      <c r="E128" s="8" t="s">
        <v>79</v>
      </c>
      <c r="F128" s="33"/>
      <c r="G128" s="33" t="s">
        <v>495</v>
      </c>
      <c r="H128" s="12" t="s">
        <v>876</v>
      </c>
      <c r="I128" s="12">
        <v>10</v>
      </c>
      <c r="J128" s="12"/>
      <c r="K128" s="8"/>
      <c r="L128" s="8" t="s">
        <v>31</v>
      </c>
      <c r="M128" s="8" t="s">
        <v>5995</v>
      </c>
      <c r="N128" s="33" t="s">
        <v>29</v>
      </c>
      <c r="O128" s="8" t="s">
        <v>30</v>
      </c>
      <c r="P128" s="8" t="s">
        <v>16</v>
      </c>
      <c r="Q128" s="8" t="s">
        <v>16</v>
      </c>
      <c r="R128" s="7"/>
      <c r="S128" s="7"/>
      <c r="T128" s="7"/>
      <c r="U128" s="7"/>
    </row>
    <row r="129" spans="2:22">
      <c r="B129" s="1" t="s">
        <v>1501</v>
      </c>
      <c r="C129" s="8">
        <v>8</v>
      </c>
      <c r="D129" s="8" t="s">
        <v>116</v>
      </c>
      <c r="E129" s="8" t="s">
        <v>33</v>
      </c>
      <c r="F129" s="33"/>
      <c r="G129" s="33"/>
      <c r="H129" s="12" t="s">
        <v>1064</v>
      </c>
      <c r="I129" s="12">
        <v>22</v>
      </c>
      <c r="J129" s="12"/>
      <c r="K129" s="8"/>
      <c r="L129" s="8" t="s">
        <v>35</v>
      </c>
      <c r="M129" s="8"/>
      <c r="N129" s="33"/>
      <c r="O129" s="8" t="s">
        <v>16</v>
      </c>
      <c r="P129" s="8" t="s">
        <v>1055</v>
      </c>
      <c r="Q129" s="8">
        <v>22</v>
      </c>
      <c r="R129" s="7"/>
      <c r="S129" s="7"/>
      <c r="T129" s="7" t="s">
        <v>864</v>
      </c>
      <c r="U129" s="7">
        <v>5</v>
      </c>
      <c r="V129" s="1" t="str">
        <f>H129&amp;"→"&amp;T129</f>
        <v>DECIMAL→INT</v>
      </c>
    </row>
    <row r="130" spans="2:22">
      <c r="B130" s="1" t="s">
        <v>1501</v>
      </c>
      <c r="C130" s="8">
        <v>9</v>
      </c>
      <c r="D130" s="8" t="s">
        <v>116</v>
      </c>
      <c r="E130" s="8" t="s">
        <v>83</v>
      </c>
      <c r="F130" s="33"/>
      <c r="G130" s="33"/>
      <c r="H130" s="12" t="s">
        <v>879</v>
      </c>
      <c r="I130" s="12">
        <v>160</v>
      </c>
      <c r="J130" s="12"/>
      <c r="K130" s="8"/>
      <c r="L130" s="8" t="s">
        <v>818</v>
      </c>
      <c r="M130" s="8"/>
      <c r="N130" s="33"/>
      <c r="O130" s="8" t="s">
        <v>30</v>
      </c>
      <c r="P130" s="8" t="s">
        <v>869</v>
      </c>
      <c r="Q130" s="8">
        <v>160</v>
      </c>
      <c r="R130" s="7"/>
      <c r="S130" s="7"/>
      <c r="T130" s="7" t="s">
        <v>876</v>
      </c>
      <c r="U130" s="7">
        <v>160</v>
      </c>
    </row>
    <row r="131" spans="2:22">
      <c r="B131" s="1" t="s">
        <v>1501</v>
      </c>
      <c r="C131" s="8">
        <v>10</v>
      </c>
      <c r="D131" s="8" t="s">
        <v>116</v>
      </c>
      <c r="E131" s="8" t="s">
        <v>84</v>
      </c>
      <c r="F131" s="33"/>
      <c r="G131" s="33"/>
      <c r="H131" s="12" t="s">
        <v>879</v>
      </c>
      <c r="I131" s="12">
        <v>80</v>
      </c>
      <c r="J131" s="12"/>
      <c r="K131" s="8"/>
      <c r="L131" s="8" t="s">
        <v>104</v>
      </c>
      <c r="M131" s="8"/>
      <c r="N131" s="33"/>
      <c r="O131" s="8" t="s">
        <v>30</v>
      </c>
      <c r="P131" s="8" t="s">
        <v>869</v>
      </c>
      <c r="Q131" s="8">
        <v>80</v>
      </c>
      <c r="R131" s="7"/>
      <c r="S131" s="7"/>
      <c r="T131" s="7" t="s">
        <v>876</v>
      </c>
      <c r="U131" s="7">
        <v>80</v>
      </c>
    </row>
    <row r="132" spans="2:22" ht="47.25">
      <c r="B132" s="1" t="s">
        <v>1501</v>
      </c>
      <c r="C132" s="8">
        <v>11</v>
      </c>
      <c r="D132" s="8" t="s">
        <v>116</v>
      </c>
      <c r="E132" s="8" t="s">
        <v>44</v>
      </c>
      <c r="F132" s="33"/>
      <c r="G132" s="33"/>
      <c r="H132" s="12" t="s">
        <v>1059</v>
      </c>
      <c r="I132" s="12">
        <v>2</v>
      </c>
      <c r="J132" s="12"/>
      <c r="K132" s="8"/>
      <c r="L132" s="8" t="s">
        <v>45</v>
      </c>
      <c r="M132" s="109" t="s">
        <v>5765</v>
      </c>
      <c r="N132" s="33"/>
      <c r="O132" s="8" t="s">
        <v>30</v>
      </c>
      <c r="P132" s="8" t="s">
        <v>869</v>
      </c>
      <c r="Q132" s="8">
        <v>2</v>
      </c>
      <c r="R132" s="7"/>
      <c r="S132" s="7"/>
      <c r="T132" s="7" t="s">
        <v>876</v>
      </c>
      <c r="U132" s="7">
        <v>2</v>
      </c>
    </row>
    <row r="133" spans="2:22" ht="110.25">
      <c r="B133" s="1" t="s">
        <v>1501</v>
      </c>
      <c r="C133" s="8">
        <v>12</v>
      </c>
      <c r="D133" s="8" t="s">
        <v>116</v>
      </c>
      <c r="E133" s="8" t="s">
        <v>86</v>
      </c>
      <c r="F133" s="33"/>
      <c r="G133" s="33"/>
      <c r="H133" s="12" t="s">
        <v>1059</v>
      </c>
      <c r="I133" s="12">
        <v>2</v>
      </c>
      <c r="J133" s="12"/>
      <c r="K133" s="8"/>
      <c r="L133" s="8" t="s">
        <v>47</v>
      </c>
      <c r="M133" s="109" t="s">
        <v>5766</v>
      </c>
      <c r="N133" s="33"/>
      <c r="O133" s="8" t="s">
        <v>88</v>
      </c>
      <c r="P133" s="8" t="s">
        <v>869</v>
      </c>
      <c r="Q133" s="8">
        <v>2</v>
      </c>
      <c r="R133" s="7"/>
      <c r="S133" s="7"/>
      <c r="T133" s="7" t="s">
        <v>876</v>
      </c>
      <c r="U133" s="7">
        <v>2</v>
      </c>
    </row>
    <row r="134" spans="2:22">
      <c r="B134" s="1" t="s">
        <v>1501</v>
      </c>
      <c r="C134" s="8">
        <v>13</v>
      </c>
      <c r="D134" s="8" t="s">
        <v>116</v>
      </c>
      <c r="E134" s="8" t="s">
        <v>48</v>
      </c>
      <c r="F134" s="33"/>
      <c r="G134" s="33"/>
      <c r="H134" s="12" t="s">
        <v>865</v>
      </c>
      <c r="I134" s="12">
        <v>17</v>
      </c>
      <c r="J134" s="12"/>
      <c r="K134" s="8"/>
      <c r="L134" s="8" t="s">
        <v>50</v>
      </c>
      <c r="M134" s="8"/>
      <c r="N134" s="33"/>
      <c r="O134" s="8" t="s">
        <v>49</v>
      </c>
      <c r="P134" s="8" t="s">
        <v>865</v>
      </c>
      <c r="Q134" s="8">
        <v>14</v>
      </c>
      <c r="R134" s="7"/>
      <c r="S134" s="7"/>
      <c r="T134" s="7" t="s">
        <v>865</v>
      </c>
      <c r="U134" s="7">
        <v>14</v>
      </c>
    </row>
    <row r="135" spans="2:22">
      <c r="B135" s="1" t="s">
        <v>1501</v>
      </c>
      <c r="C135" s="8">
        <v>14</v>
      </c>
      <c r="D135" s="8" t="s">
        <v>116</v>
      </c>
      <c r="E135" s="8" t="s">
        <v>54</v>
      </c>
      <c r="F135" s="33"/>
      <c r="G135" s="33"/>
      <c r="H135" s="12" t="s">
        <v>879</v>
      </c>
      <c r="I135" s="12">
        <v>2000</v>
      </c>
      <c r="J135" s="12"/>
      <c r="K135" s="8"/>
      <c r="L135" s="8" t="s">
        <v>55</v>
      </c>
      <c r="M135" s="8"/>
      <c r="N135" s="33"/>
      <c r="O135" s="8" t="s">
        <v>30</v>
      </c>
      <c r="P135" s="8" t="s">
        <v>869</v>
      </c>
      <c r="Q135" s="8">
        <v>2000</v>
      </c>
      <c r="R135" s="7"/>
      <c r="S135" s="7"/>
      <c r="T135" s="7" t="s">
        <v>876</v>
      </c>
      <c r="U135" s="7">
        <v>2000</v>
      </c>
    </row>
    <row r="136" spans="2:22">
      <c r="B136" s="1" t="s">
        <v>1501</v>
      </c>
      <c r="C136" s="8">
        <v>98</v>
      </c>
      <c r="D136" s="8" t="s">
        <v>116</v>
      </c>
      <c r="E136" s="8" t="s">
        <v>89</v>
      </c>
      <c r="F136" s="33"/>
      <c r="G136" s="33"/>
      <c r="H136" s="12" t="s">
        <v>866</v>
      </c>
      <c r="I136" s="12">
        <v>1</v>
      </c>
      <c r="J136" s="12"/>
      <c r="K136" s="8"/>
      <c r="L136" s="8" t="s">
        <v>57</v>
      </c>
      <c r="M136" s="8" t="s">
        <v>6003</v>
      </c>
      <c r="N136" s="33"/>
      <c r="O136" s="8" t="s">
        <v>88</v>
      </c>
      <c r="P136" s="8" t="s">
        <v>865</v>
      </c>
      <c r="Q136" s="8">
        <v>1</v>
      </c>
      <c r="R136" s="7"/>
      <c r="S136" s="7"/>
      <c r="T136" s="7" t="s">
        <v>865</v>
      </c>
      <c r="U136" s="7">
        <v>1</v>
      </c>
    </row>
    <row r="137" spans="2:22">
      <c r="B137" s="1" t="s">
        <v>1501</v>
      </c>
      <c r="C137" s="8">
        <v>99</v>
      </c>
      <c r="D137" s="8" t="s">
        <v>116</v>
      </c>
      <c r="E137" s="8" t="s">
        <v>58</v>
      </c>
      <c r="F137" s="33"/>
      <c r="G137" s="33"/>
      <c r="H137" s="12" t="s">
        <v>866</v>
      </c>
      <c r="I137" s="12">
        <v>1</v>
      </c>
      <c r="J137" s="12"/>
      <c r="K137" s="8"/>
      <c r="L137" s="8" t="s">
        <v>59</v>
      </c>
      <c r="M137" s="8" t="s">
        <v>6002</v>
      </c>
      <c r="N137" s="33"/>
      <c r="O137" s="8" t="s">
        <v>81</v>
      </c>
      <c r="P137" s="8" t="s">
        <v>865</v>
      </c>
      <c r="Q137" s="8">
        <v>1</v>
      </c>
      <c r="R137" s="7"/>
      <c r="S137" s="7"/>
      <c r="T137" s="7" t="s">
        <v>865</v>
      </c>
      <c r="U137" s="7">
        <v>1</v>
      </c>
    </row>
    <row r="138" spans="2:22">
      <c r="B138" s="1" t="s">
        <v>1501</v>
      </c>
      <c r="C138" s="8">
        <v>100</v>
      </c>
      <c r="D138" s="8" t="s">
        <v>116</v>
      </c>
      <c r="E138" s="8" t="s">
        <v>105</v>
      </c>
      <c r="F138" s="33"/>
      <c r="G138" s="33"/>
      <c r="H138" s="12" t="s">
        <v>879</v>
      </c>
      <c r="I138" s="12">
        <v>20</v>
      </c>
      <c r="J138" s="12"/>
      <c r="K138" s="8"/>
      <c r="L138" s="8" t="s">
        <v>62</v>
      </c>
      <c r="M138" s="8"/>
      <c r="N138" s="33"/>
      <c r="O138" s="8" t="s">
        <v>30</v>
      </c>
      <c r="P138" s="8" t="s">
        <v>869</v>
      </c>
      <c r="Q138" s="8">
        <v>20</v>
      </c>
      <c r="R138" s="7"/>
      <c r="S138" s="7"/>
      <c r="T138" s="7" t="s">
        <v>876</v>
      </c>
      <c r="U138" s="7">
        <v>20</v>
      </c>
    </row>
    <row r="139" spans="2:22">
      <c r="B139" s="1" t="s">
        <v>1501</v>
      </c>
      <c r="C139" s="8">
        <v>101</v>
      </c>
      <c r="D139" s="8" t="s">
        <v>116</v>
      </c>
      <c r="E139" s="8" t="s">
        <v>90</v>
      </c>
      <c r="F139" s="33"/>
      <c r="G139" s="33"/>
      <c r="H139" s="12" t="s">
        <v>879</v>
      </c>
      <c r="I139" s="12">
        <v>20</v>
      </c>
      <c r="J139" s="12"/>
      <c r="K139" s="8"/>
      <c r="L139" s="8" t="s">
        <v>64</v>
      </c>
      <c r="M139" s="8"/>
      <c r="N139" s="33"/>
      <c r="O139" s="8" t="s">
        <v>30</v>
      </c>
      <c r="P139" s="8" t="s">
        <v>869</v>
      </c>
      <c r="Q139" s="8">
        <v>20</v>
      </c>
      <c r="R139" s="7"/>
      <c r="S139" s="7"/>
      <c r="T139" s="7" t="s">
        <v>876</v>
      </c>
      <c r="U139" s="7">
        <v>20</v>
      </c>
    </row>
    <row r="140" spans="2:22">
      <c r="B140" s="1" t="s">
        <v>1501</v>
      </c>
      <c r="C140" s="8">
        <v>102</v>
      </c>
      <c r="D140" s="8" t="s">
        <v>116</v>
      </c>
      <c r="E140" s="8" t="s">
        <v>91</v>
      </c>
      <c r="F140" s="33"/>
      <c r="G140" s="33"/>
      <c r="H140" s="12" t="s">
        <v>1069</v>
      </c>
      <c r="I140" s="12">
        <v>6</v>
      </c>
      <c r="J140" s="12"/>
      <c r="K140" s="8"/>
      <c r="L140" s="8" t="s">
        <v>66</v>
      </c>
      <c r="M140" s="8"/>
      <c r="N140" s="33"/>
      <c r="O140" s="8" t="s">
        <v>30</v>
      </c>
      <c r="P140" s="8" t="s">
        <v>1057</v>
      </c>
      <c r="Q140" s="8">
        <v>11</v>
      </c>
      <c r="R140" s="7"/>
      <c r="S140" s="7"/>
      <c r="T140" s="7" t="s">
        <v>873</v>
      </c>
      <c r="U140" s="7">
        <v>3</v>
      </c>
    </row>
    <row r="141" spans="2:22">
      <c r="B141" s="1" t="s">
        <v>1501</v>
      </c>
      <c r="C141" s="8">
        <v>200</v>
      </c>
      <c r="D141" s="8" t="s">
        <v>116</v>
      </c>
      <c r="E141" s="8" t="s">
        <v>67</v>
      </c>
      <c r="F141" s="33"/>
      <c r="G141" s="33"/>
      <c r="H141" s="12" t="s">
        <v>879</v>
      </c>
      <c r="I141" s="12">
        <v>20</v>
      </c>
      <c r="J141" s="12"/>
      <c r="K141" s="8"/>
      <c r="L141" s="8" t="s">
        <v>68</v>
      </c>
      <c r="M141" s="8"/>
      <c r="N141" s="33"/>
      <c r="O141" s="8" t="s">
        <v>30</v>
      </c>
      <c r="P141" s="8" t="s">
        <v>869</v>
      </c>
      <c r="Q141" s="8">
        <v>20</v>
      </c>
      <c r="R141" s="7"/>
      <c r="S141" s="7"/>
      <c r="T141" s="7" t="s">
        <v>876</v>
      </c>
      <c r="U141" s="7">
        <v>20</v>
      </c>
    </row>
    <row r="142" spans="2:22">
      <c r="B142" s="1" t="s">
        <v>1501</v>
      </c>
      <c r="C142" s="8">
        <v>201</v>
      </c>
      <c r="D142" s="8" t="s">
        <v>116</v>
      </c>
      <c r="E142" s="8" t="s">
        <v>69</v>
      </c>
      <c r="F142" s="33"/>
      <c r="G142" s="33"/>
      <c r="H142" s="12" t="s">
        <v>879</v>
      </c>
      <c r="I142" s="12">
        <v>20</v>
      </c>
      <c r="J142" s="12"/>
      <c r="K142" s="8"/>
      <c r="L142" s="8" t="s">
        <v>70</v>
      </c>
      <c r="M142" s="8"/>
      <c r="N142" s="33"/>
      <c r="O142" s="8" t="s">
        <v>16</v>
      </c>
      <c r="P142" s="8" t="s">
        <v>869</v>
      </c>
      <c r="Q142" s="8">
        <v>20</v>
      </c>
      <c r="R142" s="7"/>
      <c r="S142" s="7"/>
      <c r="T142" s="7" t="s">
        <v>876</v>
      </c>
      <c r="U142" s="7">
        <v>20</v>
      </c>
    </row>
    <row r="143" spans="2:22">
      <c r="B143" s="1" t="s">
        <v>1501</v>
      </c>
      <c r="C143" s="8">
        <v>202</v>
      </c>
      <c r="D143" s="8" t="s">
        <v>116</v>
      </c>
      <c r="E143" s="8" t="s">
        <v>71</v>
      </c>
      <c r="F143" s="33"/>
      <c r="G143" s="33"/>
      <c r="H143" s="12" t="s">
        <v>1069</v>
      </c>
      <c r="I143" s="12">
        <v>6</v>
      </c>
      <c r="J143" s="12"/>
      <c r="K143" s="8"/>
      <c r="L143" s="8" t="s">
        <v>72</v>
      </c>
      <c r="M143" s="8"/>
      <c r="N143" s="33"/>
      <c r="O143" s="8" t="s">
        <v>30</v>
      </c>
      <c r="P143" s="8" t="s">
        <v>1057</v>
      </c>
      <c r="Q143" s="8">
        <v>11</v>
      </c>
      <c r="R143" s="7"/>
      <c r="S143" s="7"/>
      <c r="T143" s="7" t="s">
        <v>873</v>
      </c>
      <c r="U143" s="7">
        <v>3</v>
      </c>
    </row>
    <row r="144" spans="2:22">
      <c r="B144" s="1" t="s">
        <v>1501</v>
      </c>
      <c r="C144" s="8">
        <v>203</v>
      </c>
      <c r="D144" s="8" t="s">
        <v>116</v>
      </c>
      <c r="E144" s="8" t="s">
        <v>857</v>
      </c>
      <c r="F144" s="33"/>
      <c r="G144" s="33" t="s">
        <v>358</v>
      </c>
      <c r="H144" s="12" t="s">
        <v>864</v>
      </c>
      <c r="I144" s="12"/>
      <c r="J144" s="12"/>
      <c r="K144" s="8"/>
      <c r="L144" s="8" t="s">
        <v>858</v>
      </c>
      <c r="M144" s="8"/>
      <c r="N144" s="33" t="s">
        <v>23</v>
      </c>
      <c r="O144" s="8" t="s">
        <v>11</v>
      </c>
      <c r="P144" s="8" t="s">
        <v>16</v>
      </c>
      <c r="Q144" s="8" t="s">
        <v>16</v>
      </c>
      <c r="R144" s="7"/>
      <c r="S144" s="7"/>
      <c r="T144" s="7"/>
      <c r="U144" s="7"/>
    </row>
    <row r="145" spans="2:22">
      <c r="B145" s="1" t="s">
        <v>1501</v>
      </c>
      <c r="C145" s="8">
        <v>1</v>
      </c>
      <c r="D145" s="8" t="s">
        <v>118</v>
      </c>
      <c r="E145" s="8" t="s">
        <v>10</v>
      </c>
      <c r="F145" s="33">
        <v>1</v>
      </c>
      <c r="G145" s="33" t="s">
        <v>495</v>
      </c>
      <c r="H145" s="12" t="s">
        <v>1064</v>
      </c>
      <c r="I145" s="12">
        <v>22</v>
      </c>
      <c r="J145" s="12"/>
      <c r="K145" s="8" t="s">
        <v>120</v>
      </c>
      <c r="L145" s="8" t="s">
        <v>13</v>
      </c>
      <c r="M145" s="8"/>
      <c r="N145" s="33"/>
      <c r="O145" s="8" t="s">
        <v>119</v>
      </c>
      <c r="P145" s="8" t="s">
        <v>1055</v>
      </c>
      <c r="Q145" s="8">
        <v>22</v>
      </c>
      <c r="R145" s="7"/>
      <c r="S145" s="7"/>
      <c r="T145" s="7" t="s">
        <v>1487</v>
      </c>
      <c r="U145" s="7">
        <v>4</v>
      </c>
      <c r="V145" s="1" t="str">
        <f>H145&amp;"→"&amp;T145</f>
        <v>DECIMAL→SMALLINT</v>
      </c>
    </row>
    <row r="146" spans="2:22">
      <c r="B146" s="1" t="s">
        <v>1501</v>
      </c>
      <c r="C146" s="8">
        <v>2</v>
      </c>
      <c r="D146" s="8" t="s">
        <v>118</v>
      </c>
      <c r="E146" s="8" t="s">
        <v>19</v>
      </c>
      <c r="F146" s="33">
        <v>2</v>
      </c>
      <c r="G146" s="33" t="s">
        <v>1446</v>
      </c>
      <c r="H146" s="12" t="s">
        <v>1064</v>
      </c>
      <c r="I146" s="12">
        <v>22</v>
      </c>
      <c r="J146" s="12"/>
      <c r="K146" s="8"/>
      <c r="L146" s="8" t="s">
        <v>21</v>
      </c>
      <c r="M146" s="8"/>
      <c r="N146" s="33"/>
      <c r="O146" s="8" t="s">
        <v>119</v>
      </c>
      <c r="P146" s="8" t="s">
        <v>1055</v>
      </c>
      <c r="Q146" s="8">
        <v>22</v>
      </c>
      <c r="R146" s="7"/>
      <c r="S146" s="7"/>
      <c r="T146" s="7" t="s">
        <v>1487</v>
      </c>
      <c r="U146" s="7">
        <v>4</v>
      </c>
      <c r="V146" s="1" t="str">
        <f>H146&amp;"→"&amp;T146</f>
        <v>DECIMAL→SMALLINT</v>
      </c>
    </row>
    <row r="147" spans="2:22">
      <c r="B147" s="1" t="s">
        <v>1501</v>
      </c>
      <c r="C147" s="8">
        <v>3</v>
      </c>
      <c r="D147" s="8" t="s">
        <v>118</v>
      </c>
      <c r="E147" s="8" t="s">
        <v>113</v>
      </c>
      <c r="F147" s="33">
        <v>3</v>
      </c>
      <c r="G147" s="33" t="s">
        <v>1446</v>
      </c>
      <c r="H147" s="12" t="s">
        <v>1064</v>
      </c>
      <c r="I147" s="12">
        <v>22</v>
      </c>
      <c r="J147" s="12"/>
      <c r="K147" s="8"/>
      <c r="L147" s="8" t="s">
        <v>76</v>
      </c>
      <c r="M147" s="8"/>
      <c r="N147" s="33"/>
      <c r="O147" s="8" t="s">
        <v>119</v>
      </c>
      <c r="P147" s="8" t="s">
        <v>1055</v>
      </c>
      <c r="Q147" s="8">
        <v>22</v>
      </c>
      <c r="R147" s="7"/>
      <c r="S147" s="7"/>
      <c r="T147" s="7" t="s">
        <v>1487</v>
      </c>
      <c r="U147" s="7">
        <v>4</v>
      </c>
      <c r="V147" s="1" t="str">
        <f>H147&amp;"→"&amp;T147</f>
        <v>DECIMAL→SMALLINT</v>
      </c>
    </row>
    <row r="148" spans="2:22">
      <c r="B148" s="1" t="s">
        <v>1501</v>
      </c>
      <c r="C148" s="8">
        <v>4</v>
      </c>
      <c r="D148" s="8" t="s">
        <v>118</v>
      </c>
      <c r="E148" s="8" t="s">
        <v>75</v>
      </c>
      <c r="F148" s="33">
        <v>4</v>
      </c>
      <c r="G148" s="33" t="s">
        <v>1446</v>
      </c>
      <c r="H148" s="12" t="s">
        <v>1064</v>
      </c>
      <c r="I148" s="12">
        <v>22</v>
      </c>
      <c r="J148" s="12"/>
      <c r="K148" s="8"/>
      <c r="L148" s="8" t="s">
        <v>97</v>
      </c>
      <c r="M148" s="8"/>
      <c r="N148" s="33"/>
      <c r="O148" s="8" t="s">
        <v>119</v>
      </c>
      <c r="P148" s="8" t="s">
        <v>1055</v>
      </c>
      <c r="Q148" s="8">
        <v>22</v>
      </c>
      <c r="R148" s="7"/>
      <c r="S148" s="7"/>
      <c r="T148" s="7" t="s">
        <v>1487</v>
      </c>
      <c r="U148" s="7">
        <v>4</v>
      </c>
      <c r="V148" s="1" t="str">
        <f>H148&amp;"→"&amp;T148</f>
        <v>DECIMAL→SMALLINT</v>
      </c>
    </row>
    <row r="149" spans="2:22">
      <c r="B149" s="1" t="s">
        <v>1501</v>
      </c>
      <c r="C149" s="8">
        <v>5</v>
      </c>
      <c r="D149" s="8" t="s">
        <v>118</v>
      </c>
      <c r="E149" s="8" t="s">
        <v>96</v>
      </c>
      <c r="F149" s="33">
        <v>5</v>
      </c>
      <c r="G149" s="33" t="s">
        <v>495</v>
      </c>
      <c r="H149" s="12" t="s">
        <v>1064</v>
      </c>
      <c r="I149" s="12">
        <v>22</v>
      </c>
      <c r="J149" s="12"/>
      <c r="K149" s="8"/>
      <c r="L149" s="8" t="s">
        <v>2036</v>
      </c>
      <c r="M149" s="8"/>
      <c r="N149" s="33"/>
      <c r="O149" s="8" t="s">
        <v>119</v>
      </c>
      <c r="P149" s="8" t="s">
        <v>1055</v>
      </c>
      <c r="Q149" s="8">
        <v>22</v>
      </c>
      <c r="R149" s="7"/>
      <c r="S149" s="7"/>
      <c r="T149" s="7" t="s">
        <v>1487</v>
      </c>
      <c r="U149" s="7">
        <v>4</v>
      </c>
      <c r="V149" s="1" t="str">
        <f>H149&amp;"→"&amp;T149</f>
        <v>DECIMAL→SMALLINT</v>
      </c>
    </row>
    <row r="150" spans="2:22">
      <c r="B150" s="1" t="s">
        <v>1501</v>
      </c>
      <c r="C150" s="8">
        <v>6</v>
      </c>
      <c r="D150" s="8" t="s">
        <v>118</v>
      </c>
      <c r="E150" s="8" t="s">
        <v>77</v>
      </c>
      <c r="F150" s="33">
        <v>6</v>
      </c>
      <c r="G150" s="33" t="s">
        <v>495</v>
      </c>
      <c r="H150" s="12" t="s">
        <v>879</v>
      </c>
      <c r="I150" s="12">
        <v>10</v>
      </c>
      <c r="J150" s="12"/>
      <c r="K150" s="8"/>
      <c r="L150" s="8" t="s">
        <v>24</v>
      </c>
      <c r="M150" s="8" t="s">
        <v>5992</v>
      </c>
      <c r="N150" s="33" t="s">
        <v>29</v>
      </c>
      <c r="O150" s="8" t="s">
        <v>119</v>
      </c>
      <c r="P150" s="8" t="s">
        <v>16</v>
      </c>
      <c r="Q150" s="8" t="s">
        <v>16</v>
      </c>
      <c r="R150" s="7"/>
      <c r="S150" s="7"/>
      <c r="T150" s="7"/>
      <c r="U150" s="7"/>
    </row>
    <row r="151" spans="2:22">
      <c r="B151" s="1" t="s">
        <v>1501</v>
      </c>
      <c r="C151" s="8">
        <v>7</v>
      </c>
      <c r="D151" s="8" t="s">
        <v>118</v>
      </c>
      <c r="E151" s="8" t="s">
        <v>78</v>
      </c>
      <c r="F151" s="33">
        <v>7</v>
      </c>
      <c r="G151" s="33" t="s">
        <v>495</v>
      </c>
      <c r="H151" s="12" t="s">
        <v>879</v>
      </c>
      <c r="I151" s="12">
        <v>10</v>
      </c>
      <c r="J151" s="12"/>
      <c r="K151" s="8"/>
      <c r="L151" s="8" t="s">
        <v>27</v>
      </c>
      <c r="M151" s="8" t="s">
        <v>5993</v>
      </c>
      <c r="N151" s="33" t="s">
        <v>29</v>
      </c>
      <c r="O151" s="8" t="s">
        <v>119</v>
      </c>
      <c r="P151" s="8" t="s">
        <v>16</v>
      </c>
      <c r="Q151" s="8" t="s">
        <v>16</v>
      </c>
      <c r="R151" s="7"/>
      <c r="S151" s="7"/>
      <c r="T151" s="7"/>
      <c r="U151" s="7"/>
    </row>
    <row r="152" spans="2:22">
      <c r="B152" s="1" t="s">
        <v>1501</v>
      </c>
      <c r="C152" s="8">
        <v>8</v>
      </c>
      <c r="D152" s="8" t="s">
        <v>118</v>
      </c>
      <c r="E152" s="8" t="s">
        <v>79</v>
      </c>
      <c r="F152" s="33"/>
      <c r="G152" s="33" t="s">
        <v>495</v>
      </c>
      <c r="H152" s="12" t="s">
        <v>876</v>
      </c>
      <c r="I152" s="12">
        <v>10</v>
      </c>
      <c r="J152" s="12"/>
      <c r="K152" s="8"/>
      <c r="L152" s="8" t="s">
        <v>31</v>
      </c>
      <c r="M152" s="8" t="s">
        <v>5995</v>
      </c>
      <c r="N152" s="33" t="s">
        <v>29</v>
      </c>
      <c r="O152" s="8" t="s">
        <v>119</v>
      </c>
      <c r="P152" s="8" t="s">
        <v>16</v>
      </c>
      <c r="Q152" s="8" t="s">
        <v>16</v>
      </c>
      <c r="R152" s="7"/>
      <c r="S152" s="7"/>
      <c r="T152" s="7"/>
      <c r="U152" s="7"/>
    </row>
    <row r="153" spans="2:22">
      <c r="B153" s="1" t="s">
        <v>1501</v>
      </c>
      <c r="C153" s="8">
        <v>9</v>
      </c>
      <c r="D153" s="8" t="s">
        <v>118</v>
      </c>
      <c r="E153" s="8" t="s">
        <v>33</v>
      </c>
      <c r="F153" s="33"/>
      <c r="G153" s="33"/>
      <c r="H153" s="12" t="s">
        <v>1064</v>
      </c>
      <c r="I153" s="12">
        <v>22</v>
      </c>
      <c r="J153" s="12"/>
      <c r="K153" s="8"/>
      <c r="L153" s="8" t="s">
        <v>35</v>
      </c>
      <c r="M153" s="8"/>
      <c r="N153" s="33"/>
      <c r="O153" s="8" t="s">
        <v>119</v>
      </c>
      <c r="P153" s="8" t="s">
        <v>1055</v>
      </c>
      <c r="Q153" s="8">
        <v>22</v>
      </c>
      <c r="R153" s="7"/>
      <c r="S153" s="7"/>
      <c r="T153" s="7" t="s">
        <v>864</v>
      </c>
      <c r="U153" s="7">
        <v>5</v>
      </c>
      <c r="V153" s="1" t="str">
        <f>H153&amp;"→"&amp;T153</f>
        <v>DECIMAL→INT</v>
      </c>
    </row>
    <row r="154" spans="2:22">
      <c r="B154" s="1" t="s">
        <v>1501</v>
      </c>
      <c r="C154" s="8">
        <v>10</v>
      </c>
      <c r="D154" s="8" t="s">
        <v>118</v>
      </c>
      <c r="E154" s="8" t="s">
        <v>1061</v>
      </c>
      <c r="F154" s="33"/>
      <c r="G154" s="33"/>
      <c r="H154" s="12" t="s">
        <v>879</v>
      </c>
      <c r="I154" s="12">
        <v>160</v>
      </c>
      <c r="J154" s="12"/>
      <c r="K154" s="8"/>
      <c r="L154" s="8" t="s">
        <v>822</v>
      </c>
      <c r="M154" s="8"/>
      <c r="N154" s="33"/>
      <c r="O154" s="8" t="s">
        <v>119</v>
      </c>
      <c r="P154" s="8" t="s">
        <v>869</v>
      </c>
      <c r="Q154" s="8">
        <v>160</v>
      </c>
      <c r="R154" s="7"/>
      <c r="S154" s="7"/>
      <c r="T154" s="7" t="s">
        <v>876</v>
      </c>
      <c r="U154" s="7">
        <v>160</v>
      </c>
    </row>
    <row r="155" spans="2:22">
      <c r="B155" s="1" t="s">
        <v>1501</v>
      </c>
      <c r="C155" s="8">
        <v>11</v>
      </c>
      <c r="D155" s="8" t="s">
        <v>118</v>
      </c>
      <c r="E155" s="8" t="s">
        <v>103</v>
      </c>
      <c r="F155" s="33"/>
      <c r="G155" s="33"/>
      <c r="H155" s="12" t="s">
        <v>879</v>
      </c>
      <c r="I155" s="12">
        <v>80</v>
      </c>
      <c r="J155" s="12"/>
      <c r="K155" s="8"/>
      <c r="L155" s="8" t="s">
        <v>821</v>
      </c>
      <c r="M155" s="8"/>
      <c r="N155" s="33"/>
      <c r="O155" s="8" t="s">
        <v>119</v>
      </c>
      <c r="P155" s="8" t="s">
        <v>869</v>
      </c>
      <c r="Q155" s="8">
        <v>80</v>
      </c>
      <c r="R155" s="7"/>
      <c r="S155" s="7"/>
      <c r="T155" s="7" t="s">
        <v>876</v>
      </c>
      <c r="U155" s="7">
        <v>80</v>
      </c>
    </row>
    <row r="156" spans="2:22" ht="47.25">
      <c r="B156" s="1" t="s">
        <v>1501</v>
      </c>
      <c r="C156" s="8">
        <v>12</v>
      </c>
      <c r="D156" s="8" t="s">
        <v>118</v>
      </c>
      <c r="E156" s="8" t="s">
        <v>44</v>
      </c>
      <c r="F156" s="33"/>
      <c r="G156" s="33"/>
      <c r="H156" s="12" t="s">
        <v>1059</v>
      </c>
      <c r="I156" s="12">
        <v>2</v>
      </c>
      <c r="J156" s="12"/>
      <c r="K156" s="8"/>
      <c r="L156" s="8" t="s">
        <v>45</v>
      </c>
      <c r="M156" s="109" t="s">
        <v>5765</v>
      </c>
      <c r="N156" s="33"/>
      <c r="O156" s="8" t="s">
        <v>119</v>
      </c>
      <c r="P156" s="8" t="s">
        <v>869</v>
      </c>
      <c r="Q156" s="8">
        <v>2</v>
      </c>
      <c r="R156" s="7"/>
      <c r="S156" s="7"/>
      <c r="T156" s="7" t="s">
        <v>876</v>
      </c>
      <c r="U156" s="7">
        <v>2</v>
      </c>
    </row>
    <row r="157" spans="2:22" ht="110.25">
      <c r="B157" s="1" t="s">
        <v>1501</v>
      </c>
      <c r="C157" s="8">
        <v>13</v>
      </c>
      <c r="D157" s="8" t="s">
        <v>118</v>
      </c>
      <c r="E157" s="8" t="s">
        <v>86</v>
      </c>
      <c r="F157" s="33"/>
      <c r="G157" s="33"/>
      <c r="H157" s="12" t="s">
        <v>1059</v>
      </c>
      <c r="I157" s="12">
        <v>2</v>
      </c>
      <c r="J157" s="12"/>
      <c r="K157" s="8"/>
      <c r="L157" s="8" t="s">
        <v>47</v>
      </c>
      <c r="M157" s="109" t="s">
        <v>5766</v>
      </c>
      <c r="N157" s="33"/>
      <c r="O157" s="8" t="s">
        <v>121</v>
      </c>
      <c r="P157" s="8" t="s">
        <v>869</v>
      </c>
      <c r="Q157" s="8">
        <v>2</v>
      </c>
      <c r="R157" s="7"/>
      <c r="S157" s="7"/>
      <c r="T157" s="7" t="s">
        <v>876</v>
      </c>
      <c r="U157" s="7">
        <v>2</v>
      </c>
    </row>
    <row r="158" spans="2:22">
      <c r="B158" s="1" t="s">
        <v>1501</v>
      </c>
      <c r="C158" s="8">
        <v>14</v>
      </c>
      <c r="D158" s="8" t="s">
        <v>118</v>
      </c>
      <c r="E158" s="8" t="s">
        <v>48</v>
      </c>
      <c r="F158" s="33"/>
      <c r="G158" s="33"/>
      <c r="H158" s="12" t="s">
        <v>865</v>
      </c>
      <c r="I158" s="12">
        <v>17</v>
      </c>
      <c r="J158" s="12"/>
      <c r="K158" s="8"/>
      <c r="L158" s="8" t="s">
        <v>50</v>
      </c>
      <c r="M158" s="8"/>
      <c r="N158" s="33"/>
      <c r="O158" s="8" t="s">
        <v>121</v>
      </c>
      <c r="P158" s="8" t="s">
        <v>865</v>
      </c>
      <c r="Q158" s="8">
        <v>14</v>
      </c>
      <c r="R158" s="7"/>
      <c r="S158" s="7"/>
      <c r="T158" s="7" t="s">
        <v>865</v>
      </c>
      <c r="U158" s="7">
        <v>14</v>
      </c>
    </row>
    <row r="159" spans="2:22">
      <c r="B159" s="1" t="s">
        <v>1501</v>
      </c>
      <c r="C159" s="8">
        <v>15</v>
      </c>
      <c r="D159" s="8" t="s">
        <v>118</v>
      </c>
      <c r="E159" s="8" t="s">
        <v>54</v>
      </c>
      <c r="F159" s="33"/>
      <c r="G159" s="33"/>
      <c r="H159" s="12" t="s">
        <v>879</v>
      </c>
      <c r="I159" s="12">
        <v>2000</v>
      </c>
      <c r="J159" s="12"/>
      <c r="K159" s="8"/>
      <c r="L159" s="8" t="s">
        <v>55</v>
      </c>
      <c r="M159" s="8"/>
      <c r="N159" s="33"/>
      <c r="O159" s="8" t="s">
        <v>119</v>
      </c>
      <c r="P159" s="8" t="s">
        <v>869</v>
      </c>
      <c r="Q159" s="8">
        <v>2000</v>
      </c>
      <c r="R159" s="7"/>
      <c r="S159" s="7"/>
      <c r="T159" s="7" t="s">
        <v>876</v>
      </c>
      <c r="U159" s="7">
        <v>2000</v>
      </c>
    </row>
    <row r="160" spans="2:22">
      <c r="B160" s="1" t="s">
        <v>1501</v>
      </c>
      <c r="C160" s="8">
        <v>98</v>
      </c>
      <c r="D160" s="8" t="s">
        <v>118</v>
      </c>
      <c r="E160" s="8" t="s">
        <v>89</v>
      </c>
      <c r="F160" s="33"/>
      <c r="G160" s="33"/>
      <c r="H160" s="12" t="s">
        <v>866</v>
      </c>
      <c r="I160" s="12">
        <v>1</v>
      </c>
      <c r="J160" s="12"/>
      <c r="K160" s="8"/>
      <c r="L160" s="8" t="s">
        <v>57</v>
      </c>
      <c r="M160" s="8" t="s">
        <v>6003</v>
      </c>
      <c r="N160" s="33"/>
      <c r="O160" s="8" t="s">
        <v>121</v>
      </c>
      <c r="P160" s="8" t="s">
        <v>865</v>
      </c>
      <c r="Q160" s="8">
        <v>1</v>
      </c>
      <c r="R160" s="7"/>
      <c r="S160" s="7"/>
      <c r="T160" s="7" t="s">
        <v>865</v>
      </c>
      <c r="U160" s="7">
        <v>1</v>
      </c>
    </row>
    <row r="161" spans="2:22">
      <c r="B161" s="1" t="s">
        <v>1501</v>
      </c>
      <c r="C161" s="8">
        <v>99</v>
      </c>
      <c r="D161" s="8" t="s">
        <v>118</v>
      </c>
      <c r="E161" s="8" t="s">
        <v>58</v>
      </c>
      <c r="F161" s="33"/>
      <c r="G161" s="33"/>
      <c r="H161" s="12" t="s">
        <v>866</v>
      </c>
      <c r="I161" s="12">
        <v>1</v>
      </c>
      <c r="J161" s="12"/>
      <c r="K161" s="8"/>
      <c r="L161" s="8" t="s">
        <v>59</v>
      </c>
      <c r="M161" s="8" t="s">
        <v>6002</v>
      </c>
      <c r="N161" s="33"/>
      <c r="O161" s="8" t="s">
        <v>119</v>
      </c>
      <c r="P161" s="8" t="s">
        <v>865</v>
      </c>
      <c r="Q161" s="8">
        <v>1</v>
      </c>
      <c r="R161" s="7"/>
      <c r="S161" s="7"/>
      <c r="T161" s="7" t="s">
        <v>865</v>
      </c>
      <c r="U161" s="7">
        <v>1</v>
      </c>
    </row>
    <row r="162" spans="2:22">
      <c r="B162" s="1" t="s">
        <v>1501</v>
      </c>
      <c r="C162" s="8">
        <v>100</v>
      </c>
      <c r="D162" s="8" t="s">
        <v>118</v>
      </c>
      <c r="E162" s="8" t="s">
        <v>105</v>
      </c>
      <c r="F162" s="33"/>
      <c r="G162" s="33"/>
      <c r="H162" s="12" t="s">
        <v>879</v>
      </c>
      <c r="I162" s="12">
        <v>20</v>
      </c>
      <c r="J162" s="12"/>
      <c r="K162" s="8"/>
      <c r="L162" s="8" t="s">
        <v>62</v>
      </c>
      <c r="M162" s="8"/>
      <c r="N162" s="33"/>
      <c r="O162" s="8" t="s">
        <v>119</v>
      </c>
      <c r="P162" s="8" t="s">
        <v>869</v>
      </c>
      <c r="Q162" s="8">
        <v>20</v>
      </c>
      <c r="R162" s="7"/>
      <c r="S162" s="7"/>
      <c r="T162" s="7" t="s">
        <v>876</v>
      </c>
      <c r="U162" s="7">
        <v>20</v>
      </c>
    </row>
    <row r="163" spans="2:22">
      <c r="B163" s="1" t="s">
        <v>1501</v>
      </c>
      <c r="C163" s="8">
        <v>101</v>
      </c>
      <c r="D163" s="8" t="s">
        <v>118</v>
      </c>
      <c r="E163" s="8" t="s">
        <v>90</v>
      </c>
      <c r="F163" s="33"/>
      <c r="G163" s="33"/>
      <c r="H163" s="12" t="s">
        <v>879</v>
      </c>
      <c r="I163" s="12">
        <v>20</v>
      </c>
      <c r="J163" s="12"/>
      <c r="K163" s="8"/>
      <c r="L163" s="8" t="s">
        <v>64</v>
      </c>
      <c r="M163" s="8"/>
      <c r="N163" s="33"/>
      <c r="O163" s="8" t="s">
        <v>119</v>
      </c>
      <c r="P163" s="8" t="s">
        <v>869</v>
      </c>
      <c r="Q163" s="8">
        <v>20</v>
      </c>
      <c r="R163" s="7"/>
      <c r="S163" s="7"/>
      <c r="T163" s="7" t="s">
        <v>876</v>
      </c>
      <c r="U163" s="7">
        <v>20</v>
      </c>
    </row>
    <row r="164" spans="2:22">
      <c r="B164" s="1" t="s">
        <v>1501</v>
      </c>
      <c r="C164" s="8">
        <v>102</v>
      </c>
      <c r="D164" s="8" t="s">
        <v>118</v>
      </c>
      <c r="E164" s="8" t="s">
        <v>91</v>
      </c>
      <c r="F164" s="33"/>
      <c r="G164" s="33"/>
      <c r="H164" s="12" t="s">
        <v>1069</v>
      </c>
      <c r="I164" s="12">
        <v>6</v>
      </c>
      <c r="J164" s="12"/>
      <c r="K164" s="8"/>
      <c r="L164" s="8" t="s">
        <v>66</v>
      </c>
      <c r="M164" s="8"/>
      <c r="N164" s="33"/>
      <c r="O164" s="8" t="s">
        <v>119</v>
      </c>
      <c r="P164" s="8" t="s">
        <v>1057</v>
      </c>
      <c r="Q164" s="8">
        <v>11</v>
      </c>
      <c r="R164" s="7"/>
      <c r="S164" s="7"/>
      <c r="T164" s="7" t="s">
        <v>873</v>
      </c>
      <c r="U164" s="7">
        <v>3</v>
      </c>
    </row>
    <row r="165" spans="2:22">
      <c r="B165" s="1" t="s">
        <v>1501</v>
      </c>
      <c r="C165" s="8">
        <v>200</v>
      </c>
      <c r="D165" s="8" t="s">
        <v>118</v>
      </c>
      <c r="E165" s="8" t="s">
        <v>67</v>
      </c>
      <c r="F165" s="33"/>
      <c r="G165" s="33"/>
      <c r="H165" s="12" t="s">
        <v>879</v>
      </c>
      <c r="I165" s="12">
        <v>20</v>
      </c>
      <c r="J165" s="12"/>
      <c r="K165" s="8"/>
      <c r="L165" s="8" t="s">
        <v>68</v>
      </c>
      <c r="M165" s="8"/>
      <c r="N165" s="33"/>
      <c r="O165" s="8" t="s">
        <v>119</v>
      </c>
      <c r="P165" s="8" t="s">
        <v>869</v>
      </c>
      <c r="Q165" s="8">
        <v>20</v>
      </c>
      <c r="R165" s="7"/>
      <c r="S165" s="7"/>
      <c r="T165" s="7" t="s">
        <v>876</v>
      </c>
      <c r="U165" s="7">
        <v>20</v>
      </c>
    </row>
    <row r="166" spans="2:22">
      <c r="B166" s="1" t="s">
        <v>1501</v>
      </c>
      <c r="C166" s="8">
        <v>201</v>
      </c>
      <c r="D166" s="8" t="s">
        <v>118</v>
      </c>
      <c r="E166" s="8" t="s">
        <v>69</v>
      </c>
      <c r="F166" s="33"/>
      <c r="G166" s="33"/>
      <c r="H166" s="12" t="s">
        <v>879</v>
      </c>
      <c r="I166" s="12">
        <v>20</v>
      </c>
      <c r="J166" s="12"/>
      <c r="K166" s="8"/>
      <c r="L166" s="8" t="s">
        <v>70</v>
      </c>
      <c r="M166" s="8"/>
      <c r="N166" s="33"/>
      <c r="O166" s="8" t="s">
        <v>119</v>
      </c>
      <c r="P166" s="8" t="s">
        <v>869</v>
      </c>
      <c r="Q166" s="8">
        <v>20</v>
      </c>
      <c r="R166" s="7"/>
      <c r="S166" s="7"/>
      <c r="T166" s="7" t="s">
        <v>876</v>
      </c>
      <c r="U166" s="7">
        <v>20</v>
      </c>
    </row>
    <row r="167" spans="2:22">
      <c r="B167" s="1" t="s">
        <v>1501</v>
      </c>
      <c r="C167" s="8">
        <v>202</v>
      </c>
      <c r="D167" s="8" t="s">
        <v>118</v>
      </c>
      <c r="E167" s="8" t="s">
        <v>71</v>
      </c>
      <c r="F167" s="33"/>
      <c r="G167" s="33"/>
      <c r="H167" s="12" t="s">
        <v>1069</v>
      </c>
      <c r="I167" s="12">
        <v>6</v>
      </c>
      <c r="J167" s="12"/>
      <c r="K167" s="8"/>
      <c r="L167" s="8" t="s">
        <v>72</v>
      </c>
      <c r="M167" s="8"/>
      <c r="N167" s="33"/>
      <c r="O167" s="8" t="s">
        <v>119</v>
      </c>
      <c r="P167" s="8" t="s">
        <v>1057</v>
      </c>
      <c r="Q167" s="8">
        <v>11</v>
      </c>
      <c r="R167" s="7"/>
      <c r="S167" s="7"/>
      <c r="T167" s="7" t="s">
        <v>873</v>
      </c>
      <c r="U167" s="7">
        <v>3</v>
      </c>
    </row>
    <row r="168" spans="2:22">
      <c r="B168" s="1" t="s">
        <v>1501</v>
      </c>
      <c r="C168" s="8">
        <v>203</v>
      </c>
      <c r="D168" s="8" t="s">
        <v>118</v>
      </c>
      <c r="E168" s="8" t="s">
        <v>857</v>
      </c>
      <c r="F168" s="33"/>
      <c r="G168" s="33" t="s">
        <v>358</v>
      </c>
      <c r="H168" s="12" t="s">
        <v>864</v>
      </c>
      <c r="I168" s="12"/>
      <c r="J168" s="12"/>
      <c r="K168" s="8"/>
      <c r="L168" s="8" t="s">
        <v>858</v>
      </c>
      <c r="M168" s="8"/>
      <c r="N168" s="33" t="s">
        <v>23</v>
      </c>
      <c r="O168" s="8" t="s">
        <v>11</v>
      </c>
      <c r="P168" s="8" t="s">
        <v>16</v>
      </c>
      <c r="Q168" s="8" t="s">
        <v>16</v>
      </c>
      <c r="R168" s="7"/>
      <c r="S168" s="7"/>
      <c r="T168" s="7"/>
      <c r="U168" s="7"/>
    </row>
    <row r="169" spans="2:22">
      <c r="B169" s="1" t="s">
        <v>1501</v>
      </c>
      <c r="C169" s="8">
        <v>1</v>
      </c>
      <c r="D169" s="8" t="s">
        <v>122</v>
      </c>
      <c r="E169" s="8" t="s">
        <v>825</v>
      </c>
      <c r="F169" s="33">
        <v>1</v>
      </c>
      <c r="G169" s="33" t="s">
        <v>495</v>
      </c>
      <c r="H169" s="12" t="s">
        <v>1064</v>
      </c>
      <c r="I169" s="12">
        <v>22</v>
      </c>
      <c r="J169" s="12"/>
      <c r="K169" s="8" t="s">
        <v>123</v>
      </c>
      <c r="L169" s="8" t="s">
        <v>124</v>
      </c>
      <c r="M169" s="8"/>
      <c r="N169" s="33"/>
      <c r="O169" s="8" t="s">
        <v>30</v>
      </c>
      <c r="P169" s="8" t="s">
        <v>1055</v>
      </c>
      <c r="Q169" s="8">
        <v>22</v>
      </c>
      <c r="R169" s="7"/>
      <c r="S169" s="7"/>
      <c r="T169" s="7" t="s">
        <v>1484</v>
      </c>
      <c r="U169" s="7">
        <v>2</v>
      </c>
      <c r="V169" s="1" t="str">
        <f>H169&amp;"→"&amp;T169</f>
        <v>DECIMAL→TINYINT</v>
      </c>
    </row>
    <row r="170" spans="2:22">
      <c r="B170" s="1" t="s">
        <v>1501</v>
      </c>
      <c r="C170" s="8">
        <v>2</v>
      </c>
      <c r="D170" s="8" t="s">
        <v>122</v>
      </c>
      <c r="E170" s="8" t="s">
        <v>125</v>
      </c>
      <c r="F170" s="33"/>
      <c r="G170" s="33"/>
      <c r="H170" s="12" t="s">
        <v>1064</v>
      </c>
      <c r="I170" s="12">
        <v>22</v>
      </c>
      <c r="J170" s="12"/>
      <c r="K170" s="8"/>
      <c r="L170" s="8" t="s">
        <v>35</v>
      </c>
      <c r="M170" s="8"/>
      <c r="N170" s="33"/>
      <c r="O170" s="8" t="s">
        <v>30</v>
      </c>
      <c r="P170" s="8" t="s">
        <v>1055</v>
      </c>
      <c r="Q170" s="8">
        <v>22</v>
      </c>
      <c r="R170" s="7"/>
      <c r="S170" s="7"/>
      <c r="T170" s="7" t="s">
        <v>1487</v>
      </c>
      <c r="U170" s="7">
        <v>4</v>
      </c>
      <c r="V170" s="1" t="str">
        <f>H170&amp;"→"&amp;T170</f>
        <v>DECIMAL→SMALLINT</v>
      </c>
    </row>
    <row r="171" spans="2:22">
      <c r="B171" s="1" t="s">
        <v>1501</v>
      </c>
      <c r="C171" s="8">
        <v>3</v>
      </c>
      <c r="D171" s="8" t="s">
        <v>122</v>
      </c>
      <c r="E171" s="8" t="s">
        <v>126</v>
      </c>
      <c r="F171" s="33"/>
      <c r="G171" s="33"/>
      <c r="H171" s="12" t="s">
        <v>879</v>
      </c>
      <c r="I171" s="12">
        <v>160</v>
      </c>
      <c r="J171" s="12"/>
      <c r="K171" s="8"/>
      <c r="L171" s="8" t="s">
        <v>127</v>
      </c>
      <c r="M171" s="8"/>
      <c r="N171" s="33"/>
      <c r="O171" s="8" t="s">
        <v>30</v>
      </c>
      <c r="P171" s="8" t="s">
        <v>869</v>
      </c>
      <c r="Q171" s="8">
        <v>160</v>
      </c>
      <c r="R171" s="7"/>
      <c r="S171" s="7"/>
      <c r="T171" s="7" t="s">
        <v>876</v>
      </c>
      <c r="U171" s="7">
        <v>160</v>
      </c>
    </row>
    <row r="172" spans="2:22">
      <c r="B172" s="1" t="s">
        <v>1502</v>
      </c>
      <c r="C172" s="8">
        <v>4</v>
      </c>
      <c r="D172" s="8" t="s">
        <v>128</v>
      </c>
      <c r="E172" s="8" t="s">
        <v>129</v>
      </c>
      <c r="F172" s="33"/>
      <c r="G172" s="33"/>
      <c r="H172" s="12" t="s">
        <v>879</v>
      </c>
      <c r="I172" s="12">
        <v>1920</v>
      </c>
      <c r="J172" s="12"/>
      <c r="K172" s="8"/>
      <c r="L172" s="8" t="s">
        <v>130</v>
      </c>
      <c r="M172" s="8"/>
      <c r="N172" s="33"/>
      <c r="O172" s="8" t="s">
        <v>30</v>
      </c>
      <c r="P172" s="8" t="s">
        <v>869</v>
      </c>
      <c r="Q172" s="8">
        <v>640</v>
      </c>
      <c r="R172" s="7"/>
      <c r="S172" s="7"/>
      <c r="T172" s="7" t="s">
        <v>876</v>
      </c>
      <c r="U172" s="7">
        <v>640</v>
      </c>
    </row>
    <row r="173" spans="2:22">
      <c r="B173" s="1" t="s">
        <v>1501</v>
      </c>
      <c r="C173" s="8">
        <v>5</v>
      </c>
      <c r="D173" s="8" t="s">
        <v>122</v>
      </c>
      <c r="E173" s="8" t="s">
        <v>131</v>
      </c>
      <c r="F173" s="33"/>
      <c r="G173" s="33"/>
      <c r="H173" s="12" t="s">
        <v>879</v>
      </c>
      <c r="I173" s="12">
        <v>640</v>
      </c>
      <c r="J173" s="12"/>
      <c r="K173" s="8"/>
      <c r="L173" s="8" t="s">
        <v>1067</v>
      </c>
      <c r="M173" s="8"/>
      <c r="N173" s="33" t="s">
        <v>29</v>
      </c>
      <c r="O173" s="8" t="s">
        <v>30</v>
      </c>
      <c r="P173" s="8" t="s">
        <v>16</v>
      </c>
      <c r="Q173" s="8" t="s">
        <v>16</v>
      </c>
      <c r="R173" s="7"/>
      <c r="S173" s="7"/>
      <c r="T173" s="7"/>
      <c r="U173" s="7"/>
    </row>
    <row r="174" spans="2:22">
      <c r="B174" s="1" t="s">
        <v>1501</v>
      </c>
      <c r="C174" s="8">
        <v>6</v>
      </c>
      <c r="D174" s="8" t="s">
        <v>763</v>
      </c>
      <c r="E174" s="8" t="s">
        <v>132</v>
      </c>
      <c r="F174" s="33"/>
      <c r="G174" s="33"/>
      <c r="H174" s="12" t="s">
        <v>1064</v>
      </c>
      <c r="I174" s="12">
        <v>22</v>
      </c>
      <c r="J174" s="12"/>
      <c r="K174" s="8"/>
      <c r="L174" s="8" t="s">
        <v>133</v>
      </c>
      <c r="M174" s="8"/>
      <c r="N174" s="33"/>
      <c r="O174" s="8" t="s">
        <v>30</v>
      </c>
      <c r="P174" s="8" t="s">
        <v>1055</v>
      </c>
      <c r="Q174" s="8">
        <v>22</v>
      </c>
      <c r="R174" s="7"/>
      <c r="S174" s="7"/>
      <c r="T174" s="7" t="s">
        <v>1487</v>
      </c>
      <c r="U174" s="7">
        <v>4</v>
      </c>
      <c r="V174" s="1" t="str">
        <f>H174&amp;"→"&amp;T174</f>
        <v>DECIMAL→SMALLINT</v>
      </c>
    </row>
    <row r="175" spans="2:22">
      <c r="B175" s="1" t="s">
        <v>1501</v>
      </c>
      <c r="C175" s="8">
        <v>7</v>
      </c>
      <c r="D175" s="8" t="s">
        <v>122</v>
      </c>
      <c r="E175" s="8" t="s">
        <v>134</v>
      </c>
      <c r="F175" s="33"/>
      <c r="G175" s="33"/>
      <c r="H175" s="12" t="s">
        <v>866</v>
      </c>
      <c r="I175" s="12">
        <v>1</v>
      </c>
      <c r="J175" s="12"/>
      <c r="K175" s="8"/>
      <c r="L175" s="8" t="s">
        <v>135</v>
      </c>
      <c r="M175" s="8" t="s">
        <v>5990</v>
      </c>
      <c r="N175" s="33"/>
      <c r="O175" s="8" t="s">
        <v>20</v>
      </c>
      <c r="P175" s="8" t="s">
        <v>865</v>
      </c>
      <c r="Q175" s="8">
        <v>1</v>
      </c>
      <c r="R175" s="7"/>
      <c r="S175" s="7"/>
      <c r="T175" s="7" t="s">
        <v>865</v>
      </c>
      <c r="U175" s="7">
        <v>1</v>
      </c>
    </row>
    <row r="176" spans="2:22" ht="47.25">
      <c r="B176" s="1" t="s">
        <v>1501</v>
      </c>
      <c r="C176" s="8">
        <v>8</v>
      </c>
      <c r="D176" s="8" t="s">
        <v>122</v>
      </c>
      <c r="E176" s="8" t="s">
        <v>44</v>
      </c>
      <c r="F176" s="33"/>
      <c r="G176" s="33"/>
      <c r="H176" s="12" t="s">
        <v>1059</v>
      </c>
      <c r="I176" s="12">
        <v>2</v>
      </c>
      <c r="J176" s="12"/>
      <c r="K176" s="8"/>
      <c r="L176" s="8" t="s">
        <v>45</v>
      </c>
      <c r="M176" s="109" t="s">
        <v>5765</v>
      </c>
      <c r="N176" s="33"/>
      <c r="O176" s="8" t="s">
        <v>30</v>
      </c>
      <c r="P176" s="8" t="s">
        <v>869</v>
      </c>
      <c r="Q176" s="8">
        <v>2</v>
      </c>
      <c r="R176" s="7"/>
      <c r="S176" s="7"/>
      <c r="T176" s="7" t="s">
        <v>876</v>
      </c>
      <c r="U176" s="7">
        <v>2</v>
      </c>
    </row>
    <row r="177" spans="2:22" ht="110.25">
      <c r="B177" s="1" t="s">
        <v>1501</v>
      </c>
      <c r="C177" s="8">
        <v>9</v>
      </c>
      <c r="D177" s="8" t="s">
        <v>128</v>
      </c>
      <c r="E177" s="8" t="s">
        <v>86</v>
      </c>
      <c r="F177" s="33"/>
      <c r="G177" s="33"/>
      <c r="H177" s="12" t="s">
        <v>1059</v>
      </c>
      <c r="I177" s="12">
        <v>2</v>
      </c>
      <c r="J177" s="12"/>
      <c r="K177" s="8"/>
      <c r="L177" s="8" t="s">
        <v>47</v>
      </c>
      <c r="M177" s="109" t="s">
        <v>5766</v>
      </c>
      <c r="N177" s="33" t="s">
        <v>29</v>
      </c>
      <c r="O177" s="8" t="s">
        <v>88</v>
      </c>
      <c r="P177" s="8" t="s">
        <v>16</v>
      </c>
      <c r="Q177" s="8" t="s">
        <v>16</v>
      </c>
      <c r="R177" s="7"/>
      <c r="S177" s="7"/>
      <c r="T177" s="7"/>
      <c r="U177" s="7"/>
    </row>
    <row r="178" spans="2:22">
      <c r="B178" s="1" t="s">
        <v>1501</v>
      </c>
      <c r="C178" s="8">
        <v>10</v>
      </c>
      <c r="D178" s="8" t="s">
        <v>122</v>
      </c>
      <c r="E178" s="8" t="s">
        <v>48</v>
      </c>
      <c r="F178" s="33"/>
      <c r="G178" s="33"/>
      <c r="H178" s="12" t="s">
        <v>865</v>
      </c>
      <c r="I178" s="12">
        <v>17</v>
      </c>
      <c r="J178" s="12"/>
      <c r="K178" s="8"/>
      <c r="L178" s="8" t="s">
        <v>50</v>
      </c>
      <c r="M178" s="8"/>
      <c r="N178" s="33" t="s">
        <v>29</v>
      </c>
      <c r="O178" s="8" t="s">
        <v>88</v>
      </c>
      <c r="P178" s="8" t="s">
        <v>16</v>
      </c>
      <c r="Q178" s="8" t="s">
        <v>16</v>
      </c>
      <c r="R178" s="7"/>
      <c r="S178" s="7"/>
      <c r="T178" s="7"/>
      <c r="U178" s="7"/>
    </row>
    <row r="179" spans="2:22">
      <c r="B179" s="1" t="s">
        <v>1501</v>
      </c>
      <c r="C179" s="8">
        <v>11</v>
      </c>
      <c r="D179" s="8" t="s">
        <v>122</v>
      </c>
      <c r="E179" s="8" t="s">
        <v>51</v>
      </c>
      <c r="F179" s="33"/>
      <c r="G179" s="33"/>
      <c r="H179" s="12" t="s">
        <v>879</v>
      </c>
      <c r="I179" s="12">
        <v>2000</v>
      </c>
      <c r="J179" s="12"/>
      <c r="K179" s="8"/>
      <c r="L179" s="8" t="s">
        <v>53</v>
      </c>
      <c r="M179" s="8"/>
      <c r="N179" s="33"/>
      <c r="O179" s="8" t="s">
        <v>30</v>
      </c>
      <c r="P179" s="8" t="s">
        <v>869</v>
      </c>
      <c r="Q179" s="8">
        <v>2000</v>
      </c>
      <c r="R179" s="7"/>
      <c r="S179" s="7"/>
      <c r="T179" s="7" t="s">
        <v>876</v>
      </c>
      <c r="U179" s="7">
        <v>2000</v>
      </c>
    </row>
    <row r="180" spans="2:22">
      <c r="B180" s="1" t="s">
        <v>1501</v>
      </c>
      <c r="C180" s="8">
        <v>12</v>
      </c>
      <c r="D180" s="8" t="s">
        <v>122</v>
      </c>
      <c r="E180" s="8" t="s">
        <v>54</v>
      </c>
      <c r="F180" s="33"/>
      <c r="G180" s="33"/>
      <c r="H180" s="12" t="s">
        <v>1499</v>
      </c>
      <c r="I180" s="12"/>
      <c r="J180" s="12"/>
      <c r="K180" s="8"/>
      <c r="L180" s="8" t="s">
        <v>55</v>
      </c>
      <c r="M180" s="8"/>
      <c r="N180" s="33"/>
      <c r="O180" s="8" t="s">
        <v>30</v>
      </c>
      <c r="P180" s="8" t="s">
        <v>1056</v>
      </c>
      <c r="Q180" s="8">
        <v>4000</v>
      </c>
      <c r="R180" s="7"/>
      <c r="S180" s="7"/>
      <c r="T180" s="7" t="s">
        <v>1480</v>
      </c>
      <c r="U180" s="7" t="s">
        <v>3798</v>
      </c>
    </row>
    <row r="181" spans="2:22">
      <c r="B181" s="1" t="s">
        <v>1501</v>
      </c>
      <c r="C181" s="8">
        <v>99</v>
      </c>
      <c r="D181" s="8" t="s">
        <v>122</v>
      </c>
      <c r="E181" s="8" t="s">
        <v>58</v>
      </c>
      <c r="F181" s="33"/>
      <c r="G181" s="33"/>
      <c r="H181" s="12" t="s">
        <v>866</v>
      </c>
      <c r="I181" s="12">
        <v>1</v>
      </c>
      <c r="J181" s="12"/>
      <c r="K181" s="8"/>
      <c r="L181" s="8" t="s">
        <v>59</v>
      </c>
      <c r="M181" s="8" t="s">
        <v>6000</v>
      </c>
      <c r="N181" s="33"/>
      <c r="O181" s="8" t="s">
        <v>61</v>
      </c>
      <c r="P181" s="8" t="s">
        <v>865</v>
      </c>
      <c r="Q181" s="8">
        <v>1</v>
      </c>
      <c r="R181" s="7"/>
      <c r="S181" s="7"/>
      <c r="T181" s="7" t="s">
        <v>865</v>
      </c>
      <c r="U181" s="7">
        <v>1</v>
      </c>
    </row>
    <row r="182" spans="2:22">
      <c r="B182" s="1" t="s">
        <v>1501</v>
      </c>
      <c r="C182" s="8">
        <v>100</v>
      </c>
      <c r="D182" s="8" t="s">
        <v>122</v>
      </c>
      <c r="E182" s="8" t="s">
        <v>105</v>
      </c>
      <c r="F182" s="33"/>
      <c r="G182" s="33"/>
      <c r="H182" s="12" t="s">
        <v>879</v>
      </c>
      <c r="I182" s="12">
        <v>20</v>
      </c>
      <c r="J182" s="12"/>
      <c r="K182" s="8"/>
      <c r="L182" s="8" t="s">
        <v>62</v>
      </c>
      <c r="M182" s="8"/>
      <c r="N182" s="33"/>
      <c r="O182" s="8" t="s">
        <v>30</v>
      </c>
      <c r="P182" s="8" t="s">
        <v>869</v>
      </c>
      <c r="Q182" s="8">
        <v>20</v>
      </c>
      <c r="R182" s="7"/>
      <c r="S182" s="7"/>
      <c r="T182" s="7" t="s">
        <v>876</v>
      </c>
      <c r="U182" s="7">
        <v>20</v>
      </c>
    </row>
    <row r="183" spans="2:22">
      <c r="B183" s="1" t="s">
        <v>1501</v>
      </c>
      <c r="C183" s="8">
        <v>101</v>
      </c>
      <c r="D183" s="8" t="s">
        <v>122</v>
      </c>
      <c r="E183" s="8" t="s">
        <v>90</v>
      </c>
      <c r="F183" s="33"/>
      <c r="G183" s="33"/>
      <c r="H183" s="12" t="s">
        <v>879</v>
      </c>
      <c r="I183" s="12">
        <v>20</v>
      </c>
      <c r="J183" s="12"/>
      <c r="K183" s="8"/>
      <c r="L183" s="8" t="s">
        <v>64</v>
      </c>
      <c r="M183" s="8"/>
      <c r="N183" s="33"/>
      <c r="O183" s="8" t="s">
        <v>30</v>
      </c>
      <c r="P183" s="8" t="s">
        <v>869</v>
      </c>
      <c r="Q183" s="8">
        <v>20</v>
      </c>
      <c r="R183" s="7"/>
      <c r="S183" s="7"/>
      <c r="T183" s="7" t="s">
        <v>876</v>
      </c>
      <c r="U183" s="7">
        <v>20</v>
      </c>
    </row>
    <row r="184" spans="2:22">
      <c r="B184" s="1" t="s">
        <v>1501</v>
      </c>
      <c r="C184" s="8">
        <v>102</v>
      </c>
      <c r="D184" s="8" t="s">
        <v>122</v>
      </c>
      <c r="E184" s="8" t="s">
        <v>91</v>
      </c>
      <c r="F184" s="33"/>
      <c r="G184" s="33"/>
      <c r="H184" s="12" t="s">
        <v>1069</v>
      </c>
      <c r="I184" s="12">
        <v>6</v>
      </c>
      <c r="J184" s="12"/>
      <c r="K184" s="8"/>
      <c r="L184" s="8" t="s">
        <v>66</v>
      </c>
      <c r="M184" s="8"/>
      <c r="N184" s="33"/>
      <c r="O184" s="8" t="s">
        <v>30</v>
      </c>
      <c r="P184" s="8" t="s">
        <v>1057</v>
      </c>
      <c r="Q184" s="8">
        <v>11</v>
      </c>
      <c r="R184" s="7"/>
      <c r="S184" s="7"/>
      <c r="T184" s="7" t="s">
        <v>873</v>
      </c>
      <c r="U184" s="7">
        <v>6</v>
      </c>
    </row>
    <row r="185" spans="2:22">
      <c r="B185" s="1" t="s">
        <v>1501</v>
      </c>
      <c r="C185" s="8">
        <v>200</v>
      </c>
      <c r="D185" s="8" t="s">
        <v>122</v>
      </c>
      <c r="E185" s="8" t="s">
        <v>67</v>
      </c>
      <c r="F185" s="33"/>
      <c r="G185" s="33"/>
      <c r="H185" s="12" t="s">
        <v>879</v>
      </c>
      <c r="I185" s="12">
        <v>20</v>
      </c>
      <c r="J185" s="12"/>
      <c r="K185" s="8"/>
      <c r="L185" s="8" t="s">
        <v>68</v>
      </c>
      <c r="M185" s="8"/>
      <c r="N185" s="33"/>
      <c r="O185" s="8" t="s">
        <v>30</v>
      </c>
      <c r="P185" s="8" t="s">
        <v>869</v>
      </c>
      <c r="Q185" s="8">
        <v>20</v>
      </c>
      <c r="R185" s="7"/>
      <c r="S185" s="7"/>
      <c r="T185" s="7" t="s">
        <v>876</v>
      </c>
      <c r="U185" s="7">
        <v>20</v>
      </c>
    </row>
    <row r="186" spans="2:22">
      <c r="B186" s="1" t="s">
        <v>1501</v>
      </c>
      <c r="C186" s="8">
        <v>201</v>
      </c>
      <c r="D186" s="8" t="s">
        <v>136</v>
      </c>
      <c r="E186" s="8" t="s">
        <v>69</v>
      </c>
      <c r="F186" s="33"/>
      <c r="G186" s="33"/>
      <c r="H186" s="12" t="s">
        <v>879</v>
      </c>
      <c r="I186" s="12">
        <v>20</v>
      </c>
      <c r="J186" s="12"/>
      <c r="K186" s="8"/>
      <c r="L186" s="8" t="s">
        <v>70</v>
      </c>
      <c r="M186" s="8"/>
      <c r="N186" s="33"/>
      <c r="O186" s="8" t="s">
        <v>30</v>
      </c>
      <c r="P186" s="8" t="s">
        <v>869</v>
      </c>
      <c r="Q186" s="8">
        <v>20</v>
      </c>
      <c r="R186" s="7"/>
      <c r="S186" s="7"/>
      <c r="T186" s="7" t="s">
        <v>876</v>
      </c>
      <c r="U186" s="7">
        <v>20</v>
      </c>
    </row>
    <row r="187" spans="2:22">
      <c r="B187" s="1" t="s">
        <v>1501</v>
      </c>
      <c r="C187" s="8">
        <v>202</v>
      </c>
      <c r="D187" s="8" t="s">
        <v>137</v>
      </c>
      <c r="E187" s="8" t="s">
        <v>71</v>
      </c>
      <c r="F187" s="33"/>
      <c r="G187" s="33"/>
      <c r="H187" s="12" t="s">
        <v>1069</v>
      </c>
      <c r="I187" s="12">
        <v>6</v>
      </c>
      <c r="J187" s="12"/>
      <c r="K187" s="8"/>
      <c r="L187" s="8" t="s">
        <v>72</v>
      </c>
      <c r="M187" s="8"/>
      <c r="N187" s="33"/>
      <c r="O187" s="8" t="s">
        <v>34</v>
      </c>
      <c r="P187" s="8" t="s">
        <v>1057</v>
      </c>
      <c r="Q187" s="8">
        <v>11</v>
      </c>
      <c r="R187" s="7"/>
      <c r="S187" s="7"/>
      <c r="T187" s="7" t="s">
        <v>873</v>
      </c>
      <c r="U187" s="7">
        <v>6</v>
      </c>
    </row>
    <row r="188" spans="2:22">
      <c r="B188" s="1" t="s">
        <v>1501</v>
      </c>
      <c r="C188" s="8">
        <v>203</v>
      </c>
      <c r="D188" s="8" t="s">
        <v>136</v>
      </c>
      <c r="E188" s="8" t="s">
        <v>862</v>
      </c>
      <c r="F188" s="33"/>
      <c r="G188" s="33" t="s">
        <v>358</v>
      </c>
      <c r="H188" s="12" t="s">
        <v>864</v>
      </c>
      <c r="I188" s="12"/>
      <c r="J188" s="12"/>
      <c r="K188" s="8"/>
      <c r="L188" s="8" t="s">
        <v>858</v>
      </c>
      <c r="M188" s="8"/>
      <c r="N188" s="33" t="s">
        <v>23</v>
      </c>
      <c r="O188" s="8" t="s">
        <v>11</v>
      </c>
      <c r="P188" s="8" t="s">
        <v>16</v>
      </c>
      <c r="Q188" s="8" t="s">
        <v>16</v>
      </c>
      <c r="R188" s="7"/>
      <c r="S188" s="7"/>
      <c r="T188" s="7"/>
      <c r="U188" s="7"/>
    </row>
    <row r="189" spans="2:22">
      <c r="B189" s="1" t="s">
        <v>1501</v>
      </c>
      <c r="C189" s="8">
        <v>1</v>
      </c>
      <c r="D189" s="8" t="s">
        <v>138</v>
      </c>
      <c r="E189" s="8" t="s">
        <v>139</v>
      </c>
      <c r="F189" s="33">
        <v>1</v>
      </c>
      <c r="G189" s="33" t="s">
        <v>495</v>
      </c>
      <c r="H189" s="12" t="s">
        <v>1064</v>
      </c>
      <c r="I189" s="12">
        <v>22</v>
      </c>
      <c r="J189" s="12"/>
      <c r="K189" s="8" t="s">
        <v>140</v>
      </c>
      <c r="L189" s="8" t="s">
        <v>124</v>
      </c>
      <c r="M189" s="8"/>
      <c r="N189" s="33"/>
      <c r="O189" s="8" t="s">
        <v>30</v>
      </c>
      <c r="P189" s="8" t="s">
        <v>1055</v>
      </c>
      <c r="Q189" s="8">
        <v>22</v>
      </c>
      <c r="R189" s="7"/>
      <c r="S189" s="7"/>
      <c r="T189" s="7" t="s">
        <v>1484</v>
      </c>
      <c r="U189" s="7">
        <v>2</v>
      </c>
      <c r="V189" s="1" t="str">
        <f>H189&amp;"→"&amp;T189</f>
        <v>DECIMAL→TINYINT</v>
      </c>
    </row>
    <row r="190" spans="2:22">
      <c r="B190" s="1" t="s">
        <v>1501</v>
      </c>
      <c r="C190" s="8">
        <v>2</v>
      </c>
      <c r="D190" s="8" t="s">
        <v>764</v>
      </c>
      <c r="E190" s="8" t="s">
        <v>2490</v>
      </c>
      <c r="F190" s="33">
        <v>2</v>
      </c>
      <c r="G190" s="33" t="s">
        <v>495</v>
      </c>
      <c r="H190" s="12" t="s">
        <v>1064</v>
      </c>
      <c r="I190" s="12">
        <v>22</v>
      </c>
      <c r="J190" s="12"/>
      <c r="K190" s="8"/>
      <c r="L190" s="8" t="s">
        <v>13</v>
      </c>
      <c r="M190" s="8"/>
      <c r="N190" s="33"/>
      <c r="O190" s="8" t="s">
        <v>30</v>
      </c>
      <c r="P190" s="8" t="s">
        <v>1055</v>
      </c>
      <c r="Q190" s="8">
        <v>22</v>
      </c>
      <c r="R190" s="7"/>
      <c r="S190" s="7"/>
      <c r="T190" s="7" t="s">
        <v>1487</v>
      </c>
      <c r="U190" s="7">
        <v>4</v>
      </c>
      <c r="V190" s="1" t="str">
        <f>H190&amp;"→"&amp;T190</f>
        <v>DECIMAL→SMALLINT</v>
      </c>
    </row>
    <row r="191" spans="2:22" ht="47.25">
      <c r="B191" s="1" t="s">
        <v>1501</v>
      </c>
      <c r="C191" s="8">
        <v>3</v>
      </c>
      <c r="D191" s="8" t="s">
        <v>138</v>
      </c>
      <c r="E191" s="8" t="s">
        <v>44</v>
      </c>
      <c r="F191" s="33"/>
      <c r="G191" s="33"/>
      <c r="H191" s="12" t="s">
        <v>1059</v>
      </c>
      <c r="I191" s="12">
        <v>2</v>
      </c>
      <c r="J191" s="12"/>
      <c r="K191" s="8"/>
      <c r="L191" s="8" t="s">
        <v>45</v>
      </c>
      <c r="M191" s="109" t="s">
        <v>5765</v>
      </c>
      <c r="N191" s="33"/>
      <c r="O191" s="8" t="s">
        <v>30</v>
      </c>
      <c r="P191" s="8" t="s">
        <v>869</v>
      </c>
      <c r="Q191" s="8">
        <v>2</v>
      </c>
      <c r="R191" s="7"/>
      <c r="S191" s="7"/>
      <c r="T191" s="7" t="s">
        <v>876</v>
      </c>
      <c r="U191" s="7">
        <v>2</v>
      </c>
    </row>
    <row r="192" spans="2:22" ht="110.25">
      <c r="B192" s="1" t="s">
        <v>1501</v>
      </c>
      <c r="C192" s="8">
        <v>4</v>
      </c>
      <c r="D192" s="8" t="s">
        <v>141</v>
      </c>
      <c r="E192" s="8" t="s">
        <v>86</v>
      </c>
      <c r="F192" s="33"/>
      <c r="G192" s="33"/>
      <c r="H192" s="12" t="s">
        <v>1059</v>
      </c>
      <c r="I192" s="12">
        <v>2</v>
      </c>
      <c r="J192" s="12"/>
      <c r="K192" s="8"/>
      <c r="L192" s="8" t="s">
        <v>47</v>
      </c>
      <c r="M192" s="109" t="s">
        <v>5766</v>
      </c>
      <c r="N192" s="33" t="s">
        <v>29</v>
      </c>
      <c r="O192" s="8" t="s">
        <v>88</v>
      </c>
      <c r="P192" s="8" t="s">
        <v>16</v>
      </c>
      <c r="Q192" s="8" t="s">
        <v>16</v>
      </c>
      <c r="R192" s="7"/>
      <c r="S192" s="7"/>
      <c r="T192" s="7"/>
      <c r="U192" s="7"/>
    </row>
    <row r="193" spans="2:22">
      <c r="B193" s="1" t="s">
        <v>1501</v>
      </c>
      <c r="C193" s="8">
        <v>5</v>
      </c>
      <c r="D193" s="8" t="s">
        <v>138</v>
      </c>
      <c r="E193" s="8" t="s">
        <v>48</v>
      </c>
      <c r="F193" s="33"/>
      <c r="G193" s="33"/>
      <c r="H193" s="12" t="s">
        <v>865</v>
      </c>
      <c r="I193" s="12">
        <v>17</v>
      </c>
      <c r="J193" s="12"/>
      <c r="K193" s="8"/>
      <c r="L193" s="8" t="s">
        <v>50</v>
      </c>
      <c r="M193" s="8"/>
      <c r="N193" s="33" t="s">
        <v>29</v>
      </c>
      <c r="O193" s="8" t="s">
        <v>88</v>
      </c>
      <c r="P193" s="8" t="s">
        <v>16</v>
      </c>
      <c r="Q193" s="8" t="s">
        <v>16</v>
      </c>
      <c r="R193" s="7"/>
      <c r="S193" s="7"/>
      <c r="T193" s="7"/>
      <c r="U193" s="7"/>
    </row>
    <row r="194" spans="2:22">
      <c r="B194" s="1" t="s">
        <v>1501</v>
      </c>
      <c r="C194" s="8">
        <v>6</v>
      </c>
      <c r="D194" s="8" t="s">
        <v>138</v>
      </c>
      <c r="E194" s="8" t="s">
        <v>51</v>
      </c>
      <c r="F194" s="33"/>
      <c r="G194" s="33"/>
      <c r="H194" s="12" t="s">
        <v>879</v>
      </c>
      <c r="I194" s="12">
        <v>2000</v>
      </c>
      <c r="J194" s="12"/>
      <c r="K194" s="8"/>
      <c r="L194" s="8" t="s">
        <v>53</v>
      </c>
      <c r="M194" s="8"/>
      <c r="N194" s="33"/>
      <c r="O194" s="8" t="s">
        <v>61</v>
      </c>
      <c r="P194" s="8" t="s">
        <v>869</v>
      </c>
      <c r="Q194" s="8">
        <v>2000</v>
      </c>
      <c r="R194" s="7"/>
      <c r="S194" s="7"/>
      <c r="T194" s="7" t="s">
        <v>876</v>
      </c>
      <c r="U194" s="7">
        <v>2000</v>
      </c>
    </row>
    <row r="195" spans="2:22">
      <c r="B195" s="1" t="s">
        <v>1501</v>
      </c>
      <c r="C195" s="8">
        <v>7</v>
      </c>
      <c r="D195" s="8" t="s">
        <v>138</v>
      </c>
      <c r="E195" s="8" t="s">
        <v>54</v>
      </c>
      <c r="F195" s="33"/>
      <c r="G195" s="33"/>
      <c r="H195" s="12" t="s">
        <v>1499</v>
      </c>
      <c r="I195" s="12"/>
      <c r="J195" s="12"/>
      <c r="K195" s="8"/>
      <c r="L195" s="8" t="s">
        <v>55</v>
      </c>
      <c r="M195" s="8"/>
      <c r="N195" s="33"/>
      <c r="O195" s="8" t="s">
        <v>30</v>
      </c>
      <c r="P195" s="8" t="s">
        <v>1056</v>
      </c>
      <c r="Q195" s="8">
        <v>4000</v>
      </c>
      <c r="R195" s="7"/>
      <c r="S195" s="7"/>
      <c r="T195" s="7" t="s">
        <v>1480</v>
      </c>
      <c r="U195" s="7" t="s">
        <v>3798</v>
      </c>
    </row>
    <row r="196" spans="2:22">
      <c r="B196" s="1" t="s">
        <v>1501</v>
      </c>
      <c r="C196" s="8">
        <v>99</v>
      </c>
      <c r="D196" s="8" t="s">
        <v>138</v>
      </c>
      <c r="E196" s="8" t="s">
        <v>58</v>
      </c>
      <c r="F196" s="33"/>
      <c r="G196" s="33"/>
      <c r="H196" s="12" t="s">
        <v>866</v>
      </c>
      <c r="I196" s="12">
        <v>1</v>
      </c>
      <c r="J196" s="12"/>
      <c r="K196" s="8"/>
      <c r="L196" s="8" t="s">
        <v>59</v>
      </c>
      <c r="M196" s="8" t="s">
        <v>6000</v>
      </c>
      <c r="N196" s="33"/>
      <c r="O196" s="8" t="s">
        <v>30</v>
      </c>
      <c r="P196" s="8" t="s">
        <v>865</v>
      </c>
      <c r="Q196" s="8">
        <v>1</v>
      </c>
      <c r="R196" s="7"/>
      <c r="S196" s="7"/>
      <c r="T196" s="7" t="s">
        <v>865</v>
      </c>
      <c r="U196" s="7">
        <v>1</v>
      </c>
    </row>
    <row r="197" spans="2:22">
      <c r="B197" s="1" t="s">
        <v>1501</v>
      </c>
      <c r="C197" s="8">
        <v>100</v>
      </c>
      <c r="D197" s="8" t="s">
        <v>138</v>
      </c>
      <c r="E197" s="8" t="s">
        <v>105</v>
      </c>
      <c r="F197" s="33"/>
      <c r="G197" s="33"/>
      <c r="H197" s="12" t="s">
        <v>879</v>
      </c>
      <c r="I197" s="12">
        <v>20</v>
      </c>
      <c r="J197" s="12"/>
      <c r="K197" s="8"/>
      <c r="L197" s="8" t="s">
        <v>62</v>
      </c>
      <c r="M197" s="8"/>
      <c r="N197" s="33"/>
      <c r="O197" s="8" t="s">
        <v>30</v>
      </c>
      <c r="P197" s="8" t="s">
        <v>869</v>
      </c>
      <c r="Q197" s="8">
        <v>20</v>
      </c>
      <c r="R197" s="7"/>
      <c r="S197" s="7"/>
      <c r="T197" s="7" t="s">
        <v>876</v>
      </c>
      <c r="U197" s="7">
        <v>20</v>
      </c>
    </row>
    <row r="198" spans="2:22">
      <c r="B198" s="1" t="s">
        <v>1501</v>
      </c>
      <c r="C198" s="8">
        <v>101</v>
      </c>
      <c r="D198" s="8" t="s">
        <v>138</v>
      </c>
      <c r="E198" s="8" t="s">
        <v>90</v>
      </c>
      <c r="F198" s="33"/>
      <c r="G198" s="33"/>
      <c r="H198" s="12" t="s">
        <v>879</v>
      </c>
      <c r="I198" s="12">
        <v>20</v>
      </c>
      <c r="J198" s="12"/>
      <c r="K198" s="8"/>
      <c r="L198" s="8" t="s">
        <v>64</v>
      </c>
      <c r="M198" s="8"/>
      <c r="N198" s="33"/>
      <c r="O198" s="8" t="s">
        <v>30</v>
      </c>
      <c r="P198" s="8" t="s">
        <v>869</v>
      </c>
      <c r="Q198" s="8">
        <v>20</v>
      </c>
      <c r="R198" s="7"/>
      <c r="S198" s="7"/>
      <c r="T198" s="7" t="s">
        <v>876</v>
      </c>
      <c r="U198" s="7">
        <v>20</v>
      </c>
    </row>
    <row r="199" spans="2:22">
      <c r="B199" s="1" t="s">
        <v>1501</v>
      </c>
      <c r="C199" s="8">
        <v>102</v>
      </c>
      <c r="D199" s="8" t="s">
        <v>141</v>
      </c>
      <c r="E199" s="8" t="s">
        <v>91</v>
      </c>
      <c r="F199" s="33"/>
      <c r="G199" s="33"/>
      <c r="H199" s="12" t="s">
        <v>1069</v>
      </c>
      <c r="I199" s="12">
        <v>6</v>
      </c>
      <c r="J199" s="12"/>
      <c r="K199" s="8"/>
      <c r="L199" s="8" t="s">
        <v>66</v>
      </c>
      <c r="M199" s="8"/>
      <c r="N199" s="33"/>
      <c r="O199" s="8" t="s">
        <v>30</v>
      </c>
      <c r="P199" s="8" t="s">
        <v>1057</v>
      </c>
      <c r="Q199" s="8">
        <v>11</v>
      </c>
      <c r="R199" s="7"/>
      <c r="S199" s="7"/>
      <c r="T199" s="7" t="s">
        <v>873</v>
      </c>
      <c r="U199" s="7">
        <v>6</v>
      </c>
    </row>
    <row r="200" spans="2:22">
      <c r="B200" s="1" t="s">
        <v>1501</v>
      </c>
      <c r="C200" s="8">
        <v>200</v>
      </c>
      <c r="D200" s="8" t="s">
        <v>138</v>
      </c>
      <c r="E200" s="8" t="s">
        <v>67</v>
      </c>
      <c r="F200" s="33"/>
      <c r="G200" s="33"/>
      <c r="H200" s="12" t="s">
        <v>879</v>
      </c>
      <c r="I200" s="12">
        <v>20</v>
      </c>
      <c r="J200" s="12"/>
      <c r="K200" s="8"/>
      <c r="L200" s="8" t="s">
        <v>68</v>
      </c>
      <c r="M200" s="8"/>
      <c r="N200" s="33"/>
      <c r="O200" s="8" t="s">
        <v>30</v>
      </c>
      <c r="P200" s="8" t="s">
        <v>869</v>
      </c>
      <c r="Q200" s="8">
        <v>20</v>
      </c>
      <c r="R200" s="7"/>
      <c r="S200" s="7"/>
      <c r="T200" s="7" t="s">
        <v>876</v>
      </c>
      <c r="U200" s="7">
        <v>20</v>
      </c>
    </row>
    <row r="201" spans="2:22">
      <c r="B201" s="1" t="s">
        <v>1501</v>
      </c>
      <c r="C201" s="8">
        <v>201</v>
      </c>
      <c r="D201" s="8" t="s">
        <v>138</v>
      </c>
      <c r="E201" s="8" t="s">
        <v>69</v>
      </c>
      <c r="F201" s="33"/>
      <c r="G201" s="33"/>
      <c r="H201" s="12" t="s">
        <v>879</v>
      </c>
      <c r="I201" s="12">
        <v>20</v>
      </c>
      <c r="J201" s="12"/>
      <c r="K201" s="8"/>
      <c r="L201" s="8" t="s">
        <v>70</v>
      </c>
      <c r="M201" s="8"/>
      <c r="N201" s="33"/>
      <c r="O201" s="8" t="s">
        <v>30</v>
      </c>
      <c r="P201" s="8" t="s">
        <v>869</v>
      </c>
      <c r="Q201" s="8">
        <v>20</v>
      </c>
      <c r="R201" s="7"/>
      <c r="S201" s="7"/>
      <c r="T201" s="7" t="s">
        <v>876</v>
      </c>
      <c r="U201" s="7">
        <v>20</v>
      </c>
    </row>
    <row r="202" spans="2:22">
      <c r="B202" s="1" t="s">
        <v>1501</v>
      </c>
      <c r="C202" s="8">
        <v>202</v>
      </c>
      <c r="D202" s="8" t="s">
        <v>138</v>
      </c>
      <c r="E202" s="8" t="s">
        <v>71</v>
      </c>
      <c r="F202" s="33"/>
      <c r="G202" s="33"/>
      <c r="H202" s="12" t="s">
        <v>1069</v>
      </c>
      <c r="I202" s="12">
        <v>6</v>
      </c>
      <c r="J202" s="12"/>
      <c r="K202" s="8"/>
      <c r="L202" s="8" t="s">
        <v>72</v>
      </c>
      <c r="M202" s="8"/>
      <c r="N202" s="33"/>
      <c r="O202" s="8" t="s">
        <v>30</v>
      </c>
      <c r="P202" s="8" t="s">
        <v>1057</v>
      </c>
      <c r="Q202" s="8">
        <v>11</v>
      </c>
      <c r="R202" s="7"/>
      <c r="S202" s="7"/>
      <c r="T202" s="7" t="s">
        <v>873</v>
      </c>
      <c r="U202" s="7">
        <v>6</v>
      </c>
    </row>
    <row r="203" spans="2:22">
      <c r="B203" s="1" t="s">
        <v>1501</v>
      </c>
      <c r="C203" s="8">
        <v>203</v>
      </c>
      <c r="D203" s="8" t="s">
        <v>138</v>
      </c>
      <c r="E203" s="8" t="s">
        <v>857</v>
      </c>
      <c r="F203" s="33"/>
      <c r="G203" s="33" t="s">
        <v>358</v>
      </c>
      <c r="H203" s="12" t="s">
        <v>864</v>
      </c>
      <c r="I203" s="12"/>
      <c r="J203" s="12"/>
      <c r="K203" s="8"/>
      <c r="L203" s="8" t="s">
        <v>858</v>
      </c>
      <c r="M203" s="8"/>
      <c r="N203" s="33" t="s">
        <v>23</v>
      </c>
      <c r="O203" s="8" t="s">
        <v>11</v>
      </c>
      <c r="P203" s="8" t="s">
        <v>16</v>
      </c>
      <c r="Q203" s="8" t="s">
        <v>16</v>
      </c>
      <c r="R203" s="7"/>
      <c r="S203" s="7"/>
      <c r="T203" s="7"/>
      <c r="U203" s="7"/>
    </row>
    <row r="204" spans="2:22">
      <c r="B204" s="1" t="s">
        <v>1501</v>
      </c>
      <c r="C204" s="8">
        <v>1</v>
      </c>
      <c r="D204" s="8" t="s">
        <v>142</v>
      </c>
      <c r="E204" s="8" t="s">
        <v>838</v>
      </c>
      <c r="F204" s="33">
        <v>1</v>
      </c>
      <c r="G204" s="33" t="s">
        <v>495</v>
      </c>
      <c r="H204" s="12" t="s">
        <v>1064</v>
      </c>
      <c r="I204" s="12">
        <v>22</v>
      </c>
      <c r="J204" s="12"/>
      <c r="K204" s="8" t="s">
        <v>359</v>
      </c>
      <c r="L204" s="8" t="s">
        <v>564</v>
      </c>
      <c r="M204" s="8"/>
      <c r="N204" s="33"/>
      <c r="O204" s="8" t="s">
        <v>30</v>
      </c>
      <c r="P204" s="8" t="s">
        <v>1055</v>
      </c>
      <c r="Q204" s="8">
        <v>22</v>
      </c>
      <c r="R204" s="7"/>
      <c r="S204" s="7"/>
      <c r="T204" s="7" t="s">
        <v>1484</v>
      </c>
      <c r="U204" s="7">
        <v>2</v>
      </c>
      <c r="V204" s="1" t="str">
        <f>H204&amp;"→"&amp;T204</f>
        <v>DECIMAL→TINYINT</v>
      </c>
    </row>
    <row r="205" spans="2:22">
      <c r="B205" s="1" t="s">
        <v>1501</v>
      </c>
      <c r="C205" s="8">
        <v>2</v>
      </c>
      <c r="D205" s="8" t="s">
        <v>142</v>
      </c>
      <c r="E205" s="8" t="s">
        <v>143</v>
      </c>
      <c r="F205" s="33">
        <v>2</v>
      </c>
      <c r="G205" s="33" t="s">
        <v>495</v>
      </c>
      <c r="H205" s="12" t="s">
        <v>879</v>
      </c>
      <c r="I205" s="12">
        <v>10</v>
      </c>
      <c r="J205" s="12"/>
      <c r="K205" s="8"/>
      <c r="L205" s="8" t="s">
        <v>24</v>
      </c>
      <c r="M205" s="8" t="s">
        <v>5992</v>
      </c>
      <c r="N205" s="33" t="s">
        <v>145</v>
      </c>
      <c r="O205" s="8" t="s">
        <v>30</v>
      </c>
      <c r="P205" s="8" t="s">
        <v>16</v>
      </c>
      <c r="Q205" s="8" t="s">
        <v>16</v>
      </c>
      <c r="R205" s="7"/>
      <c r="S205" s="7"/>
      <c r="T205" s="7"/>
      <c r="U205" s="7"/>
    </row>
    <row r="206" spans="2:22">
      <c r="B206" s="1" t="s">
        <v>1501</v>
      </c>
      <c r="C206" s="8">
        <v>3</v>
      </c>
      <c r="D206" s="8" t="s">
        <v>142</v>
      </c>
      <c r="E206" s="8" t="s">
        <v>144</v>
      </c>
      <c r="F206" s="33">
        <v>3</v>
      </c>
      <c r="G206" s="33" t="s">
        <v>495</v>
      </c>
      <c r="H206" s="12" t="s">
        <v>879</v>
      </c>
      <c r="I206" s="12">
        <v>10</v>
      </c>
      <c r="J206" s="12"/>
      <c r="K206" s="8"/>
      <c r="L206" s="8" t="s">
        <v>27</v>
      </c>
      <c r="M206" s="8" t="s">
        <v>5993</v>
      </c>
      <c r="N206" s="33" t="s">
        <v>29</v>
      </c>
      <c r="O206" s="8" t="s">
        <v>34</v>
      </c>
      <c r="P206" s="8" t="s">
        <v>16</v>
      </c>
      <c r="Q206" s="8" t="s">
        <v>16</v>
      </c>
      <c r="R206" s="7"/>
      <c r="S206" s="7"/>
      <c r="T206" s="7"/>
      <c r="U206" s="7"/>
    </row>
    <row r="207" spans="2:22">
      <c r="B207" s="1" t="s">
        <v>1501</v>
      </c>
      <c r="C207" s="8">
        <v>4</v>
      </c>
      <c r="D207" s="8" t="s">
        <v>142</v>
      </c>
      <c r="E207" s="8" t="s">
        <v>562</v>
      </c>
      <c r="F207" s="33"/>
      <c r="G207" s="33" t="s">
        <v>495</v>
      </c>
      <c r="H207" s="12" t="s">
        <v>876</v>
      </c>
      <c r="I207" s="12">
        <v>10</v>
      </c>
      <c r="J207" s="12"/>
      <c r="K207" s="8"/>
      <c r="L207" s="8" t="s">
        <v>563</v>
      </c>
      <c r="M207" s="8" t="s">
        <v>5995</v>
      </c>
      <c r="N207" s="33" t="s">
        <v>29</v>
      </c>
      <c r="O207" s="8" t="s">
        <v>30</v>
      </c>
      <c r="P207" s="8" t="s">
        <v>16</v>
      </c>
      <c r="Q207" s="8" t="s">
        <v>16</v>
      </c>
      <c r="R207" s="7"/>
      <c r="S207" s="7"/>
      <c r="T207" s="7"/>
      <c r="U207" s="7"/>
    </row>
    <row r="208" spans="2:22">
      <c r="B208" s="1" t="s">
        <v>1501</v>
      </c>
      <c r="C208" s="8">
        <v>5</v>
      </c>
      <c r="D208" s="8" t="s">
        <v>142</v>
      </c>
      <c r="E208" s="8" t="s">
        <v>33</v>
      </c>
      <c r="F208" s="33"/>
      <c r="G208" s="33"/>
      <c r="H208" s="12" t="s">
        <v>1064</v>
      </c>
      <c r="I208" s="12">
        <v>22</v>
      </c>
      <c r="J208" s="12"/>
      <c r="K208" s="8"/>
      <c r="L208" s="8" t="s">
        <v>35</v>
      </c>
      <c r="M208" s="8"/>
      <c r="N208" s="33"/>
      <c r="O208" s="8" t="s">
        <v>49</v>
      </c>
      <c r="P208" s="8" t="s">
        <v>1055</v>
      </c>
      <c r="Q208" s="8">
        <v>22</v>
      </c>
      <c r="R208" s="7"/>
      <c r="S208" s="7"/>
      <c r="T208" s="7" t="s">
        <v>1487</v>
      </c>
      <c r="U208" s="7">
        <v>4</v>
      </c>
      <c r="V208" s="1" t="str">
        <f>H208&amp;"→"&amp;T208</f>
        <v>DECIMAL→SMALLINT</v>
      </c>
    </row>
    <row r="209" spans="2:22">
      <c r="B209" s="1" t="s">
        <v>1501</v>
      </c>
      <c r="C209" s="8">
        <v>6</v>
      </c>
      <c r="D209" s="8" t="s">
        <v>142</v>
      </c>
      <c r="E209" s="8" t="s">
        <v>146</v>
      </c>
      <c r="F209" s="33"/>
      <c r="G209" s="33"/>
      <c r="H209" s="12" t="s">
        <v>1059</v>
      </c>
      <c r="I209" s="12">
        <v>40</v>
      </c>
      <c r="J209" s="12"/>
      <c r="K209" s="8"/>
      <c r="L209" s="8" t="s">
        <v>826</v>
      </c>
      <c r="M209" s="8"/>
      <c r="N209" s="33"/>
      <c r="O209" s="8" t="s">
        <v>30</v>
      </c>
      <c r="P209" s="8" t="s">
        <v>869</v>
      </c>
      <c r="Q209" s="8">
        <v>40</v>
      </c>
      <c r="R209" s="7"/>
      <c r="S209" s="7"/>
      <c r="T209" s="7" t="s">
        <v>876</v>
      </c>
      <c r="U209" s="7">
        <v>40</v>
      </c>
    </row>
    <row r="210" spans="2:22">
      <c r="B210" s="1" t="s">
        <v>1502</v>
      </c>
      <c r="C210" s="8">
        <v>7</v>
      </c>
      <c r="D210" s="8" t="s">
        <v>142</v>
      </c>
      <c r="E210" s="8" t="s">
        <v>147</v>
      </c>
      <c r="F210" s="33"/>
      <c r="G210" s="33"/>
      <c r="H210" s="12" t="s">
        <v>879</v>
      </c>
      <c r="I210" s="12">
        <v>480</v>
      </c>
      <c r="J210" s="12"/>
      <c r="K210" s="8"/>
      <c r="L210" s="8" t="s">
        <v>827</v>
      </c>
      <c r="M210" s="8"/>
      <c r="N210" s="33"/>
      <c r="O210" s="8" t="s">
        <v>30</v>
      </c>
      <c r="P210" s="8" t="s">
        <v>869</v>
      </c>
      <c r="Q210" s="8">
        <v>90</v>
      </c>
      <c r="R210" s="7"/>
      <c r="S210" s="7"/>
      <c r="T210" s="7" t="s">
        <v>876</v>
      </c>
      <c r="U210" s="7">
        <v>90</v>
      </c>
    </row>
    <row r="211" spans="2:22">
      <c r="B211" s="1" t="s">
        <v>1501</v>
      </c>
      <c r="C211" s="8">
        <v>8</v>
      </c>
      <c r="D211" s="8" t="s">
        <v>142</v>
      </c>
      <c r="E211" s="8" t="s">
        <v>566</v>
      </c>
      <c r="F211" s="33"/>
      <c r="G211" s="33"/>
      <c r="H211" s="12" t="s">
        <v>879</v>
      </c>
      <c r="I211" s="12">
        <v>20</v>
      </c>
      <c r="J211" s="12"/>
      <c r="K211" s="8"/>
      <c r="L211" s="8" t="s">
        <v>148</v>
      </c>
      <c r="M211" s="8"/>
      <c r="N211" s="33"/>
      <c r="O211" s="8" t="s">
        <v>30</v>
      </c>
      <c r="P211" s="8" t="s">
        <v>869</v>
      </c>
      <c r="Q211" s="8">
        <v>20</v>
      </c>
      <c r="R211" s="7"/>
      <c r="S211" s="7"/>
      <c r="T211" s="7" t="s">
        <v>876</v>
      </c>
      <c r="U211" s="7">
        <v>20</v>
      </c>
    </row>
    <row r="212" spans="2:22">
      <c r="B212" s="1" t="s">
        <v>1501</v>
      </c>
      <c r="C212" s="8">
        <v>9</v>
      </c>
      <c r="D212" s="8" t="s">
        <v>149</v>
      </c>
      <c r="E212" s="8" t="s">
        <v>150</v>
      </c>
      <c r="F212" s="33"/>
      <c r="G212" s="33"/>
      <c r="H212" s="12" t="s">
        <v>866</v>
      </c>
      <c r="I212" s="12">
        <v>1</v>
      </c>
      <c r="J212" s="12"/>
      <c r="K212" s="8"/>
      <c r="L212" s="8" t="s">
        <v>151</v>
      </c>
      <c r="M212" s="8" t="s">
        <v>6006</v>
      </c>
      <c r="N212" s="33"/>
      <c r="O212" s="8" t="s">
        <v>30</v>
      </c>
      <c r="P212" s="8" t="s">
        <v>865</v>
      </c>
      <c r="Q212" s="8">
        <v>1</v>
      </c>
      <c r="R212" s="7"/>
      <c r="S212" s="7"/>
      <c r="T212" s="7" t="s">
        <v>865</v>
      </c>
      <c r="U212" s="7">
        <v>1</v>
      </c>
    </row>
    <row r="213" spans="2:22" ht="47.25">
      <c r="B213" s="1" t="s">
        <v>1501</v>
      </c>
      <c r="C213" s="8">
        <v>10</v>
      </c>
      <c r="D213" s="8" t="s">
        <v>142</v>
      </c>
      <c r="E213" s="8" t="s">
        <v>44</v>
      </c>
      <c r="F213" s="33"/>
      <c r="G213" s="33"/>
      <c r="H213" s="12" t="s">
        <v>1059</v>
      </c>
      <c r="I213" s="12">
        <v>2</v>
      </c>
      <c r="J213" s="12"/>
      <c r="K213" s="8"/>
      <c r="L213" s="8" t="s">
        <v>45</v>
      </c>
      <c r="M213" s="109" t="s">
        <v>5765</v>
      </c>
      <c r="N213" s="33"/>
      <c r="O213" s="8" t="s">
        <v>30</v>
      </c>
      <c r="P213" s="8" t="s">
        <v>869</v>
      </c>
      <c r="Q213" s="8">
        <v>2</v>
      </c>
      <c r="R213" s="7"/>
      <c r="S213" s="7"/>
      <c r="T213" s="7" t="s">
        <v>876</v>
      </c>
      <c r="U213" s="7">
        <v>2</v>
      </c>
    </row>
    <row r="214" spans="2:22" ht="110.25">
      <c r="B214" s="1" t="s">
        <v>1501</v>
      </c>
      <c r="C214" s="8">
        <v>11</v>
      </c>
      <c r="D214" s="8" t="s">
        <v>142</v>
      </c>
      <c r="E214" s="8" t="s">
        <v>1065</v>
      </c>
      <c r="F214" s="33"/>
      <c r="G214" s="33"/>
      <c r="H214" s="12" t="s">
        <v>1059</v>
      </c>
      <c r="I214" s="12">
        <v>2</v>
      </c>
      <c r="J214" s="12"/>
      <c r="K214" s="8"/>
      <c r="L214" s="8" t="s">
        <v>47</v>
      </c>
      <c r="M214" s="109" t="s">
        <v>5766</v>
      </c>
      <c r="N214" s="33" t="s">
        <v>80</v>
      </c>
      <c r="O214" s="8" t="s">
        <v>88</v>
      </c>
      <c r="P214" s="8" t="s">
        <v>16</v>
      </c>
      <c r="Q214" s="8" t="s">
        <v>16</v>
      </c>
      <c r="R214" s="7"/>
      <c r="S214" s="7"/>
      <c r="T214" s="7"/>
      <c r="U214" s="7"/>
    </row>
    <row r="215" spans="2:22">
      <c r="B215" s="1" t="s">
        <v>1501</v>
      </c>
      <c r="C215" s="8">
        <v>12</v>
      </c>
      <c r="D215" s="8" t="s">
        <v>142</v>
      </c>
      <c r="E215" s="8" t="s">
        <v>48</v>
      </c>
      <c r="F215" s="33"/>
      <c r="G215" s="33"/>
      <c r="H215" s="12" t="s">
        <v>865</v>
      </c>
      <c r="I215" s="12">
        <v>17</v>
      </c>
      <c r="J215" s="12"/>
      <c r="K215" s="8"/>
      <c r="L215" s="8" t="s">
        <v>50</v>
      </c>
      <c r="M215" s="8"/>
      <c r="N215" s="33" t="s">
        <v>29</v>
      </c>
      <c r="O215" s="8" t="s">
        <v>88</v>
      </c>
      <c r="P215" s="8" t="s">
        <v>16</v>
      </c>
      <c r="Q215" s="8" t="s">
        <v>16</v>
      </c>
      <c r="R215" s="7"/>
      <c r="S215" s="7"/>
      <c r="T215" s="7"/>
      <c r="U215" s="7"/>
    </row>
    <row r="216" spans="2:22">
      <c r="B216" s="1" t="s">
        <v>1501</v>
      </c>
      <c r="C216" s="8">
        <v>13</v>
      </c>
      <c r="D216" s="8" t="s">
        <v>152</v>
      </c>
      <c r="E216" s="8" t="s">
        <v>153</v>
      </c>
      <c r="F216" s="33"/>
      <c r="G216" s="33"/>
      <c r="H216" s="12" t="s">
        <v>1064</v>
      </c>
      <c r="I216" s="12">
        <v>22</v>
      </c>
      <c r="J216" s="12"/>
      <c r="K216" s="8"/>
      <c r="L216" s="8" t="s">
        <v>154</v>
      </c>
      <c r="M216" s="8"/>
      <c r="N216" s="33"/>
      <c r="O216" s="8" t="s">
        <v>30</v>
      </c>
      <c r="P216" s="8" t="s">
        <v>1055</v>
      </c>
      <c r="Q216" s="8">
        <v>22</v>
      </c>
      <c r="R216" s="7"/>
      <c r="S216" s="7"/>
      <c r="T216" s="7" t="s">
        <v>1484</v>
      </c>
      <c r="U216" s="7">
        <v>2</v>
      </c>
      <c r="V216" s="1" t="str">
        <f>H216&amp;"→"&amp;T216</f>
        <v>DECIMAL→TINYINT</v>
      </c>
    </row>
    <row r="217" spans="2:22">
      <c r="B217" s="1" t="s">
        <v>1501</v>
      </c>
      <c r="C217" s="8">
        <v>14</v>
      </c>
      <c r="D217" s="8" t="s">
        <v>142</v>
      </c>
      <c r="E217" s="8" t="s">
        <v>155</v>
      </c>
      <c r="F217" s="33"/>
      <c r="G217" s="33"/>
      <c r="H217" s="12" t="s">
        <v>1064</v>
      </c>
      <c r="I217" s="12">
        <v>22</v>
      </c>
      <c r="J217" s="12"/>
      <c r="K217" s="8"/>
      <c r="L217" s="8" t="s">
        <v>156</v>
      </c>
      <c r="M217" s="8"/>
      <c r="N217" s="33"/>
      <c r="O217" s="8" t="s">
        <v>88</v>
      </c>
      <c r="P217" s="8" t="s">
        <v>1055</v>
      </c>
      <c r="Q217" s="8">
        <v>22</v>
      </c>
      <c r="R217" s="7"/>
      <c r="S217" s="7"/>
      <c r="T217" s="7" t="s">
        <v>1484</v>
      </c>
      <c r="U217" s="7">
        <v>2</v>
      </c>
      <c r="V217" s="1" t="str">
        <f>H217&amp;"→"&amp;T217</f>
        <v>DECIMAL→TINYINT</v>
      </c>
    </row>
    <row r="218" spans="2:22">
      <c r="B218" s="1" t="s">
        <v>1501</v>
      </c>
      <c r="C218" s="8">
        <v>15</v>
      </c>
      <c r="D218" s="8" t="s">
        <v>142</v>
      </c>
      <c r="E218" s="8" t="s">
        <v>157</v>
      </c>
      <c r="F218" s="33"/>
      <c r="G218" s="33"/>
      <c r="H218" s="12" t="s">
        <v>866</v>
      </c>
      <c r="I218" s="12">
        <v>1</v>
      </c>
      <c r="J218" s="12"/>
      <c r="K218" s="8"/>
      <c r="L218" s="8" t="s">
        <v>158</v>
      </c>
      <c r="M218" s="8" t="s">
        <v>6006</v>
      </c>
      <c r="N218" s="33"/>
      <c r="O218" s="8" t="s">
        <v>88</v>
      </c>
      <c r="P218" s="8" t="s">
        <v>865</v>
      </c>
      <c r="Q218" s="8">
        <v>1</v>
      </c>
      <c r="R218" s="7"/>
      <c r="S218" s="7"/>
      <c r="T218" s="7" t="s">
        <v>865</v>
      </c>
      <c r="U218" s="7">
        <v>1</v>
      </c>
    </row>
    <row r="219" spans="2:22">
      <c r="B219" s="1" t="s">
        <v>1501</v>
      </c>
      <c r="C219" s="8">
        <v>16</v>
      </c>
      <c r="D219" s="8" t="s">
        <v>142</v>
      </c>
      <c r="E219" s="8" t="s">
        <v>828</v>
      </c>
      <c r="F219" s="33"/>
      <c r="G219" s="33"/>
      <c r="H219" s="12" t="s">
        <v>1059</v>
      </c>
      <c r="I219" s="12">
        <v>5</v>
      </c>
      <c r="J219" s="12"/>
      <c r="K219" s="8"/>
      <c r="L219" s="8" t="s">
        <v>159</v>
      </c>
      <c r="M219" s="8" t="s">
        <v>5992</v>
      </c>
      <c r="N219" s="33"/>
      <c r="O219" s="8" t="s">
        <v>88</v>
      </c>
      <c r="P219" s="8" t="s">
        <v>869</v>
      </c>
      <c r="Q219" s="8">
        <v>5</v>
      </c>
      <c r="R219" s="7"/>
      <c r="S219" s="7"/>
      <c r="T219" s="7" t="s">
        <v>876</v>
      </c>
      <c r="U219" s="7">
        <v>5</v>
      </c>
    </row>
    <row r="220" spans="2:22">
      <c r="B220" s="1" t="s">
        <v>1501</v>
      </c>
      <c r="C220" s="8">
        <v>17</v>
      </c>
      <c r="D220" s="8" t="s">
        <v>142</v>
      </c>
      <c r="E220" s="8" t="s">
        <v>160</v>
      </c>
      <c r="F220" s="33"/>
      <c r="G220" s="33"/>
      <c r="H220" s="12" t="s">
        <v>879</v>
      </c>
      <c r="I220" s="12">
        <v>2000</v>
      </c>
      <c r="J220" s="12"/>
      <c r="K220" s="8"/>
      <c r="L220" s="8" t="s">
        <v>53</v>
      </c>
      <c r="M220" s="8"/>
      <c r="N220" s="33"/>
      <c r="O220" s="8" t="s">
        <v>30</v>
      </c>
      <c r="P220" s="8" t="s">
        <v>869</v>
      </c>
      <c r="Q220" s="8">
        <v>2000</v>
      </c>
      <c r="R220" s="7"/>
      <c r="S220" s="7"/>
      <c r="T220" s="7" t="s">
        <v>876</v>
      </c>
      <c r="U220" s="7">
        <v>2000</v>
      </c>
    </row>
    <row r="221" spans="2:22">
      <c r="B221" s="1" t="s">
        <v>1501</v>
      </c>
      <c r="C221" s="8">
        <v>18</v>
      </c>
      <c r="D221" s="8" t="s">
        <v>152</v>
      </c>
      <c r="E221" s="8" t="s">
        <v>54</v>
      </c>
      <c r="F221" s="33"/>
      <c r="G221" s="33"/>
      <c r="H221" s="12" t="s">
        <v>1499</v>
      </c>
      <c r="I221" s="12"/>
      <c r="J221" s="12"/>
      <c r="K221" s="8"/>
      <c r="L221" s="8" t="s">
        <v>55</v>
      </c>
      <c r="M221" s="8"/>
      <c r="N221" s="33"/>
      <c r="O221" s="8" t="s">
        <v>30</v>
      </c>
      <c r="P221" s="8" t="s">
        <v>1056</v>
      </c>
      <c r="Q221" s="8">
        <v>4000</v>
      </c>
      <c r="R221" s="7"/>
      <c r="S221" s="7"/>
      <c r="T221" s="7" t="s">
        <v>1480</v>
      </c>
      <c r="U221" s="7" t="s">
        <v>3798</v>
      </c>
    </row>
    <row r="222" spans="2:22">
      <c r="B222" s="1" t="s">
        <v>1501</v>
      </c>
      <c r="C222" s="8">
        <v>99</v>
      </c>
      <c r="D222" s="8" t="s">
        <v>142</v>
      </c>
      <c r="E222" s="8" t="s">
        <v>161</v>
      </c>
      <c r="F222" s="33"/>
      <c r="G222" s="33"/>
      <c r="H222" s="12" t="s">
        <v>866</v>
      </c>
      <c r="I222" s="12">
        <v>1</v>
      </c>
      <c r="J222" s="12"/>
      <c r="K222" s="8"/>
      <c r="L222" s="8" t="s">
        <v>59</v>
      </c>
      <c r="M222" s="8" t="s">
        <v>6000</v>
      </c>
      <c r="N222" s="33"/>
      <c r="O222" s="8" t="s">
        <v>30</v>
      </c>
      <c r="P222" s="8" t="s">
        <v>865</v>
      </c>
      <c r="Q222" s="8">
        <v>1</v>
      </c>
      <c r="R222" s="7"/>
      <c r="S222" s="7"/>
      <c r="T222" s="7" t="s">
        <v>865</v>
      </c>
      <c r="U222" s="7">
        <v>1</v>
      </c>
    </row>
    <row r="223" spans="2:22">
      <c r="B223" s="1" t="s">
        <v>1501</v>
      </c>
      <c r="C223" s="8">
        <v>100</v>
      </c>
      <c r="D223" s="8" t="s">
        <v>142</v>
      </c>
      <c r="E223" s="8" t="s">
        <v>105</v>
      </c>
      <c r="F223" s="33"/>
      <c r="G223" s="33"/>
      <c r="H223" s="12" t="s">
        <v>879</v>
      </c>
      <c r="I223" s="12">
        <v>20</v>
      </c>
      <c r="J223" s="12"/>
      <c r="K223" s="8"/>
      <c r="L223" s="8" t="s">
        <v>62</v>
      </c>
      <c r="M223" s="8"/>
      <c r="N223" s="33"/>
      <c r="O223" s="8" t="s">
        <v>30</v>
      </c>
      <c r="P223" s="8" t="s">
        <v>869</v>
      </c>
      <c r="Q223" s="8">
        <v>20</v>
      </c>
      <c r="R223" s="7"/>
      <c r="S223" s="7"/>
      <c r="T223" s="7" t="s">
        <v>876</v>
      </c>
      <c r="U223" s="7">
        <v>20</v>
      </c>
    </row>
    <row r="224" spans="2:22">
      <c r="B224" s="1" t="s">
        <v>1501</v>
      </c>
      <c r="C224" s="8">
        <v>101</v>
      </c>
      <c r="D224" s="8" t="s">
        <v>142</v>
      </c>
      <c r="E224" s="8" t="s">
        <v>90</v>
      </c>
      <c r="F224" s="33"/>
      <c r="G224" s="33"/>
      <c r="H224" s="12" t="s">
        <v>879</v>
      </c>
      <c r="I224" s="12">
        <v>20</v>
      </c>
      <c r="J224" s="12"/>
      <c r="K224" s="8"/>
      <c r="L224" s="8" t="s">
        <v>64</v>
      </c>
      <c r="M224" s="8"/>
      <c r="N224" s="33"/>
      <c r="O224" s="8" t="s">
        <v>30</v>
      </c>
      <c r="P224" s="8" t="s">
        <v>869</v>
      </c>
      <c r="Q224" s="8">
        <v>20</v>
      </c>
      <c r="R224" s="7"/>
      <c r="S224" s="7"/>
      <c r="T224" s="7" t="s">
        <v>876</v>
      </c>
      <c r="U224" s="7">
        <v>20</v>
      </c>
    </row>
    <row r="225" spans="2:21">
      <c r="B225" s="1" t="s">
        <v>1501</v>
      </c>
      <c r="C225" s="8">
        <v>102</v>
      </c>
      <c r="D225" s="8" t="s">
        <v>142</v>
      </c>
      <c r="E225" s="8" t="s">
        <v>91</v>
      </c>
      <c r="F225" s="33"/>
      <c r="G225" s="33"/>
      <c r="H225" s="12" t="s">
        <v>1069</v>
      </c>
      <c r="I225" s="12">
        <v>6</v>
      </c>
      <c r="J225" s="12"/>
      <c r="K225" s="8"/>
      <c r="L225" s="8" t="s">
        <v>66</v>
      </c>
      <c r="M225" s="8"/>
      <c r="N225" s="33"/>
      <c r="O225" s="8" t="s">
        <v>30</v>
      </c>
      <c r="P225" s="8" t="s">
        <v>1057</v>
      </c>
      <c r="Q225" s="8">
        <v>11</v>
      </c>
      <c r="R225" s="7"/>
      <c r="S225" s="7"/>
      <c r="T225" s="7" t="s">
        <v>873</v>
      </c>
      <c r="U225" s="7">
        <v>6</v>
      </c>
    </row>
    <row r="226" spans="2:21">
      <c r="B226" s="1" t="s">
        <v>1501</v>
      </c>
      <c r="C226" s="8">
        <v>200</v>
      </c>
      <c r="D226" s="8" t="s">
        <v>142</v>
      </c>
      <c r="E226" s="8" t="s">
        <v>67</v>
      </c>
      <c r="F226" s="33"/>
      <c r="G226" s="33"/>
      <c r="H226" s="12" t="s">
        <v>879</v>
      </c>
      <c r="I226" s="12">
        <v>20</v>
      </c>
      <c r="J226" s="12"/>
      <c r="K226" s="8"/>
      <c r="L226" s="8" t="s">
        <v>68</v>
      </c>
      <c r="M226" s="8"/>
      <c r="N226" s="33"/>
      <c r="O226" s="8" t="s">
        <v>30</v>
      </c>
      <c r="P226" s="8" t="s">
        <v>869</v>
      </c>
      <c r="Q226" s="8">
        <v>20</v>
      </c>
      <c r="R226" s="7"/>
      <c r="S226" s="7"/>
      <c r="T226" s="7" t="s">
        <v>876</v>
      </c>
      <c r="U226" s="7">
        <v>20</v>
      </c>
    </row>
    <row r="227" spans="2:21">
      <c r="B227" s="1" t="s">
        <v>1501</v>
      </c>
      <c r="C227" s="8">
        <v>201</v>
      </c>
      <c r="D227" s="8" t="s">
        <v>142</v>
      </c>
      <c r="E227" s="8" t="s">
        <v>69</v>
      </c>
      <c r="F227" s="33"/>
      <c r="G227" s="33"/>
      <c r="H227" s="12" t="s">
        <v>879</v>
      </c>
      <c r="I227" s="12">
        <v>20</v>
      </c>
      <c r="J227" s="12"/>
      <c r="K227" s="8"/>
      <c r="L227" s="8" t="s">
        <v>70</v>
      </c>
      <c r="M227" s="8"/>
      <c r="N227" s="33"/>
      <c r="O227" s="8" t="s">
        <v>30</v>
      </c>
      <c r="P227" s="8" t="s">
        <v>869</v>
      </c>
      <c r="Q227" s="8">
        <v>20</v>
      </c>
      <c r="R227" s="7"/>
      <c r="S227" s="7"/>
      <c r="T227" s="7" t="s">
        <v>876</v>
      </c>
      <c r="U227" s="7">
        <v>20</v>
      </c>
    </row>
    <row r="228" spans="2:21">
      <c r="B228" s="1" t="s">
        <v>1501</v>
      </c>
      <c r="C228" s="8">
        <v>202</v>
      </c>
      <c r="D228" s="8" t="s">
        <v>142</v>
      </c>
      <c r="E228" s="8" t="s">
        <v>71</v>
      </c>
      <c r="F228" s="33"/>
      <c r="G228" s="33"/>
      <c r="H228" s="12" t="s">
        <v>1069</v>
      </c>
      <c r="I228" s="12">
        <v>6</v>
      </c>
      <c r="J228" s="12"/>
      <c r="K228" s="8"/>
      <c r="L228" s="8" t="s">
        <v>72</v>
      </c>
      <c r="M228" s="8"/>
      <c r="N228" s="33"/>
      <c r="O228" s="8" t="s">
        <v>30</v>
      </c>
      <c r="P228" s="8" t="s">
        <v>1057</v>
      </c>
      <c r="Q228" s="8">
        <v>11</v>
      </c>
      <c r="R228" s="7"/>
      <c r="S228" s="7"/>
      <c r="T228" s="7" t="s">
        <v>873</v>
      </c>
      <c r="U228" s="7">
        <v>6</v>
      </c>
    </row>
    <row r="229" spans="2:21">
      <c r="B229" s="1" t="s">
        <v>1501</v>
      </c>
      <c r="C229" s="8">
        <v>203</v>
      </c>
      <c r="D229" s="8" t="s">
        <v>142</v>
      </c>
      <c r="E229" s="8" t="s">
        <v>857</v>
      </c>
      <c r="F229" s="33"/>
      <c r="G229" s="33" t="s">
        <v>358</v>
      </c>
      <c r="H229" s="12" t="s">
        <v>864</v>
      </c>
      <c r="I229" s="12"/>
      <c r="J229" s="12"/>
      <c r="K229" s="8"/>
      <c r="L229" s="8" t="s">
        <v>858</v>
      </c>
      <c r="M229" s="8"/>
      <c r="N229" s="33" t="s">
        <v>23</v>
      </c>
      <c r="O229" s="8" t="s">
        <v>11</v>
      </c>
      <c r="P229" s="8" t="s">
        <v>16</v>
      </c>
      <c r="Q229" s="8" t="s">
        <v>16</v>
      </c>
      <c r="R229" s="7"/>
      <c r="S229" s="7"/>
      <c r="T229" s="7"/>
      <c r="U229" s="7"/>
    </row>
    <row r="230" spans="2:21">
      <c r="B230" s="1" t="s">
        <v>1501</v>
      </c>
      <c r="C230" s="8">
        <v>1</v>
      </c>
      <c r="D230" s="8" t="s">
        <v>162</v>
      </c>
      <c r="E230" s="8" t="s">
        <v>163</v>
      </c>
      <c r="F230" s="33">
        <v>1</v>
      </c>
      <c r="G230" s="33" t="s">
        <v>495</v>
      </c>
      <c r="H230" s="12" t="s">
        <v>1059</v>
      </c>
      <c r="I230" s="12">
        <v>22</v>
      </c>
      <c r="J230" s="12"/>
      <c r="K230" s="8" t="s">
        <v>749</v>
      </c>
      <c r="L230" s="8" t="s">
        <v>164</v>
      </c>
      <c r="M230" s="8"/>
      <c r="N230" s="33" t="s">
        <v>29</v>
      </c>
      <c r="O230" s="8" t="s">
        <v>30</v>
      </c>
      <c r="P230" s="8" t="s">
        <v>16</v>
      </c>
      <c r="Q230" s="8" t="s">
        <v>16</v>
      </c>
      <c r="R230" s="7"/>
      <c r="S230" s="7"/>
      <c r="T230" s="7"/>
      <c r="U230" s="7"/>
    </row>
    <row r="231" spans="2:21">
      <c r="B231" s="1" t="s">
        <v>1501</v>
      </c>
      <c r="C231" s="8">
        <v>2</v>
      </c>
      <c r="D231" s="8" t="s">
        <v>162</v>
      </c>
      <c r="E231" s="8" t="s">
        <v>165</v>
      </c>
      <c r="F231" s="33"/>
      <c r="G231" s="33" t="s">
        <v>495</v>
      </c>
      <c r="H231" s="12" t="s">
        <v>876</v>
      </c>
      <c r="I231" s="12">
        <v>10</v>
      </c>
      <c r="J231" s="12"/>
      <c r="K231" s="8"/>
      <c r="L231" s="8" t="s">
        <v>31</v>
      </c>
      <c r="M231" s="8" t="s">
        <v>5995</v>
      </c>
      <c r="N231" s="33" t="s">
        <v>29</v>
      </c>
      <c r="O231" s="8" t="s">
        <v>30</v>
      </c>
      <c r="P231" s="8" t="s">
        <v>16</v>
      </c>
      <c r="Q231" s="8" t="s">
        <v>16</v>
      </c>
      <c r="R231" s="7"/>
      <c r="S231" s="7"/>
      <c r="T231" s="7"/>
      <c r="U231" s="7"/>
    </row>
    <row r="232" spans="2:21">
      <c r="B232" s="1" t="s">
        <v>1501</v>
      </c>
      <c r="C232" s="8">
        <v>3</v>
      </c>
      <c r="D232" s="8" t="s">
        <v>162</v>
      </c>
      <c r="E232" s="8" t="s">
        <v>1513</v>
      </c>
      <c r="F232" s="33"/>
      <c r="G232" s="33"/>
      <c r="H232" s="12" t="s">
        <v>1064</v>
      </c>
      <c r="I232" s="12">
        <v>22</v>
      </c>
      <c r="J232" s="12"/>
      <c r="K232" s="8"/>
      <c r="L232" s="8" t="s">
        <v>124</v>
      </c>
      <c r="M232" s="8"/>
      <c r="N232" s="33" t="s">
        <v>29</v>
      </c>
      <c r="O232" s="8" t="s">
        <v>30</v>
      </c>
      <c r="P232" s="8" t="s">
        <v>16</v>
      </c>
      <c r="Q232" s="8" t="s">
        <v>16</v>
      </c>
      <c r="R232" s="7"/>
      <c r="S232" s="7"/>
      <c r="T232" s="7"/>
      <c r="U232" s="7"/>
    </row>
    <row r="233" spans="2:21" ht="47.25">
      <c r="B233" s="1" t="s">
        <v>1501</v>
      </c>
      <c r="C233" s="8">
        <v>4</v>
      </c>
      <c r="D233" s="8" t="s">
        <v>162</v>
      </c>
      <c r="E233" s="8" t="s">
        <v>1510</v>
      </c>
      <c r="F233" s="33"/>
      <c r="G233" s="33"/>
      <c r="H233" s="12" t="s">
        <v>1059</v>
      </c>
      <c r="I233" s="12">
        <v>2</v>
      </c>
      <c r="J233" s="12"/>
      <c r="K233" s="8"/>
      <c r="L233" s="8" t="s">
        <v>45</v>
      </c>
      <c r="M233" s="109" t="s">
        <v>5765</v>
      </c>
      <c r="N233" s="33" t="s">
        <v>29</v>
      </c>
      <c r="O233" s="8" t="s">
        <v>119</v>
      </c>
      <c r="P233" s="8" t="s">
        <v>16</v>
      </c>
      <c r="Q233" s="8" t="s">
        <v>16</v>
      </c>
      <c r="R233" s="7"/>
      <c r="S233" s="7"/>
      <c r="T233" s="7"/>
      <c r="U233" s="7"/>
    </row>
    <row r="234" spans="2:21" ht="110.25">
      <c r="B234" s="1" t="s">
        <v>1501</v>
      </c>
      <c r="C234" s="8">
        <v>5</v>
      </c>
      <c r="D234" s="8" t="s">
        <v>162</v>
      </c>
      <c r="E234" s="8" t="s">
        <v>86</v>
      </c>
      <c r="F234" s="33"/>
      <c r="G234" s="33"/>
      <c r="H234" s="12" t="s">
        <v>1059</v>
      </c>
      <c r="I234" s="12">
        <v>2</v>
      </c>
      <c r="J234" s="12"/>
      <c r="K234" s="8"/>
      <c r="L234" s="8" t="s">
        <v>47</v>
      </c>
      <c r="M234" s="109" t="s">
        <v>5766</v>
      </c>
      <c r="N234" s="33" t="s">
        <v>166</v>
      </c>
      <c r="O234" s="8" t="s">
        <v>88</v>
      </c>
      <c r="P234" s="8" t="s">
        <v>16</v>
      </c>
      <c r="Q234" s="8" t="s">
        <v>16</v>
      </c>
      <c r="R234" s="7"/>
      <c r="S234" s="7"/>
      <c r="T234" s="7"/>
      <c r="U234" s="7"/>
    </row>
    <row r="235" spans="2:21">
      <c r="B235" s="1" t="s">
        <v>1501</v>
      </c>
      <c r="C235" s="8">
        <v>6</v>
      </c>
      <c r="D235" s="8" t="s">
        <v>162</v>
      </c>
      <c r="E235" s="8" t="s">
        <v>497</v>
      </c>
      <c r="F235" s="33"/>
      <c r="G235" s="33"/>
      <c r="H235" s="12" t="s">
        <v>865</v>
      </c>
      <c r="I235" s="12">
        <v>17</v>
      </c>
      <c r="J235" s="12"/>
      <c r="K235" s="8"/>
      <c r="L235" s="8" t="s">
        <v>50</v>
      </c>
      <c r="M235" s="8"/>
      <c r="N235" s="33" t="s">
        <v>29</v>
      </c>
      <c r="O235" s="8" t="s">
        <v>88</v>
      </c>
      <c r="P235" s="8" t="s">
        <v>16</v>
      </c>
      <c r="Q235" s="8" t="s">
        <v>16</v>
      </c>
      <c r="R235" s="7"/>
      <c r="S235" s="7"/>
      <c r="T235" s="7"/>
      <c r="U235" s="7"/>
    </row>
    <row r="236" spans="2:21" ht="50.25" customHeight="1">
      <c r="B236" s="53" t="s">
        <v>5481</v>
      </c>
      <c r="C236" s="8" t="s">
        <v>1438</v>
      </c>
      <c r="D236" s="8" t="s">
        <v>162</v>
      </c>
      <c r="E236" s="8" t="s">
        <v>5477</v>
      </c>
      <c r="F236" s="33"/>
      <c r="G236" s="33"/>
      <c r="H236" s="12" t="s">
        <v>866</v>
      </c>
      <c r="I236" s="12">
        <v>1</v>
      </c>
      <c r="J236" s="12">
        <v>1</v>
      </c>
      <c r="K236" s="8"/>
      <c r="L236" s="8" t="s">
        <v>5478</v>
      </c>
      <c r="M236" s="109" t="s">
        <v>5768</v>
      </c>
      <c r="N236" s="33" t="s">
        <v>23</v>
      </c>
      <c r="O236" s="8" t="s">
        <v>11</v>
      </c>
      <c r="P236" s="8" t="s">
        <v>11</v>
      </c>
      <c r="Q236" s="8" t="s">
        <v>11</v>
      </c>
      <c r="R236" s="7"/>
      <c r="S236" s="7"/>
      <c r="T236" s="7"/>
      <c r="U236" s="7"/>
    </row>
    <row r="237" spans="2:21">
      <c r="B237" s="1" t="s">
        <v>1501</v>
      </c>
      <c r="C237" s="8">
        <v>99</v>
      </c>
      <c r="D237" s="8" t="s">
        <v>162</v>
      </c>
      <c r="E237" s="8" t="s">
        <v>1070</v>
      </c>
      <c r="F237" s="33"/>
      <c r="G237" s="33"/>
      <c r="H237" s="12" t="s">
        <v>866</v>
      </c>
      <c r="I237" s="12">
        <v>1</v>
      </c>
      <c r="J237" s="12"/>
      <c r="K237" s="8"/>
      <c r="L237" s="8" t="s">
        <v>59</v>
      </c>
      <c r="M237" s="8" t="s">
        <v>6000</v>
      </c>
      <c r="N237" s="33" t="s">
        <v>29</v>
      </c>
      <c r="O237" s="8" t="s">
        <v>88</v>
      </c>
      <c r="P237" s="8" t="s">
        <v>16</v>
      </c>
      <c r="Q237" s="8" t="s">
        <v>16</v>
      </c>
      <c r="R237" s="7"/>
      <c r="S237" s="7"/>
      <c r="T237" s="7"/>
      <c r="U237" s="7"/>
    </row>
    <row r="238" spans="2:21">
      <c r="B238" s="1" t="s">
        <v>1501</v>
      </c>
      <c r="C238" s="8">
        <v>100</v>
      </c>
      <c r="D238" s="8" t="s">
        <v>162</v>
      </c>
      <c r="E238" s="8" t="s">
        <v>105</v>
      </c>
      <c r="F238" s="33"/>
      <c r="G238" s="33"/>
      <c r="H238" s="12" t="s">
        <v>879</v>
      </c>
      <c r="I238" s="12">
        <v>20</v>
      </c>
      <c r="J238" s="12"/>
      <c r="K238" s="8"/>
      <c r="L238" s="8" t="s">
        <v>62</v>
      </c>
      <c r="M238" s="8"/>
      <c r="N238" s="33" t="s">
        <v>29</v>
      </c>
      <c r="O238" s="8" t="s">
        <v>30</v>
      </c>
      <c r="P238" s="8" t="s">
        <v>16</v>
      </c>
      <c r="Q238" s="8" t="s">
        <v>16</v>
      </c>
      <c r="R238" s="7"/>
      <c r="S238" s="7"/>
      <c r="T238" s="7"/>
      <c r="U238" s="7"/>
    </row>
    <row r="239" spans="2:21">
      <c r="B239" s="1" t="s">
        <v>1501</v>
      </c>
      <c r="C239" s="8">
        <v>101</v>
      </c>
      <c r="D239" s="8" t="s">
        <v>162</v>
      </c>
      <c r="E239" s="8" t="s">
        <v>90</v>
      </c>
      <c r="F239" s="33"/>
      <c r="G239" s="33"/>
      <c r="H239" s="12" t="s">
        <v>879</v>
      </c>
      <c r="I239" s="12">
        <v>20</v>
      </c>
      <c r="J239" s="12"/>
      <c r="K239" s="8"/>
      <c r="L239" s="8" t="s">
        <v>64</v>
      </c>
      <c r="M239" s="8"/>
      <c r="N239" s="33" t="s">
        <v>29</v>
      </c>
      <c r="O239" s="8" t="s">
        <v>30</v>
      </c>
      <c r="P239" s="8" t="s">
        <v>16</v>
      </c>
      <c r="Q239" s="8" t="s">
        <v>16</v>
      </c>
      <c r="R239" s="7"/>
      <c r="S239" s="7"/>
      <c r="T239" s="7"/>
      <c r="U239" s="7"/>
    </row>
    <row r="240" spans="2:21">
      <c r="B240" s="1" t="s">
        <v>1501</v>
      </c>
      <c r="C240" s="8">
        <v>102</v>
      </c>
      <c r="D240" s="8" t="s">
        <v>162</v>
      </c>
      <c r="E240" s="8" t="s">
        <v>91</v>
      </c>
      <c r="F240" s="33"/>
      <c r="G240" s="33"/>
      <c r="H240" s="12" t="s">
        <v>1069</v>
      </c>
      <c r="I240" s="12">
        <v>6</v>
      </c>
      <c r="J240" s="12"/>
      <c r="K240" s="8"/>
      <c r="L240" s="8" t="s">
        <v>66</v>
      </c>
      <c r="M240" s="8"/>
      <c r="N240" s="33" t="s">
        <v>29</v>
      </c>
      <c r="O240" s="8" t="s">
        <v>30</v>
      </c>
      <c r="P240" s="8" t="s">
        <v>16</v>
      </c>
      <c r="Q240" s="8" t="s">
        <v>16</v>
      </c>
      <c r="R240" s="7"/>
      <c r="S240" s="7"/>
      <c r="T240" s="7"/>
      <c r="U240" s="7"/>
    </row>
    <row r="241" spans="2:21">
      <c r="B241" s="1" t="s">
        <v>1501</v>
      </c>
      <c r="C241" s="8">
        <v>200</v>
      </c>
      <c r="D241" s="8" t="s">
        <v>162</v>
      </c>
      <c r="E241" s="8" t="s">
        <v>67</v>
      </c>
      <c r="F241" s="33"/>
      <c r="G241" s="33"/>
      <c r="H241" s="12" t="s">
        <v>879</v>
      </c>
      <c r="I241" s="12">
        <v>20</v>
      </c>
      <c r="J241" s="12"/>
      <c r="K241" s="8"/>
      <c r="L241" s="8" t="s">
        <v>68</v>
      </c>
      <c r="M241" s="8"/>
      <c r="N241" s="33" t="s">
        <v>29</v>
      </c>
      <c r="O241" s="8" t="s">
        <v>30</v>
      </c>
      <c r="P241" s="8" t="s">
        <v>16</v>
      </c>
      <c r="Q241" s="8" t="s">
        <v>16</v>
      </c>
      <c r="R241" s="7"/>
      <c r="S241" s="7"/>
      <c r="T241" s="7"/>
      <c r="U241" s="7"/>
    </row>
    <row r="242" spans="2:21">
      <c r="B242" s="1" t="s">
        <v>1501</v>
      </c>
      <c r="C242" s="8">
        <v>201</v>
      </c>
      <c r="D242" s="8" t="s">
        <v>162</v>
      </c>
      <c r="E242" s="8" t="s">
        <v>69</v>
      </c>
      <c r="F242" s="33"/>
      <c r="G242" s="33"/>
      <c r="H242" s="12" t="s">
        <v>879</v>
      </c>
      <c r="I242" s="12">
        <v>20</v>
      </c>
      <c r="J242" s="12"/>
      <c r="K242" s="8"/>
      <c r="L242" s="8" t="s">
        <v>70</v>
      </c>
      <c r="M242" s="8"/>
      <c r="N242" s="33" t="s">
        <v>29</v>
      </c>
      <c r="O242" s="8" t="s">
        <v>30</v>
      </c>
      <c r="P242" s="8" t="s">
        <v>16</v>
      </c>
      <c r="Q242" s="8" t="s">
        <v>16</v>
      </c>
      <c r="R242" s="7"/>
      <c r="S242" s="7"/>
      <c r="T242" s="7"/>
      <c r="U242" s="7"/>
    </row>
    <row r="243" spans="2:21">
      <c r="B243" s="1" t="s">
        <v>1501</v>
      </c>
      <c r="C243" s="8">
        <v>202</v>
      </c>
      <c r="D243" s="8" t="s">
        <v>167</v>
      </c>
      <c r="E243" s="8" t="s">
        <v>71</v>
      </c>
      <c r="F243" s="33"/>
      <c r="G243" s="33"/>
      <c r="H243" s="12" t="s">
        <v>1069</v>
      </c>
      <c r="I243" s="12">
        <v>6</v>
      </c>
      <c r="J243" s="12"/>
      <c r="K243" s="8"/>
      <c r="L243" s="8" t="s">
        <v>72</v>
      </c>
      <c r="M243" s="8"/>
      <c r="N243" s="33" t="s">
        <v>29</v>
      </c>
      <c r="O243" s="8" t="s">
        <v>30</v>
      </c>
      <c r="P243" s="8" t="s">
        <v>16</v>
      </c>
      <c r="Q243" s="8" t="s">
        <v>16</v>
      </c>
      <c r="R243" s="7"/>
      <c r="S243" s="7"/>
      <c r="T243" s="7"/>
      <c r="U243" s="7"/>
    </row>
    <row r="244" spans="2:21">
      <c r="B244" s="1" t="s">
        <v>1501</v>
      </c>
      <c r="C244" s="8">
        <v>203</v>
      </c>
      <c r="D244" s="8" t="s">
        <v>167</v>
      </c>
      <c r="E244" s="8" t="s">
        <v>857</v>
      </c>
      <c r="F244" s="33"/>
      <c r="G244" s="33" t="s">
        <v>358</v>
      </c>
      <c r="H244" s="12" t="s">
        <v>864</v>
      </c>
      <c r="I244" s="12"/>
      <c r="J244" s="12"/>
      <c r="K244" s="8"/>
      <c r="L244" s="8" t="s">
        <v>858</v>
      </c>
      <c r="M244" s="8"/>
      <c r="N244" s="33" t="s">
        <v>23</v>
      </c>
      <c r="O244" s="8" t="s">
        <v>11</v>
      </c>
      <c r="P244" s="8" t="s">
        <v>16</v>
      </c>
      <c r="Q244" s="8" t="s">
        <v>16</v>
      </c>
      <c r="R244" s="7"/>
      <c r="S244" s="7"/>
      <c r="T244" s="7"/>
      <c r="U244" s="7"/>
    </row>
    <row r="245" spans="2:21">
      <c r="B245" s="1" t="s">
        <v>1501</v>
      </c>
      <c r="C245" s="8">
        <v>1</v>
      </c>
      <c r="D245" s="8" t="s">
        <v>756</v>
      </c>
      <c r="E245" s="8" t="s">
        <v>3577</v>
      </c>
      <c r="F245" s="33">
        <v>1</v>
      </c>
      <c r="G245" s="33" t="s">
        <v>495</v>
      </c>
      <c r="H245" s="12" t="s">
        <v>879</v>
      </c>
      <c r="I245" s="12">
        <v>21</v>
      </c>
      <c r="J245" s="12"/>
      <c r="K245" s="8" t="s">
        <v>1519</v>
      </c>
      <c r="L245" s="8" t="s">
        <v>169</v>
      </c>
      <c r="M245" s="8"/>
      <c r="N245" s="33" t="s">
        <v>29</v>
      </c>
      <c r="O245" s="8" t="s">
        <v>119</v>
      </c>
      <c r="P245" s="8" t="s">
        <v>16</v>
      </c>
      <c r="Q245" s="8" t="s">
        <v>16</v>
      </c>
      <c r="R245" s="7"/>
      <c r="S245" s="7"/>
      <c r="T245" s="7"/>
      <c r="U245" s="7"/>
    </row>
    <row r="246" spans="2:21">
      <c r="B246" s="1" t="s">
        <v>1501</v>
      </c>
      <c r="C246" s="8">
        <v>2</v>
      </c>
      <c r="D246" s="8" t="s">
        <v>168</v>
      </c>
      <c r="E246" s="8" t="s">
        <v>1512</v>
      </c>
      <c r="F246" s="33"/>
      <c r="G246" s="33"/>
      <c r="H246" s="12" t="s">
        <v>1064</v>
      </c>
      <c r="I246" s="12">
        <v>22</v>
      </c>
      <c r="J246" s="12"/>
      <c r="K246" s="8"/>
      <c r="L246" s="8" t="s">
        <v>35</v>
      </c>
      <c r="M246" s="8"/>
      <c r="N246" s="33" t="s">
        <v>29</v>
      </c>
      <c r="O246" s="8" t="s">
        <v>119</v>
      </c>
      <c r="P246" s="8" t="s">
        <v>16</v>
      </c>
      <c r="Q246" s="8" t="s">
        <v>16</v>
      </c>
      <c r="R246" s="7"/>
      <c r="S246" s="7"/>
      <c r="T246" s="7"/>
      <c r="U246" s="7"/>
    </row>
    <row r="247" spans="2:21">
      <c r="B247" s="1" t="s">
        <v>1501</v>
      </c>
      <c r="C247" s="8">
        <v>3</v>
      </c>
      <c r="D247" s="8" t="s">
        <v>168</v>
      </c>
      <c r="E247" s="8" t="s">
        <v>757</v>
      </c>
      <c r="F247" s="33"/>
      <c r="G247" s="33"/>
      <c r="H247" s="12" t="s">
        <v>879</v>
      </c>
      <c r="I247" s="12">
        <v>160</v>
      </c>
      <c r="J247" s="12"/>
      <c r="K247" s="8"/>
      <c r="L247" s="8" t="s">
        <v>170</v>
      </c>
      <c r="M247" s="8"/>
      <c r="N247" s="33" t="s">
        <v>29</v>
      </c>
      <c r="O247" s="8" t="s">
        <v>119</v>
      </c>
      <c r="P247" s="8" t="s">
        <v>16</v>
      </c>
      <c r="Q247" s="8" t="s">
        <v>16</v>
      </c>
      <c r="R247" s="7"/>
      <c r="S247" s="7"/>
      <c r="T247" s="7"/>
      <c r="U247" s="7"/>
    </row>
    <row r="248" spans="2:21">
      <c r="B248" s="1" t="s">
        <v>1501</v>
      </c>
      <c r="C248" s="8">
        <v>4</v>
      </c>
      <c r="D248" s="8" t="s">
        <v>171</v>
      </c>
      <c r="E248" s="8" t="s">
        <v>758</v>
      </c>
      <c r="F248" s="33"/>
      <c r="G248" s="33"/>
      <c r="H248" s="12" t="s">
        <v>879</v>
      </c>
      <c r="I248" s="12">
        <v>160</v>
      </c>
      <c r="J248" s="12"/>
      <c r="K248" s="8"/>
      <c r="L248" s="8" t="s">
        <v>172</v>
      </c>
      <c r="M248" s="8"/>
      <c r="N248" s="33" t="s">
        <v>29</v>
      </c>
      <c r="O248" s="8" t="s">
        <v>119</v>
      </c>
      <c r="P248" s="8" t="s">
        <v>16</v>
      </c>
      <c r="Q248" s="8" t="s">
        <v>16</v>
      </c>
      <c r="R248" s="7"/>
      <c r="S248" s="7"/>
      <c r="T248" s="7"/>
      <c r="U248" s="7"/>
    </row>
    <row r="249" spans="2:21">
      <c r="B249" s="1" t="s">
        <v>1501</v>
      </c>
      <c r="C249" s="8">
        <v>5</v>
      </c>
      <c r="D249" s="8" t="s">
        <v>168</v>
      </c>
      <c r="E249" s="8" t="s">
        <v>22</v>
      </c>
      <c r="F249" s="33"/>
      <c r="G249" s="33" t="s">
        <v>362</v>
      </c>
      <c r="H249" s="12" t="s">
        <v>879</v>
      </c>
      <c r="I249" s="12">
        <v>10</v>
      </c>
      <c r="J249" s="12"/>
      <c r="K249" s="8"/>
      <c r="L249" s="8" t="s">
        <v>722</v>
      </c>
      <c r="M249" s="8" t="s">
        <v>5992</v>
      </c>
      <c r="N249" s="33" t="s">
        <v>29</v>
      </c>
      <c r="O249" s="8" t="s">
        <v>119</v>
      </c>
      <c r="P249" s="8" t="s">
        <v>16</v>
      </c>
      <c r="Q249" s="8" t="s">
        <v>16</v>
      </c>
      <c r="R249" s="7"/>
      <c r="S249" s="7"/>
      <c r="T249" s="7"/>
      <c r="U249" s="7"/>
    </row>
    <row r="250" spans="2:21">
      <c r="B250" s="1" t="s">
        <v>1501</v>
      </c>
      <c r="C250" s="8">
        <v>6</v>
      </c>
      <c r="D250" s="8" t="s">
        <v>171</v>
      </c>
      <c r="E250" s="8" t="s">
        <v>721</v>
      </c>
      <c r="F250" s="33"/>
      <c r="G250" s="33" t="s">
        <v>496</v>
      </c>
      <c r="H250" s="12" t="s">
        <v>879</v>
      </c>
      <c r="I250" s="12">
        <v>10</v>
      </c>
      <c r="J250" s="12"/>
      <c r="K250" s="8"/>
      <c r="L250" s="8" t="s">
        <v>723</v>
      </c>
      <c r="M250" s="8" t="s">
        <v>5993</v>
      </c>
      <c r="N250" s="33" t="s">
        <v>29</v>
      </c>
      <c r="O250" s="8" t="s">
        <v>119</v>
      </c>
      <c r="P250" s="8" t="s">
        <v>16</v>
      </c>
      <c r="Q250" s="8" t="s">
        <v>16</v>
      </c>
      <c r="R250" s="7"/>
      <c r="S250" s="7"/>
      <c r="T250" s="7"/>
      <c r="U250" s="7"/>
    </row>
    <row r="251" spans="2:21">
      <c r="B251" s="1" t="s">
        <v>1501</v>
      </c>
      <c r="C251" s="8">
        <v>7</v>
      </c>
      <c r="D251" s="8" t="s">
        <v>168</v>
      </c>
      <c r="E251" s="8" t="s">
        <v>759</v>
      </c>
      <c r="F251" s="33"/>
      <c r="G251" s="33" t="s">
        <v>495</v>
      </c>
      <c r="H251" s="12" t="s">
        <v>876</v>
      </c>
      <c r="I251" s="12">
        <v>10</v>
      </c>
      <c r="J251" s="12"/>
      <c r="K251" s="8"/>
      <c r="L251" s="8" t="s">
        <v>563</v>
      </c>
      <c r="M251" s="8" t="s">
        <v>5995</v>
      </c>
      <c r="N251" s="33" t="s">
        <v>29</v>
      </c>
      <c r="O251" s="8" t="s">
        <v>119</v>
      </c>
      <c r="P251" s="8" t="s">
        <v>16</v>
      </c>
      <c r="Q251" s="8" t="s">
        <v>16</v>
      </c>
      <c r="R251" s="7"/>
      <c r="S251" s="7"/>
      <c r="T251" s="7"/>
      <c r="U251" s="7"/>
    </row>
    <row r="252" spans="2:21">
      <c r="B252" s="53" t="s">
        <v>5484</v>
      </c>
      <c r="C252" s="8" t="s">
        <v>1438</v>
      </c>
      <c r="D252" s="8" t="s">
        <v>756</v>
      </c>
      <c r="E252" s="8" t="s">
        <v>5485</v>
      </c>
      <c r="F252" s="33"/>
      <c r="G252" s="33"/>
      <c r="H252" s="12" t="s">
        <v>876</v>
      </c>
      <c r="I252" s="12">
        <v>10</v>
      </c>
      <c r="J252" s="12"/>
      <c r="K252" s="8"/>
      <c r="L252" s="8" t="s">
        <v>1301</v>
      </c>
      <c r="M252" s="8"/>
      <c r="N252" s="33" t="s">
        <v>23</v>
      </c>
      <c r="O252" s="8" t="s">
        <v>119</v>
      </c>
      <c r="P252" s="8" t="s">
        <v>11</v>
      </c>
      <c r="Q252" s="8" t="s">
        <v>11</v>
      </c>
      <c r="R252" s="7"/>
      <c r="S252" s="7"/>
      <c r="T252" s="7"/>
      <c r="U252" s="7"/>
    </row>
    <row r="253" spans="2:21">
      <c r="B253" s="1" t="s">
        <v>1501</v>
      </c>
      <c r="C253" s="8">
        <v>8</v>
      </c>
      <c r="D253" s="8" t="s">
        <v>1515</v>
      </c>
      <c r="E253" s="8" t="s">
        <v>1517</v>
      </c>
      <c r="F253" s="33"/>
      <c r="G253" s="33" t="s">
        <v>121</v>
      </c>
      <c r="H253" s="12" t="s">
        <v>876</v>
      </c>
      <c r="I253" s="12">
        <v>256</v>
      </c>
      <c r="J253" s="12"/>
      <c r="K253" s="8"/>
      <c r="L253" s="8" t="s">
        <v>1518</v>
      </c>
      <c r="M253" s="8"/>
      <c r="N253" s="33" t="s">
        <v>121</v>
      </c>
      <c r="O253" s="8" t="s">
        <v>119</v>
      </c>
      <c r="P253" s="8" t="s">
        <v>119</v>
      </c>
      <c r="Q253" s="8" t="s">
        <v>119</v>
      </c>
      <c r="R253" s="7"/>
      <c r="S253" s="7"/>
      <c r="T253" s="7"/>
      <c r="U253" s="7"/>
    </row>
    <row r="254" spans="2:21">
      <c r="B254" s="1" t="s">
        <v>1501</v>
      </c>
      <c r="C254" s="8">
        <v>9</v>
      </c>
      <c r="D254" s="8" t="s">
        <v>168</v>
      </c>
      <c r="E254" s="8" t="s">
        <v>1516</v>
      </c>
      <c r="F254" s="33"/>
      <c r="G254" s="33" t="s">
        <v>121</v>
      </c>
      <c r="H254" s="12" t="s">
        <v>876</v>
      </c>
      <c r="I254" s="12">
        <v>256</v>
      </c>
      <c r="J254" s="12"/>
      <c r="K254" s="8"/>
      <c r="L254" s="8" t="s">
        <v>1514</v>
      </c>
      <c r="M254" s="8"/>
      <c r="N254" s="33" t="s">
        <v>121</v>
      </c>
      <c r="O254" s="8" t="s">
        <v>119</v>
      </c>
      <c r="P254" s="8" t="s">
        <v>119</v>
      </c>
      <c r="Q254" s="8" t="s">
        <v>119</v>
      </c>
      <c r="R254" s="7"/>
      <c r="S254" s="7"/>
      <c r="T254" s="7"/>
      <c r="U254" s="7"/>
    </row>
    <row r="255" spans="2:21" s="53" customFormat="1" ht="47.25">
      <c r="B255" s="53" t="s">
        <v>5019</v>
      </c>
      <c r="C255" s="73">
        <v>10</v>
      </c>
      <c r="D255" s="73" t="s">
        <v>168</v>
      </c>
      <c r="E255" s="73" t="s">
        <v>5020</v>
      </c>
      <c r="F255" s="64"/>
      <c r="G255" s="64"/>
      <c r="H255" s="65" t="s">
        <v>866</v>
      </c>
      <c r="I255" s="65">
        <v>1</v>
      </c>
      <c r="J255" s="65"/>
      <c r="K255" s="73"/>
      <c r="L255" s="73" t="s">
        <v>5021</v>
      </c>
      <c r="M255" s="130" t="s">
        <v>5769</v>
      </c>
      <c r="N255" s="64" t="s">
        <v>121</v>
      </c>
      <c r="O255" s="73" t="s">
        <v>119</v>
      </c>
      <c r="P255" s="73" t="s">
        <v>119</v>
      </c>
      <c r="Q255" s="73" t="s">
        <v>119</v>
      </c>
      <c r="R255" s="62"/>
      <c r="S255" s="62"/>
      <c r="T255" s="62"/>
      <c r="U255" s="62"/>
    </row>
    <row r="256" spans="2:21" ht="47.25">
      <c r="B256" s="1" t="s">
        <v>1501</v>
      </c>
      <c r="C256" s="8">
        <v>71</v>
      </c>
      <c r="D256" s="8" t="s">
        <v>168</v>
      </c>
      <c r="E256" s="8" t="s">
        <v>44</v>
      </c>
      <c r="F256" s="33"/>
      <c r="G256" s="33"/>
      <c r="H256" s="12" t="s">
        <v>1059</v>
      </c>
      <c r="I256" s="12">
        <v>2</v>
      </c>
      <c r="J256" s="12"/>
      <c r="K256" s="8"/>
      <c r="L256" s="8" t="s">
        <v>45</v>
      </c>
      <c r="M256" s="109" t="s">
        <v>5765</v>
      </c>
      <c r="N256" s="33" t="s">
        <v>29</v>
      </c>
      <c r="O256" s="8" t="s">
        <v>119</v>
      </c>
      <c r="P256" s="8" t="s">
        <v>16</v>
      </c>
      <c r="Q256" s="8" t="s">
        <v>16</v>
      </c>
      <c r="R256" s="7"/>
      <c r="S256" s="7"/>
      <c r="T256" s="7"/>
      <c r="U256" s="7"/>
    </row>
    <row r="257" spans="2:22" ht="110.25">
      <c r="B257" s="1" t="s">
        <v>1501</v>
      </c>
      <c r="C257" s="8">
        <v>72</v>
      </c>
      <c r="D257" s="8" t="s">
        <v>168</v>
      </c>
      <c r="E257" s="8" t="s">
        <v>1509</v>
      </c>
      <c r="F257" s="33"/>
      <c r="G257" s="33"/>
      <c r="H257" s="12" t="s">
        <v>1059</v>
      </c>
      <c r="I257" s="12">
        <v>2</v>
      </c>
      <c r="J257" s="12"/>
      <c r="K257" s="8"/>
      <c r="L257" s="8" t="s">
        <v>47</v>
      </c>
      <c r="M257" s="109" t="s">
        <v>5766</v>
      </c>
      <c r="N257" s="33" t="s">
        <v>29</v>
      </c>
      <c r="O257" s="8" t="s">
        <v>88</v>
      </c>
      <c r="P257" s="8" t="s">
        <v>16</v>
      </c>
      <c r="Q257" s="8" t="s">
        <v>16</v>
      </c>
      <c r="R257" s="7"/>
      <c r="S257" s="7"/>
      <c r="T257" s="7"/>
      <c r="U257" s="7"/>
    </row>
    <row r="258" spans="2:22">
      <c r="B258" s="1" t="s">
        <v>1501</v>
      </c>
      <c r="C258" s="8">
        <v>73</v>
      </c>
      <c r="D258" s="8" t="s">
        <v>168</v>
      </c>
      <c r="E258" s="8" t="s">
        <v>48</v>
      </c>
      <c r="F258" s="33"/>
      <c r="G258" s="33"/>
      <c r="H258" s="12" t="s">
        <v>865</v>
      </c>
      <c r="I258" s="12">
        <v>17</v>
      </c>
      <c r="J258" s="12"/>
      <c r="K258" s="8"/>
      <c r="L258" s="8" t="s">
        <v>50</v>
      </c>
      <c r="M258" s="8"/>
      <c r="N258" s="33" t="s">
        <v>29</v>
      </c>
      <c r="O258" s="8" t="s">
        <v>88</v>
      </c>
      <c r="P258" s="8" t="s">
        <v>16</v>
      </c>
      <c r="Q258" s="8" t="s">
        <v>16</v>
      </c>
      <c r="R258" s="7"/>
      <c r="S258" s="7"/>
      <c r="T258" s="7"/>
      <c r="U258" s="7"/>
    </row>
    <row r="259" spans="2:22">
      <c r="B259" s="1" t="s">
        <v>1501</v>
      </c>
      <c r="C259" s="8">
        <v>99</v>
      </c>
      <c r="D259" s="8" t="s">
        <v>168</v>
      </c>
      <c r="E259" s="8" t="s">
        <v>58</v>
      </c>
      <c r="F259" s="33"/>
      <c r="G259" s="33"/>
      <c r="H259" s="12" t="s">
        <v>866</v>
      </c>
      <c r="I259" s="12">
        <v>1</v>
      </c>
      <c r="J259" s="12"/>
      <c r="K259" s="8"/>
      <c r="L259" s="8" t="s">
        <v>59</v>
      </c>
      <c r="M259" s="8" t="s">
        <v>6000</v>
      </c>
      <c r="N259" s="33" t="s">
        <v>29</v>
      </c>
      <c r="O259" s="8" t="s">
        <v>119</v>
      </c>
      <c r="P259" s="8" t="s">
        <v>16</v>
      </c>
      <c r="Q259" s="8" t="s">
        <v>16</v>
      </c>
      <c r="R259" s="7"/>
      <c r="S259" s="7"/>
      <c r="T259" s="7"/>
      <c r="U259" s="7"/>
    </row>
    <row r="260" spans="2:22">
      <c r="B260" s="1" t="s">
        <v>1501</v>
      </c>
      <c r="C260" s="8">
        <v>100</v>
      </c>
      <c r="D260" s="8" t="s">
        <v>168</v>
      </c>
      <c r="E260" s="8" t="s">
        <v>105</v>
      </c>
      <c r="F260" s="33"/>
      <c r="G260" s="33"/>
      <c r="H260" s="12" t="s">
        <v>879</v>
      </c>
      <c r="I260" s="12">
        <v>20</v>
      </c>
      <c r="J260" s="12"/>
      <c r="K260" s="8"/>
      <c r="L260" s="8" t="s">
        <v>62</v>
      </c>
      <c r="M260" s="8"/>
      <c r="N260" s="33" t="s">
        <v>29</v>
      </c>
      <c r="O260" s="8" t="s">
        <v>119</v>
      </c>
      <c r="P260" s="8" t="s">
        <v>16</v>
      </c>
      <c r="Q260" s="8" t="s">
        <v>16</v>
      </c>
      <c r="R260" s="7"/>
      <c r="S260" s="7"/>
      <c r="T260" s="7"/>
      <c r="U260" s="7"/>
    </row>
    <row r="261" spans="2:22">
      <c r="B261" s="1" t="s">
        <v>1501</v>
      </c>
      <c r="C261" s="8">
        <v>101</v>
      </c>
      <c r="D261" s="8" t="s">
        <v>168</v>
      </c>
      <c r="E261" s="8" t="s">
        <v>90</v>
      </c>
      <c r="F261" s="33"/>
      <c r="G261" s="33"/>
      <c r="H261" s="12" t="s">
        <v>879</v>
      </c>
      <c r="I261" s="12">
        <v>20</v>
      </c>
      <c r="J261" s="12"/>
      <c r="K261" s="8"/>
      <c r="L261" s="8" t="s">
        <v>64</v>
      </c>
      <c r="M261" s="8"/>
      <c r="N261" s="33" t="s">
        <v>29</v>
      </c>
      <c r="O261" s="8" t="s">
        <v>119</v>
      </c>
      <c r="P261" s="8" t="s">
        <v>16</v>
      </c>
      <c r="Q261" s="8" t="s">
        <v>16</v>
      </c>
      <c r="R261" s="7"/>
      <c r="S261" s="7"/>
      <c r="T261" s="7"/>
      <c r="U261" s="7"/>
    </row>
    <row r="262" spans="2:22">
      <c r="B262" s="1" t="s">
        <v>1501</v>
      </c>
      <c r="C262" s="8">
        <v>102</v>
      </c>
      <c r="D262" s="8" t="s">
        <v>168</v>
      </c>
      <c r="E262" s="8" t="s">
        <v>91</v>
      </c>
      <c r="F262" s="33"/>
      <c r="G262" s="33"/>
      <c r="H262" s="12" t="s">
        <v>1069</v>
      </c>
      <c r="I262" s="12">
        <v>6</v>
      </c>
      <c r="J262" s="12"/>
      <c r="K262" s="8"/>
      <c r="L262" s="8" t="s">
        <v>66</v>
      </c>
      <c r="M262" s="8"/>
      <c r="N262" s="33" t="s">
        <v>166</v>
      </c>
      <c r="O262" s="8" t="s">
        <v>119</v>
      </c>
      <c r="P262" s="8" t="s">
        <v>16</v>
      </c>
      <c r="Q262" s="8" t="s">
        <v>16</v>
      </c>
      <c r="R262" s="7"/>
      <c r="S262" s="7"/>
      <c r="T262" s="7"/>
      <c r="U262" s="7"/>
    </row>
    <row r="263" spans="2:22">
      <c r="B263" s="1" t="s">
        <v>1501</v>
      </c>
      <c r="C263" s="8">
        <v>200</v>
      </c>
      <c r="D263" s="8" t="s">
        <v>168</v>
      </c>
      <c r="E263" s="8" t="s">
        <v>67</v>
      </c>
      <c r="F263" s="33"/>
      <c r="G263" s="33"/>
      <c r="H263" s="12" t="s">
        <v>879</v>
      </c>
      <c r="I263" s="12">
        <v>20</v>
      </c>
      <c r="J263" s="12"/>
      <c r="K263" s="8"/>
      <c r="L263" s="8" t="s">
        <v>68</v>
      </c>
      <c r="M263" s="8"/>
      <c r="N263" s="33" t="s">
        <v>29</v>
      </c>
      <c r="O263" s="8" t="s">
        <v>119</v>
      </c>
      <c r="P263" s="8" t="s">
        <v>16</v>
      </c>
      <c r="Q263" s="8" t="s">
        <v>16</v>
      </c>
      <c r="R263" s="7"/>
      <c r="S263" s="7"/>
      <c r="T263" s="7"/>
      <c r="U263" s="7"/>
    </row>
    <row r="264" spans="2:22">
      <c r="B264" s="1" t="s">
        <v>1501</v>
      </c>
      <c r="C264" s="8">
        <v>201</v>
      </c>
      <c r="D264" s="8" t="s">
        <v>168</v>
      </c>
      <c r="E264" s="8" t="s">
        <v>69</v>
      </c>
      <c r="F264" s="33"/>
      <c r="G264" s="33"/>
      <c r="H264" s="12" t="s">
        <v>879</v>
      </c>
      <c r="I264" s="12">
        <v>20</v>
      </c>
      <c r="J264" s="12"/>
      <c r="K264" s="8"/>
      <c r="L264" s="8" t="s">
        <v>70</v>
      </c>
      <c r="M264" s="8"/>
      <c r="N264" s="33" t="s">
        <v>29</v>
      </c>
      <c r="O264" s="8" t="s">
        <v>119</v>
      </c>
      <c r="P264" s="8" t="s">
        <v>16</v>
      </c>
      <c r="Q264" s="8" t="s">
        <v>16</v>
      </c>
      <c r="R264" s="7"/>
      <c r="S264" s="7"/>
      <c r="T264" s="7"/>
      <c r="U264" s="7"/>
    </row>
    <row r="265" spans="2:22">
      <c r="B265" s="1" t="s">
        <v>1501</v>
      </c>
      <c r="C265" s="8">
        <v>202</v>
      </c>
      <c r="D265" s="8" t="s">
        <v>168</v>
      </c>
      <c r="E265" s="8" t="s">
        <v>71</v>
      </c>
      <c r="F265" s="33"/>
      <c r="G265" s="33"/>
      <c r="H265" s="12" t="s">
        <v>1069</v>
      </c>
      <c r="I265" s="12">
        <v>6</v>
      </c>
      <c r="J265" s="12"/>
      <c r="K265" s="8"/>
      <c r="L265" s="8" t="s">
        <v>72</v>
      </c>
      <c r="M265" s="8"/>
      <c r="N265" s="33" t="s">
        <v>29</v>
      </c>
      <c r="O265" s="8" t="s">
        <v>119</v>
      </c>
      <c r="P265" s="8" t="s">
        <v>16</v>
      </c>
      <c r="Q265" s="8" t="s">
        <v>16</v>
      </c>
      <c r="R265" s="7"/>
      <c r="S265" s="7"/>
      <c r="T265" s="7"/>
      <c r="U265" s="7"/>
    </row>
    <row r="266" spans="2:22">
      <c r="B266" s="1" t="s">
        <v>1501</v>
      </c>
      <c r="C266" s="8">
        <v>203</v>
      </c>
      <c r="D266" s="8" t="s">
        <v>168</v>
      </c>
      <c r="E266" s="8" t="s">
        <v>857</v>
      </c>
      <c r="F266" s="33"/>
      <c r="G266" s="33" t="s">
        <v>358</v>
      </c>
      <c r="H266" s="12" t="s">
        <v>864</v>
      </c>
      <c r="I266" s="12"/>
      <c r="J266" s="12"/>
      <c r="K266" s="8"/>
      <c r="L266" s="8" t="s">
        <v>858</v>
      </c>
      <c r="M266" s="8"/>
      <c r="N266" s="33" t="s">
        <v>23</v>
      </c>
      <c r="O266" s="8" t="s">
        <v>11</v>
      </c>
      <c r="P266" s="8" t="s">
        <v>16</v>
      </c>
      <c r="Q266" s="8" t="s">
        <v>16</v>
      </c>
      <c r="R266" s="7"/>
      <c r="S266" s="7"/>
      <c r="T266" s="7"/>
      <c r="U266" s="7"/>
    </row>
    <row r="267" spans="2:22">
      <c r="B267" s="1" t="s">
        <v>1501</v>
      </c>
      <c r="C267" s="8">
        <v>1</v>
      </c>
      <c r="D267" s="8" t="s">
        <v>173</v>
      </c>
      <c r="E267" s="8" t="s">
        <v>10</v>
      </c>
      <c r="F267" s="33">
        <v>1</v>
      </c>
      <c r="G267" s="33" t="s">
        <v>495</v>
      </c>
      <c r="H267" s="12" t="s">
        <v>1064</v>
      </c>
      <c r="I267" s="12">
        <v>22</v>
      </c>
      <c r="J267" s="12"/>
      <c r="K267" s="8" t="s">
        <v>174</v>
      </c>
      <c r="L267" s="8" t="s">
        <v>13</v>
      </c>
      <c r="M267" s="8"/>
      <c r="N267" s="33"/>
      <c r="O267" s="8" t="s">
        <v>119</v>
      </c>
      <c r="P267" s="8" t="s">
        <v>1055</v>
      </c>
      <c r="Q267" s="8">
        <v>22</v>
      </c>
      <c r="R267" s="7"/>
      <c r="S267" s="7"/>
      <c r="T267" s="7" t="s">
        <v>1487</v>
      </c>
      <c r="U267" s="7">
        <v>4</v>
      </c>
      <c r="V267" s="1" t="str">
        <f>H267&amp;"→"&amp;T267</f>
        <v>DECIMAL→SMALLINT</v>
      </c>
    </row>
    <row r="268" spans="2:22">
      <c r="B268" s="1" t="s">
        <v>1501</v>
      </c>
      <c r="C268" s="8">
        <v>2</v>
      </c>
      <c r="D268" s="8" t="s">
        <v>175</v>
      </c>
      <c r="E268" s="8" t="s">
        <v>19</v>
      </c>
      <c r="F268" s="33">
        <v>2</v>
      </c>
      <c r="G268" s="33" t="s">
        <v>495</v>
      </c>
      <c r="H268" s="12" t="s">
        <v>1064</v>
      </c>
      <c r="I268" s="12">
        <v>22</v>
      </c>
      <c r="J268" s="12"/>
      <c r="K268" s="8"/>
      <c r="L268" s="8" t="s">
        <v>21</v>
      </c>
      <c r="M268" s="8"/>
      <c r="N268" s="33"/>
      <c r="O268" s="8" t="s">
        <v>119</v>
      </c>
      <c r="P268" s="8" t="s">
        <v>1055</v>
      </c>
      <c r="Q268" s="8">
        <v>22</v>
      </c>
      <c r="R268" s="7"/>
      <c r="S268" s="7"/>
      <c r="T268" s="7" t="s">
        <v>1487</v>
      </c>
      <c r="U268" s="7">
        <v>4</v>
      </c>
      <c r="V268" s="1" t="str">
        <f>H268&amp;"→"&amp;T268</f>
        <v>DECIMAL→SMALLINT</v>
      </c>
    </row>
    <row r="269" spans="2:22">
      <c r="B269" s="1" t="s">
        <v>1501</v>
      </c>
      <c r="C269" s="8">
        <v>3</v>
      </c>
      <c r="D269" s="8" t="s">
        <v>173</v>
      </c>
      <c r="E269" s="8" t="s">
        <v>881</v>
      </c>
      <c r="F269" s="33">
        <v>3</v>
      </c>
      <c r="G269" s="33" t="s">
        <v>495</v>
      </c>
      <c r="H269" s="12" t="s">
        <v>879</v>
      </c>
      <c r="I269" s="12">
        <v>10</v>
      </c>
      <c r="J269" s="12"/>
      <c r="K269" s="8"/>
      <c r="L269" s="8" t="s">
        <v>24</v>
      </c>
      <c r="M269" s="8" t="s">
        <v>5992</v>
      </c>
      <c r="N269" s="33" t="s">
        <v>29</v>
      </c>
      <c r="O269" s="8" t="s">
        <v>119</v>
      </c>
      <c r="P269" s="8" t="s">
        <v>16</v>
      </c>
      <c r="Q269" s="8" t="s">
        <v>16</v>
      </c>
      <c r="R269" s="7"/>
      <c r="S269" s="7"/>
      <c r="T269" s="7"/>
      <c r="U269" s="7"/>
    </row>
    <row r="270" spans="2:22">
      <c r="B270" s="1" t="s">
        <v>1501</v>
      </c>
      <c r="C270" s="8">
        <v>4</v>
      </c>
      <c r="D270" s="8" t="s">
        <v>173</v>
      </c>
      <c r="E270" s="8" t="s">
        <v>78</v>
      </c>
      <c r="F270" s="33">
        <v>4</v>
      </c>
      <c r="G270" s="33" t="s">
        <v>495</v>
      </c>
      <c r="H270" s="12" t="s">
        <v>879</v>
      </c>
      <c r="I270" s="12">
        <v>10</v>
      </c>
      <c r="J270" s="12"/>
      <c r="K270" s="8"/>
      <c r="L270" s="8" t="s">
        <v>27</v>
      </c>
      <c r="M270" s="8" t="s">
        <v>5993</v>
      </c>
      <c r="N270" s="33" t="s">
        <v>29</v>
      </c>
      <c r="O270" s="8" t="s">
        <v>119</v>
      </c>
      <c r="P270" s="8" t="s">
        <v>16</v>
      </c>
      <c r="Q270" s="8" t="s">
        <v>16</v>
      </c>
      <c r="R270" s="7"/>
      <c r="S270" s="7"/>
      <c r="T270" s="7"/>
      <c r="U270" s="7"/>
    </row>
    <row r="271" spans="2:22">
      <c r="B271" s="1" t="s">
        <v>1501</v>
      </c>
      <c r="C271" s="8">
        <v>5</v>
      </c>
      <c r="D271" s="8" t="s">
        <v>173</v>
      </c>
      <c r="E271" s="8" t="s">
        <v>79</v>
      </c>
      <c r="F271" s="33"/>
      <c r="G271" s="33" t="s">
        <v>495</v>
      </c>
      <c r="H271" s="12" t="s">
        <v>876</v>
      </c>
      <c r="I271" s="12">
        <v>10</v>
      </c>
      <c r="J271" s="12"/>
      <c r="K271" s="8"/>
      <c r="L271" s="8" t="s">
        <v>31</v>
      </c>
      <c r="M271" s="8" t="s">
        <v>5995</v>
      </c>
      <c r="N271" s="33" t="s">
        <v>29</v>
      </c>
      <c r="O271" s="8" t="s">
        <v>119</v>
      </c>
      <c r="P271" s="8" t="s">
        <v>16</v>
      </c>
      <c r="Q271" s="8" t="s">
        <v>16</v>
      </c>
      <c r="R271" s="7"/>
      <c r="S271" s="7"/>
      <c r="T271" s="7"/>
      <c r="U271" s="7"/>
    </row>
    <row r="272" spans="2:22">
      <c r="B272" s="1" t="s">
        <v>1501</v>
      </c>
      <c r="C272" s="8">
        <v>6</v>
      </c>
      <c r="D272" s="8" t="s">
        <v>173</v>
      </c>
      <c r="E272" s="8" t="s">
        <v>33</v>
      </c>
      <c r="F272" s="33"/>
      <c r="G272" s="33"/>
      <c r="H272" s="12" t="s">
        <v>1064</v>
      </c>
      <c r="I272" s="12">
        <v>22</v>
      </c>
      <c r="J272" s="12"/>
      <c r="K272" s="8"/>
      <c r="L272" s="8" t="s">
        <v>35</v>
      </c>
      <c r="M272" s="8"/>
      <c r="N272" s="33"/>
      <c r="O272" s="8" t="s">
        <v>119</v>
      </c>
      <c r="P272" s="8" t="s">
        <v>1055</v>
      </c>
      <c r="Q272" s="8">
        <v>22</v>
      </c>
      <c r="R272" s="7"/>
      <c r="S272" s="7"/>
      <c r="T272" s="7" t="s">
        <v>864</v>
      </c>
      <c r="U272" s="7">
        <v>5</v>
      </c>
      <c r="V272" s="1" t="str">
        <f>H272&amp;"→"&amp;T272</f>
        <v>DECIMAL→INT</v>
      </c>
    </row>
    <row r="273" spans="2:21" s="117" customFormat="1">
      <c r="B273" s="117" t="s">
        <v>5498</v>
      </c>
      <c r="C273" s="118">
        <v>7</v>
      </c>
      <c r="D273" s="118" t="s">
        <v>173</v>
      </c>
      <c r="E273" s="118" t="s">
        <v>39</v>
      </c>
      <c r="F273" s="119"/>
      <c r="G273" s="119"/>
      <c r="H273" s="120" t="s">
        <v>877</v>
      </c>
      <c r="I273" s="120">
        <v>160</v>
      </c>
      <c r="J273" s="120"/>
      <c r="K273" s="118"/>
      <c r="L273" s="118" t="s">
        <v>812</v>
      </c>
      <c r="M273" s="118"/>
      <c r="N273" s="119"/>
      <c r="O273" s="118" t="s">
        <v>119</v>
      </c>
      <c r="P273" s="118" t="s">
        <v>869</v>
      </c>
      <c r="Q273" s="118">
        <v>160</v>
      </c>
      <c r="R273" s="121"/>
      <c r="S273" s="121"/>
      <c r="T273" s="121" t="s">
        <v>876</v>
      </c>
      <c r="U273" s="121">
        <v>160</v>
      </c>
    </row>
    <row r="274" spans="2:21">
      <c r="B274" s="1" t="s">
        <v>5498</v>
      </c>
      <c r="C274" s="8">
        <v>7</v>
      </c>
      <c r="D274" s="8" t="s">
        <v>176</v>
      </c>
      <c r="E274" s="8" t="s">
        <v>39</v>
      </c>
      <c r="F274" s="33"/>
      <c r="G274" s="33"/>
      <c r="H274" s="12" t="s">
        <v>879</v>
      </c>
      <c r="I274" s="12">
        <v>512</v>
      </c>
      <c r="J274" s="12"/>
      <c r="K274" s="8"/>
      <c r="L274" s="8" t="s">
        <v>812</v>
      </c>
      <c r="M274" s="8"/>
      <c r="N274" s="33"/>
      <c r="O274" s="8" t="s">
        <v>119</v>
      </c>
      <c r="P274" s="8" t="s">
        <v>869</v>
      </c>
      <c r="Q274" s="8">
        <v>160</v>
      </c>
      <c r="R274" s="7"/>
      <c r="S274" s="7"/>
      <c r="T274" s="7" t="s">
        <v>876</v>
      </c>
      <c r="U274" s="7">
        <v>160</v>
      </c>
    </row>
    <row r="275" spans="2:21" s="117" customFormat="1">
      <c r="B275" s="117" t="s">
        <v>5498</v>
      </c>
      <c r="C275" s="118">
        <v>8</v>
      </c>
      <c r="D275" s="118" t="s">
        <v>173</v>
      </c>
      <c r="E275" s="118" t="s">
        <v>41</v>
      </c>
      <c r="F275" s="119"/>
      <c r="G275" s="119"/>
      <c r="H275" s="120" t="s">
        <v>877</v>
      </c>
      <c r="I275" s="120">
        <v>80</v>
      </c>
      <c r="J275" s="120"/>
      <c r="K275" s="118"/>
      <c r="L275" s="118" t="s">
        <v>43</v>
      </c>
      <c r="M275" s="118"/>
      <c r="N275" s="119"/>
      <c r="O275" s="118" t="s">
        <v>119</v>
      </c>
      <c r="P275" s="118" t="s">
        <v>869</v>
      </c>
      <c r="Q275" s="118">
        <v>80</v>
      </c>
      <c r="R275" s="121"/>
      <c r="S275" s="121"/>
      <c r="T275" s="121" t="s">
        <v>876</v>
      </c>
      <c r="U275" s="121">
        <v>80</v>
      </c>
    </row>
    <row r="276" spans="2:21">
      <c r="B276" s="1" t="s">
        <v>5498</v>
      </c>
      <c r="C276" s="8">
        <v>8</v>
      </c>
      <c r="D276" s="8" t="s">
        <v>173</v>
      </c>
      <c r="E276" s="8" t="s">
        <v>41</v>
      </c>
      <c r="F276" s="33"/>
      <c r="G276" s="33"/>
      <c r="H276" s="12" t="s">
        <v>879</v>
      </c>
      <c r="I276" s="12">
        <v>512</v>
      </c>
      <c r="J276" s="12"/>
      <c r="K276" s="8"/>
      <c r="L276" s="8" t="s">
        <v>43</v>
      </c>
      <c r="M276" s="8"/>
      <c r="N276" s="33"/>
      <c r="O276" s="8" t="s">
        <v>119</v>
      </c>
      <c r="P276" s="8" t="s">
        <v>869</v>
      </c>
      <c r="Q276" s="8">
        <v>80</v>
      </c>
      <c r="R276" s="7"/>
      <c r="S276" s="7"/>
      <c r="T276" s="7" t="s">
        <v>876</v>
      </c>
      <c r="U276" s="7">
        <v>80</v>
      </c>
    </row>
    <row r="277" spans="2:21" ht="47.25">
      <c r="B277" s="1" t="s">
        <v>1501</v>
      </c>
      <c r="C277" s="8">
        <v>9</v>
      </c>
      <c r="D277" s="8" t="s">
        <v>173</v>
      </c>
      <c r="E277" s="8" t="s">
        <v>44</v>
      </c>
      <c r="F277" s="33"/>
      <c r="G277" s="33"/>
      <c r="H277" s="12" t="s">
        <v>1059</v>
      </c>
      <c r="I277" s="12">
        <v>2</v>
      </c>
      <c r="J277" s="12"/>
      <c r="K277" s="8"/>
      <c r="L277" s="8" t="s">
        <v>45</v>
      </c>
      <c r="M277" s="109" t="s">
        <v>5765</v>
      </c>
      <c r="N277" s="33"/>
      <c r="O277" s="8" t="s">
        <v>119</v>
      </c>
      <c r="P277" s="8" t="s">
        <v>869</v>
      </c>
      <c r="Q277" s="8">
        <v>2</v>
      </c>
      <c r="R277" s="7"/>
      <c r="S277" s="7"/>
      <c r="T277" s="7" t="s">
        <v>876</v>
      </c>
      <c r="U277" s="7">
        <v>2</v>
      </c>
    </row>
    <row r="278" spans="2:21" ht="110.25">
      <c r="B278" s="1" t="s">
        <v>1501</v>
      </c>
      <c r="C278" s="8">
        <v>10</v>
      </c>
      <c r="D278" s="8" t="s">
        <v>173</v>
      </c>
      <c r="E278" s="8" t="s">
        <v>86</v>
      </c>
      <c r="F278" s="33"/>
      <c r="G278" s="33"/>
      <c r="H278" s="12" t="s">
        <v>1059</v>
      </c>
      <c r="I278" s="12">
        <v>2</v>
      </c>
      <c r="J278" s="12"/>
      <c r="K278" s="8"/>
      <c r="L278" s="8" t="s">
        <v>47</v>
      </c>
      <c r="M278" s="109" t="s">
        <v>5766</v>
      </c>
      <c r="N278" s="33"/>
      <c r="O278" s="8" t="s">
        <v>121</v>
      </c>
      <c r="P278" s="8" t="s">
        <v>869</v>
      </c>
      <c r="Q278" s="8">
        <v>2</v>
      </c>
      <c r="R278" s="7"/>
      <c r="S278" s="7"/>
      <c r="T278" s="7" t="s">
        <v>876</v>
      </c>
      <c r="U278" s="7">
        <v>2</v>
      </c>
    </row>
    <row r="279" spans="2:21">
      <c r="B279" s="1" t="s">
        <v>1501</v>
      </c>
      <c r="C279" s="8">
        <v>11</v>
      </c>
      <c r="D279" s="8" t="s">
        <v>173</v>
      </c>
      <c r="E279" s="8" t="s">
        <v>48</v>
      </c>
      <c r="F279" s="33"/>
      <c r="G279" s="33"/>
      <c r="H279" s="12" t="s">
        <v>865</v>
      </c>
      <c r="I279" s="12">
        <v>17</v>
      </c>
      <c r="J279" s="12"/>
      <c r="K279" s="8"/>
      <c r="L279" s="8" t="s">
        <v>50</v>
      </c>
      <c r="M279" s="8"/>
      <c r="N279" s="33"/>
      <c r="O279" s="8" t="s">
        <v>121</v>
      </c>
      <c r="P279" s="8" t="s">
        <v>865</v>
      </c>
      <c r="Q279" s="8">
        <v>14</v>
      </c>
      <c r="R279" s="7"/>
      <c r="S279" s="7"/>
      <c r="T279" s="7" t="s">
        <v>865</v>
      </c>
      <c r="U279" s="7">
        <v>14</v>
      </c>
    </row>
    <row r="280" spans="2:21">
      <c r="B280" s="1" t="s">
        <v>1501</v>
      </c>
      <c r="C280" s="8">
        <v>12</v>
      </c>
      <c r="D280" s="8" t="s">
        <v>173</v>
      </c>
      <c r="E280" s="8" t="s">
        <v>54</v>
      </c>
      <c r="F280" s="33"/>
      <c r="G280" s="33"/>
      <c r="H280" s="12" t="s">
        <v>879</v>
      </c>
      <c r="I280" s="12">
        <v>2000</v>
      </c>
      <c r="J280" s="12"/>
      <c r="K280" s="8"/>
      <c r="L280" s="8" t="s">
        <v>55</v>
      </c>
      <c r="M280" s="8"/>
      <c r="N280" s="33"/>
      <c r="O280" s="8" t="s">
        <v>119</v>
      </c>
      <c r="P280" s="8" t="s">
        <v>869</v>
      </c>
      <c r="Q280" s="8">
        <v>2000</v>
      </c>
      <c r="R280" s="7"/>
      <c r="S280" s="7"/>
      <c r="T280" s="7" t="s">
        <v>876</v>
      </c>
      <c r="U280" s="7">
        <v>2000</v>
      </c>
    </row>
    <row r="281" spans="2:21">
      <c r="B281" s="1" t="s">
        <v>1501</v>
      </c>
      <c r="C281" s="8">
        <v>98</v>
      </c>
      <c r="D281" s="8" t="s">
        <v>173</v>
      </c>
      <c r="E281" s="8" t="s">
        <v>89</v>
      </c>
      <c r="F281" s="33"/>
      <c r="G281" s="33"/>
      <c r="H281" s="12" t="s">
        <v>866</v>
      </c>
      <c r="I281" s="12">
        <v>1</v>
      </c>
      <c r="J281" s="12"/>
      <c r="K281" s="8"/>
      <c r="L281" s="8" t="s">
        <v>57</v>
      </c>
      <c r="M281" s="8" t="s">
        <v>6003</v>
      </c>
      <c r="N281" s="33"/>
      <c r="O281" s="8" t="s">
        <v>121</v>
      </c>
      <c r="P281" s="8" t="s">
        <v>865</v>
      </c>
      <c r="Q281" s="8">
        <v>1</v>
      </c>
      <c r="R281" s="7"/>
      <c r="S281" s="7"/>
      <c r="T281" s="7" t="s">
        <v>865</v>
      </c>
      <c r="U281" s="7">
        <v>1</v>
      </c>
    </row>
    <row r="282" spans="2:21">
      <c r="B282" s="1" t="s">
        <v>1501</v>
      </c>
      <c r="C282" s="8">
        <v>99</v>
      </c>
      <c r="D282" s="8" t="s">
        <v>173</v>
      </c>
      <c r="E282" s="8" t="s">
        <v>58</v>
      </c>
      <c r="F282" s="33"/>
      <c r="G282" s="33"/>
      <c r="H282" s="12" t="s">
        <v>866</v>
      </c>
      <c r="I282" s="12">
        <v>1</v>
      </c>
      <c r="J282" s="12"/>
      <c r="K282" s="8"/>
      <c r="L282" s="8" t="s">
        <v>59</v>
      </c>
      <c r="M282" s="8" t="s">
        <v>6000</v>
      </c>
      <c r="N282" s="33"/>
      <c r="O282" s="8" t="s">
        <v>119</v>
      </c>
      <c r="P282" s="8" t="s">
        <v>865</v>
      </c>
      <c r="Q282" s="8">
        <v>1</v>
      </c>
      <c r="R282" s="7"/>
      <c r="S282" s="7"/>
      <c r="T282" s="7" t="s">
        <v>865</v>
      </c>
      <c r="U282" s="7">
        <v>1</v>
      </c>
    </row>
    <row r="283" spans="2:21">
      <c r="B283" s="1" t="s">
        <v>1501</v>
      </c>
      <c r="C283" s="8">
        <v>100</v>
      </c>
      <c r="D283" s="8" t="s">
        <v>173</v>
      </c>
      <c r="E283" s="8" t="s">
        <v>105</v>
      </c>
      <c r="F283" s="33"/>
      <c r="G283" s="33"/>
      <c r="H283" s="12" t="s">
        <v>879</v>
      </c>
      <c r="I283" s="12">
        <v>20</v>
      </c>
      <c r="J283" s="12"/>
      <c r="K283" s="8"/>
      <c r="L283" s="8" t="s">
        <v>62</v>
      </c>
      <c r="M283" s="8"/>
      <c r="N283" s="33"/>
      <c r="O283" s="8" t="s">
        <v>119</v>
      </c>
      <c r="P283" s="8" t="s">
        <v>869</v>
      </c>
      <c r="Q283" s="8">
        <v>20</v>
      </c>
      <c r="R283" s="7"/>
      <c r="S283" s="7"/>
      <c r="T283" s="7" t="s">
        <v>876</v>
      </c>
      <c r="U283" s="7">
        <v>20</v>
      </c>
    </row>
    <row r="284" spans="2:21">
      <c r="B284" s="1" t="s">
        <v>1501</v>
      </c>
      <c r="C284" s="8">
        <v>101</v>
      </c>
      <c r="D284" s="8" t="s">
        <v>173</v>
      </c>
      <c r="E284" s="8" t="s">
        <v>90</v>
      </c>
      <c r="F284" s="33"/>
      <c r="G284" s="33"/>
      <c r="H284" s="12" t="s">
        <v>879</v>
      </c>
      <c r="I284" s="12">
        <v>20</v>
      </c>
      <c r="J284" s="12"/>
      <c r="K284" s="8"/>
      <c r="L284" s="8" t="s">
        <v>64</v>
      </c>
      <c r="M284" s="8"/>
      <c r="N284" s="33"/>
      <c r="O284" s="8" t="s">
        <v>119</v>
      </c>
      <c r="P284" s="8" t="s">
        <v>869</v>
      </c>
      <c r="Q284" s="8">
        <v>20</v>
      </c>
      <c r="R284" s="7"/>
      <c r="S284" s="7"/>
      <c r="T284" s="7" t="s">
        <v>876</v>
      </c>
      <c r="U284" s="7">
        <v>20</v>
      </c>
    </row>
    <row r="285" spans="2:21">
      <c r="B285" s="1" t="s">
        <v>1501</v>
      </c>
      <c r="C285" s="8">
        <v>102</v>
      </c>
      <c r="D285" s="8" t="s">
        <v>173</v>
      </c>
      <c r="E285" s="8" t="s">
        <v>91</v>
      </c>
      <c r="F285" s="33"/>
      <c r="G285" s="33"/>
      <c r="H285" s="12" t="s">
        <v>1069</v>
      </c>
      <c r="I285" s="12">
        <v>6</v>
      </c>
      <c r="J285" s="12"/>
      <c r="K285" s="8"/>
      <c r="L285" s="8" t="s">
        <v>66</v>
      </c>
      <c r="M285" s="8"/>
      <c r="N285" s="33"/>
      <c r="O285" s="8" t="s">
        <v>119</v>
      </c>
      <c r="P285" s="8" t="s">
        <v>1057</v>
      </c>
      <c r="Q285" s="8">
        <v>11</v>
      </c>
      <c r="R285" s="7"/>
      <c r="S285" s="7"/>
      <c r="T285" s="7" t="s">
        <v>873</v>
      </c>
      <c r="U285" s="7">
        <v>3</v>
      </c>
    </row>
    <row r="286" spans="2:21">
      <c r="B286" s="1" t="s">
        <v>1501</v>
      </c>
      <c r="C286" s="8">
        <v>200</v>
      </c>
      <c r="D286" s="8" t="s">
        <v>173</v>
      </c>
      <c r="E286" s="8" t="s">
        <v>67</v>
      </c>
      <c r="F286" s="33"/>
      <c r="G286" s="33"/>
      <c r="H286" s="12" t="s">
        <v>879</v>
      </c>
      <c r="I286" s="12">
        <v>20</v>
      </c>
      <c r="J286" s="12"/>
      <c r="K286" s="8"/>
      <c r="L286" s="8" t="s">
        <v>68</v>
      </c>
      <c r="M286" s="8"/>
      <c r="N286" s="33"/>
      <c r="O286" s="8" t="s">
        <v>119</v>
      </c>
      <c r="P286" s="8" t="s">
        <v>869</v>
      </c>
      <c r="Q286" s="8">
        <v>20</v>
      </c>
      <c r="R286" s="7"/>
      <c r="S286" s="7"/>
      <c r="T286" s="7" t="s">
        <v>876</v>
      </c>
      <c r="U286" s="7">
        <v>20</v>
      </c>
    </row>
    <row r="287" spans="2:21">
      <c r="B287" s="1" t="s">
        <v>1501</v>
      </c>
      <c r="C287" s="8">
        <v>201</v>
      </c>
      <c r="D287" s="8" t="s">
        <v>173</v>
      </c>
      <c r="E287" s="8" t="s">
        <v>69</v>
      </c>
      <c r="F287" s="33"/>
      <c r="G287" s="33"/>
      <c r="H287" s="12" t="s">
        <v>879</v>
      </c>
      <c r="I287" s="12">
        <v>20</v>
      </c>
      <c r="J287" s="12"/>
      <c r="K287" s="8"/>
      <c r="L287" s="8" t="s">
        <v>70</v>
      </c>
      <c r="M287" s="8"/>
      <c r="N287" s="33"/>
      <c r="O287" s="8" t="s">
        <v>119</v>
      </c>
      <c r="P287" s="8" t="s">
        <v>869</v>
      </c>
      <c r="Q287" s="8">
        <v>20</v>
      </c>
      <c r="R287" s="7"/>
      <c r="S287" s="7"/>
      <c r="T287" s="7" t="s">
        <v>876</v>
      </c>
      <c r="U287" s="7">
        <v>20</v>
      </c>
    </row>
    <row r="288" spans="2:21">
      <c r="B288" s="1" t="s">
        <v>1501</v>
      </c>
      <c r="C288" s="8">
        <v>202</v>
      </c>
      <c r="D288" s="8" t="s">
        <v>173</v>
      </c>
      <c r="E288" s="8" t="s">
        <v>71</v>
      </c>
      <c r="F288" s="33"/>
      <c r="G288" s="33"/>
      <c r="H288" s="12" t="s">
        <v>1069</v>
      </c>
      <c r="I288" s="12">
        <v>6</v>
      </c>
      <c r="J288" s="12"/>
      <c r="K288" s="8"/>
      <c r="L288" s="8" t="s">
        <v>72</v>
      </c>
      <c r="M288" s="8"/>
      <c r="N288" s="33"/>
      <c r="O288" s="8" t="s">
        <v>119</v>
      </c>
      <c r="P288" s="8" t="s">
        <v>1057</v>
      </c>
      <c r="Q288" s="8">
        <v>11</v>
      </c>
      <c r="R288" s="7"/>
      <c r="S288" s="7"/>
      <c r="T288" s="7" t="s">
        <v>873</v>
      </c>
      <c r="U288" s="7">
        <v>3</v>
      </c>
    </row>
    <row r="289" spans="2:22">
      <c r="B289" s="1" t="s">
        <v>1501</v>
      </c>
      <c r="C289" s="8">
        <v>203</v>
      </c>
      <c r="D289" s="8" t="s">
        <v>173</v>
      </c>
      <c r="E289" s="8" t="s">
        <v>857</v>
      </c>
      <c r="F289" s="33"/>
      <c r="G289" s="33" t="s">
        <v>358</v>
      </c>
      <c r="H289" s="12" t="s">
        <v>864</v>
      </c>
      <c r="I289" s="12"/>
      <c r="J289" s="12"/>
      <c r="K289" s="8"/>
      <c r="L289" s="8" t="s">
        <v>858</v>
      </c>
      <c r="M289" s="8"/>
      <c r="N289" s="33" t="s">
        <v>23</v>
      </c>
      <c r="O289" s="8" t="s">
        <v>11</v>
      </c>
      <c r="P289" s="8" t="s">
        <v>16</v>
      </c>
      <c r="Q289" s="8" t="s">
        <v>16</v>
      </c>
      <c r="R289" s="7"/>
      <c r="S289" s="7"/>
      <c r="T289" s="7"/>
      <c r="U289" s="7"/>
    </row>
    <row r="290" spans="2:22">
      <c r="B290" s="1" t="s">
        <v>1501</v>
      </c>
      <c r="C290" s="8">
        <v>1</v>
      </c>
      <c r="D290" s="8" t="s">
        <v>177</v>
      </c>
      <c r="E290" s="8" t="s">
        <v>10</v>
      </c>
      <c r="F290" s="33">
        <v>1</v>
      </c>
      <c r="G290" s="33" t="s">
        <v>495</v>
      </c>
      <c r="H290" s="12" t="s">
        <v>1064</v>
      </c>
      <c r="I290" s="12">
        <v>22</v>
      </c>
      <c r="J290" s="12"/>
      <c r="K290" s="8" t="s">
        <v>178</v>
      </c>
      <c r="L290" s="8" t="s">
        <v>13</v>
      </c>
      <c r="M290" s="8"/>
      <c r="N290" s="33"/>
      <c r="O290" s="8" t="s">
        <v>119</v>
      </c>
      <c r="P290" s="8" t="s">
        <v>1055</v>
      </c>
      <c r="Q290" s="8">
        <v>22</v>
      </c>
      <c r="R290" s="7"/>
      <c r="S290" s="7"/>
      <c r="T290" s="7" t="s">
        <v>1487</v>
      </c>
      <c r="U290" s="7">
        <v>4</v>
      </c>
      <c r="V290" s="1" t="str">
        <f>H290&amp;"→"&amp;T290</f>
        <v>DECIMAL→SMALLINT</v>
      </c>
    </row>
    <row r="291" spans="2:22">
      <c r="B291" s="1" t="s">
        <v>1501</v>
      </c>
      <c r="C291" s="8">
        <v>2</v>
      </c>
      <c r="D291" s="8" t="s">
        <v>177</v>
      </c>
      <c r="E291" s="8" t="s">
        <v>19</v>
      </c>
      <c r="F291" s="33">
        <v>2</v>
      </c>
      <c r="G291" s="33" t="s">
        <v>495</v>
      </c>
      <c r="H291" s="12" t="s">
        <v>1064</v>
      </c>
      <c r="I291" s="12">
        <v>22</v>
      </c>
      <c r="J291" s="12"/>
      <c r="K291" s="8"/>
      <c r="L291" s="8" t="s">
        <v>21</v>
      </c>
      <c r="M291" s="8"/>
      <c r="N291" s="33"/>
      <c r="O291" s="8" t="s">
        <v>119</v>
      </c>
      <c r="P291" s="8" t="s">
        <v>1055</v>
      </c>
      <c r="Q291" s="8">
        <v>22</v>
      </c>
      <c r="R291" s="7"/>
      <c r="S291" s="7"/>
      <c r="T291" s="7" t="s">
        <v>1487</v>
      </c>
      <c r="U291" s="7">
        <v>4</v>
      </c>
      <c r="V291" s="1" t="str">
        <f>H291&amp;"→"&amp;T291</f>
        <v>DECIMAL→SMALLINT</v>
      </c>
    </row>
    <row r="292" spans="2:22">
      <c r="B292" s="1" t="s">
        <v>1501</v>
      </c>
      <c r="C292" s="8">
        <v>3</v>
      </c>
      <c r="D292" s="8" t="s">
        <v>177</v>
      </c>
      <c r="E292" s="8" t="s">
        <v>113</v>
      </c>
      <c r="F292" s="33">
        <v>3</v>
      </c>
      <c r="G292" s="33" t="s">
        <v>495</v>
      </c>
      <c r="H292" s="12" t="s">
        <v>1064</v>
      </c>
      <c r="I292" s="12">
        <v>22</v>
      </c>
      <c r="J292" s="12"/>
      <c r="K292" s="8"/>
      <c r="L292" s="8" t="s">
        <v>76</v>
      </c>
      <c r="M292" s="8"/>
      <c r="N292" s="33"/>
      <c r="O292" s="8" t="s">
        <v>119</v>
      </c>
      <c r="P292" s="8" t="s">
        <v>1055</v>
      </c>
      <c r="Q292" s="8">
        <v>22</v>
      </c>
      <c r="R292" s="7"/>
      <c r="S292" s="7"/>
      <c r="T292" s="7" t="s">
        <v>1487</v>
      </c>
      <c r="U292" s="7">
        <v>4</v>
      </c>
      <c r="V292" s="1" t="str">
        <f>H292&amp;"→"&amp;T292</f>
        <v>DECIMAL→SMALLINT</v>
      </c>
    </row>
    <row r="293" spans="2:22">
      <c r="B293" s="1" t="s">
        <v>1501</v>
      </c>
      <c r="C293" s="8">
        <v>4</v>
      </c>
      <c r="D293" s="8" t="s">
        <v>177</v>
      </c>
      <c r="E293" s="8" t="s">
        <v>77</v>
      </c>
      <c r="F293" s="33">
        <v>4</v>
      </c>
      <c r="G293" s="33" t="s">
        <v>495</v>
      </c>
      <c r="H293" s="12" t="s">
        <v>879</v>
      </c>
      <c r="I293" s="12">
        <v>10</v>
      </c>
      <c r="J293" s="12"/>
      <c r="K293" s="8"/>
      <c r="L293" s="8" t="s">
        <v>24</v>
      </c>
      <c r="M293" s="8" t="s">
        <v>5992</v>
      </c>
      <c r="N293" s="33" t="s">
        <v>29</v>
      </c>
      <c r="O293" s="8" t="s">
        <v>119</v>
      </c>
      <c r="P293" s="8" t="s">
        <v>16</v>
      </c>
      <c r="Q293" s="8" t="s">
        <v>16</v>
      </c>
      <c r="R293" s="7"/>
      <c r="S293" s="7"/>
      <c r="T293" s="7"/>
      <c r="U293" s="7"/>
    </row>
    <row r="294" spans="2:22">
      <c r="B294" s="1" t="s">
        <v>1501</v>
      </c>
      <c r="C294" s="8">
        <v>5</v>
      </c>
      <c r="D294" s="8" t="s">
        <v>177</v>
      </c>
      <c r="E294" s="8" t="s">
        <v>78</v>
      </c>
      <c r="F294" s="33">
        <v>5</v>
      </c>
      <c r="G294" s="33" t="s">
        <v>495</v>
      </c>
      <c r="H294" s="12" t="s">
        <v>879</v>
      </c>
      <c r="I294" s="12">
        <v>10</v>
      </c>
      <c r="J294" s="12"/>
      <c r="K294" s="8"/>
      <c r="L294" s="8" t="s">
        <v>27</v>
      </c>
      <c r="M294" s="8" t="s">
        <v>5993</v>
      </c>
      <c r="N294" s="33" t="s">
        <v>29</v>
      </c>
      <c r="O294" s="8" t="s">
        <v>119</v>
      </c>
      <c r="P294" s="8" t="s">
        <v>16</v>
      </c>
      <c r="Q294" s="8" t="s">
        <v>16</v>
      </c>
      <c r="R294" s="7"/>
      <c r="S294" s="7"/>
      <c r="T294" s="7"/>
      <c r="U294" s="7"/>
    </row>
    <row r="295" spans="2:22">
      <c r="B295" s="1" t="s">
        <v>1501</v>
      </c>
      <c r="C295" s="8">
        <v>6</v>
      </c>
      <c r="D295" s="8" t="s">
        <v>177</v>
      </c>
      <c r="E295" s="8" t="s">
        <v>79</v>
      </c>
      <c r="F295" s="33"/>
      <c r="G295" s="33" t="s">
        <v>495</v>
      </c>
      <c r="H295" s="12" t="s">
        <v>876</v>
      </c>
      <c r="I295" s="12">
        <v>10</v>
      </c>
      <c r="J295" s="12"/>
      <c r="K295" s="8"/>
      <c r="L295" s="8" t="s">
        <v>31</v>
      </c>
      <c r="M295" s="8" t="s">
        <v>5995</v>
      </c>
      <c r="N295" s="33" t="s">
        <v>29</v>
      </c>
      <c r="O295" s="8" t="s">
        <v>119</v>
      </c>
      <c r="P295" s="8" t="s">
        <v>16</v>
      </c>
      <c r="Q295" s="8" t="s">
        <v>16</v>
      </c>
      <c r="R295" s="7"/>
      <c r="S295" s="7"/>
      <c r="T295" s="7"/>
      <c r="U295" s="7"/>
    </row>
    <row r="296" spans="2:22">
      <c r="B296" s="1" t="s">
        <v>1501</v>
      </c>
      <c r="C296" s="8">
        <v>7</v>
      </c>
      <c r="D296" s="8" t="s">
        <v>177</v>
      </c>
      <c r="E296" s="8" t="s">
        <v>33</v>
      </c>
      <c r="F296" s="33"/>
      <c r="G296" s="33"/>
      <c r="H296" s="12" t="s">
        <v>1064</v>
      </c>
      <c r="I296" s="12">
        <v>22</v>
      </c>
      <c r="J296" s="12"/>
      <c r="K296" s="8"/>
      <c r="L296" s="8" t="s">
        <v>35</v>
      </c>
      <c r="M296" s="8"/>
      <c r="N296" s="33"/>
      <c r="O296" s="8" t="s">
        <v>119</v>
      </c>
      <c r="P296" s="8" t="s">
        <v>1055</v>
      </c>
      <c r="Q296" s="8">
        <v>22</v>
      </c>
      <c r="R296" s="7"/>
      <c r="S296" s="7"/>
      <c r="T296" s="7" t="s">
        <v>864</v>
      </c>
      <c r="U296" s="7">
        <v>5</v>
      </c>
      <c r="V296" s="1" t="str">
        <f>H296&amp;"→"&amp;T296</f>
        <v>DECIMAL→INT</v>
      </c>
    </row>
    <row r="297" spans="2:22" s="117" customFormat="1">
      <c r="B297" s="117" t="s">
        <v>5498</v>
      </c>
      <c r="C297" s="118">
        <v>8</v>
      </c>
      <c r="D297" s="118" t="s">
        <v>177</v>
      </c>
      <c r="E297" s="118" t="s">
        <v>114</v>
      </c>
      <c r="F297" s="119"/>
      <c r="G297" s="119"/>
      <c r="H297" s="120" t="s">
        <v>877</v>
      </c>
      <c r="I297" s="120">
        <v>160</v>
      </c>
      <c r="J297" s="120"/>
      <c r="K297" s="118"/>
      <c r="L297" s="118" t="s">
        <v>814</v>
      </c>
      <c r="M297" s="118"/>
      <c r="N297" s="119"/>
      <c r="O297" s="118" t="s">
        <v>119</v>
      </c>
      <c r="P297" s="118" t="s">
        <v>869</v>
      </c>
      <c r="Q297" s="118">
        <v>160</v>
      </c>
      <c r="R297" s="121"/>
      <c r="S297" s="121"/>
      <c r="T297" s="121" t="s">
        <v>876</v>
      </c>
      <c r="U297" s="121">
        <v>160</v>
      </c>
    </row>
    <row r="298" spans="2:22">
      <c r="B298" s="1" t="s">
        <v>5498</v>
      </c>
      <c r="C298" s="8">
        <v>8</v>
      </c>
      <c r="D298" s="8" t="s">
        <v>177</v>
      </c>
      <c r="E298" s="8" t="s">
        <v>114</v>
      </c>
      <c r="F298" s="33"/>
      <c r="G298" s="33"/>
      <c r="H298" s="12" t="s">
        <v>879</v>
      </c>
      <c r="I298" s="12">
        <v>512</v>
      </c>
      <c r="J298" s="12"/>
      <c r="K298" s="8"/>
      <c r="L298" s="8" t="s">
        <v>814</v>
      </c>
      <c r="M298" s="8"/>
      <c r="N298" s="33"/>
      <c r="O298" s="8" t="s">
        <v>119</v>
      </c>
      <c r="P298" s="8" t="s">
        <v>869</v>
      </c>
      <c r="Q298" s="8">
        <v>160</v>
      </c>
      <c r="R298" s="7"/>
      <c r="S298" s="7"/>
      <c r="T298" s="7" t="s">
        <v>876</v>
      </c>
      <c r="U298" s="7">
        <v>160</v>
      </c>
    </row>
    <row r="299" spans="2:22" s="117" customFormat="1">
      <c r="B299" s="117" t="s">
        <v>5498</v>
      </c>
      <c r="C299" s="118">
        <v>9</v>
      </c>
      <c r="D299" s="118" t="s">
        <v>177</v>
      </c>
      <c r="E299" s="118" t="s">
        <v>115</v>
      </c>
      <c r="F299" s="119"/>
      <c r="G299" s="119"/>
      <c r="H299" s="120" t="s">
        <v>877</v>
      </c>
      <c r="I299" s="120">
        <v>80</v>
      </c>
      <c r="J299" s="120"/>
      <c r="K299" s="118"/>
      <c r="L299" s="118" t="s">
        <v>85</v>
      </c>
      <c r="M299" s="118"/>
      <c r="N299" s="119"/>
      <c r="O299" s="118" t="s">
        <v>119</v>
      </c>
      <c r="P299" s="118" t="s">
        <v>869</v>
      </c>
      <c r="Q299" s="118">
        <v>80</v>
      </c>
      <c r="R299" s="121"/>
      <c r="S299" s="121"/>
      <c r="T299" s="121" t="s">
        <v>876</v>
      </c>
      <c r="U299" s="121">
        <v>80</v>
      </c>
    </row>
    <row r="300" spans="2:22">
      <c r="B300" s="1" t="s">
        <v>5498</v>
      </c>
      <c r="C300" s="8">
        <v>9</v>
      </c>
      <c r="D300" s="8" t="s">
        <v>177</v>
      </c>
      <c r="E300" s="8" t="s">
        <v>115</v>
      </c>
      <c r="F300" s="33"/>
      <c r="G300" s="33"/>
      <c r="H300" s="12" t="s">
        <v>879</v>
      </c>
      <c r="I300" s="12">
        <v>512</v>
      </c>
      <c r="J300" s="12"/>
      <c r="K300" s="8"/>
      <c r="L300" s="8" t="s">
        <v>85</v>
      </c>
      <c r="M300" s="8"/>
      <c r="N300" s="33"/>
      <c r="O300" s="8" t="s">
        <v>119</v>
      </c>
      <c r="P300" s="8" t="s">
        <v>869</v>
      </c>
      <c r="Q300" s="8">
        <v>80</v>
      </c>
      <c r="R300" s="7"/>
      <c r="S300" s="7"/>
      <c r="T300" s="7" t="s">
        <v>876</v>
      </c>
      <c r="U300" s="7">
        <v>80</v>
      </c>
    </row>
    <row r="301" spans="2:22" ht="47.25">
      <c r="B301" s="1" t="s">
        <v>1501</v>
      </c>
      <c r="C301" s="8">
        <v>10</v>
      </c>
      <c r="D301" s="8" t="s">
        <v>177</v>
      </c>
      <c r="E301" s="8" t="s">
        <v>44</v>
      </c>
      <c r="F301" s="33"/>
      <c r="G301" s="33"/>
      <c r="H301" s="12" t="s">
        <v>1059</v>
      </c>
      <c r="I301" s="12">
        <v>2</v>
      </c>
      <c r="J301" s="12"/>
      <c r="K301" s="8"/>
      <c r="L301" s="8" t="s">
        <v>45</v>
      </c>
      <c r="M301" s="109" t="s">
        <v>5765</v>
      </c>
      <c r="N301" s="33"/>
      <c r="O301" s="8" t="s">
        <v>119</v>
      </c>
      <c r="P301" s="8" t="s">
        <v>869</v>
      </c>
      <c r="Q301" s="8">
        <v>2</v>
      </c>
      <c r="R301" s="7"/>
      <c r="S301" s="7"/>
      <c r="T301" s="7" t="s">
        <v>876</v>
      </c>
      <c r="U301" s="7">
        <v>2</v>
      </c>
    </row>
    <row r="302" spans="2:22" ht="110.25">
      <c r="B302" s="1" t="s">
        <v>1501</v>
      </c>
      <c r="C302" s="8">
        <v>11</v>
      </c>
      <c r="D302" s="8" t="s">
        <v>177</v>
      </c>
      <c r="E302" s="8" t="s">
        <v>86</v>
      </c>
      <c r="F302" s="33"/>
      <c r="G302" s="33"/>
      <c r="H302" s="12" t="s">
        <v>1059</v>
      </c>
      <c r="I302" s="12">
        <v>2</v>
      </c>
      <c r="J302" s="12"/>
      <c r="K302" s="8"/>
      <c r="L302" s="8" t="s">
        <v>47</v>
      </c>
      <c r="M302" s="109" t="s">
        <v>5766</v>
      </c>
      <c r="N302" s="33"/>
      <c r="O302" s="8" t="s">
        <v>121</v>
      </c>
      <c r="P302" s="8" t="s">
        <v>869</v>
      </c>
      <c r="Q302" s="8">
        <v>2</v>
      </c>
      <c r="R302" s="7"/>
      <c r="S302" s="7"/>
      <c r="T302" s="7" t="s">
        <v>876</v>
      </c>
      <c r="U302" s="7">
        <v>2</v>
      </c>
    </row>
    <row r="303" spans="2:22">
      <c r="B303" s="1" t="s">
        <v>1501</v>
      </c>
      <c r="C303" s="8">
        <v>12</v>
      </c>
      <c r="D303" s="8" t="s">
        <v>177</v>
      </c>
      <c r="E303" s="8" t="s">
        <v>48</v>
      </c>
      <c r="F303" s="33"/>
      <c r="G303" s="33"/>
      <c r="H303" s="12" t="s">
        <v>865</v>
      </c>
      <c r="I303" s="12">
        <v>17</v>
      </c>
      <c r="J303" s="12"/>
      <c r="K303" s="8"/>
      <c r="L303" s="8" t="s">
        <v>50</v>
      </c>
      <c r="M303" s="8"/>
      <c r="N303" s="33"/>
      <c r="O303" s="8" t="s">
        <v>121</v>
      </c>
      <c r="P303" s="8" t="s">
        <v>865</v>
      </c>
      <c r="Q303" s="8">
        <v>14</v>
      </c>
      <c r="R303" s="7"/>
      <c r="S303" s="7"/>
      <c r="T303" s="7" t="s">
        <v>865</v>
      </c>
      <c r="U303" s="7">
        <v>14</v>
      </c>
    </row>
    <row r="304" spans="2:22">
      <c r="B304" s="1" t="s">
        <v>1501</v>
      </c>
      <c r="C304" s="8">
        <v>13</v>
      </c>
      <c r="D304" s="8" t="s">
        <v>177</v>
      </c>
      <c r="E304" s="8" t="s">
        <v>54</v>
      </c>
      <c r="F304" s="33"/>
      <c r="G304" s="33"/>
      <c r="H304" s="12" t="s">
        <v>879</v>
      </c>
      <c r="I304" s="12">
        <v>2000</v>
      </c>
      <c r="J304" s="12"/>
      <c r="K304" s="8"/>
      <c r="L304" s="8" t="s">
        <v>55</v>
      </c>
      <c r="M304" s="8"/>
      <c r="N304" s="33"/>
      <c r="O304" s="8" t="s">
        <v>119</v>
      </c>
      <c r="P304" s="8" t="s">
        <v>869</v>
      </c>
      <c r="Q304" s="8">
        <v>2000</v>
      </c>
      <c r="R304" s="7"/>
      <c r="S304" s="7"/>
      <c r="T304" s="7" t="s">
        <v>876</v>
      </c>
      <c r="U304" s="7">
        <v>2000</v>
      </c>
    </row>
    <row r="305" spans="2:22">
      <c r="B305" s="1" t="s">
        <v>1501</v>
      </c>
      <c r="C305" s="8">
        <v>98</v>
      </c>
      <c r="D305" s="8" t="s">
        <v>177</v>
      </c>
      <c r="E305" s="8" t="s">
        <v>89</v>
      </c>
      <c r="F305" s="33"/>
      <c r="G305" s="33"/>
      <c r="H305" s="12" t="s">
        <v>866</v>
      </c>
      <c r="I305" s="12">
        <v>1</v>
      </c>
      <c r="J305" s="12"/>
      <c r="K305" s="8"/>
      <c r="L305" s="8" t="s">
        <v>57</v>
      </c>
      <c r="M305" s="8" t="s">
        <v>6003</v>
      </c>
      <c r="N305" s="33"/>
      <c r="O305" s="8" t="s">
        <v>121</v>
      </c>
      <c r="P305" s="8" t="s">
        <v>865</v>
      </c>
      <c r="Q305" s="8">
        <v>1</v>
      </c>
      <c r="R305" s="7"/>
      <c r="S305" s="7"/>
      <c r="T305" s="7" t="s">
        <v>865</v>
      </c>
      <c r="U305" s="7">
        <v>1</v>
      </c>
    </row>
    <row r="306" spans="2:22">
      <c r="B306" s="1" t="s">
        <v>1501</v>
      </c>
      <c r="C306" s="8">
        <v>99</v>
      </c>
      <c r="D306" s="8" t="s">
        <v>177</v>
      </c>
      <c r="E306" s="8" t="s">
        <v>58</v>
      </c>
      <c r="F306" s="33"/>
      <c r="G306" s="33"/>
      <c r="H306" s="12" t="s">
        <v>866</v>
      </c>
      <c r="I306" s="12">
        <v>1</v>
      </c>
      <c r="J306" s="12"/>
      <c r="K306" s="8"/>
      <c r="L306" s="8" t="s">
        <v>59</v>
      </c>
      <c r="M306" s="8" t="s">
        <v>6000</v>
      </c>
      <c r="N306" s="33"/>
      <c r="O306" s="8" t="s">
        <v>119</v>
      </c>
      <c r="P306" s="8" t="s">
        <v>865</v>
      </c>
      <c r="Q306" s="8">
        <v>1</v>
      </c>
      <c r="R306" s="7"/>
      <c r="S306" s="7"/>
      <c r="T306" s="7" t="s">
        <v>865</v>
      </c>
      <c r="U306" s="7">
        <v>1</v>
      </c>
    </row>
    <row r="307" spans="2:22">
      <c r="B307" s="1" t="s">
        <v>1501</v>
      </c>
      <c r="C307" s="8">
        <v>100</v>
      </c>
      <c r="D307" s="8" t="s">
        <v>177</v>
      </c>
      <c r="E307" s="8" t="s">
        <v>105</v>
      </c>
      <c r="F307" s="33"/>
      <c r="G307" s="33"/>
      <c r="H307" s="12" t="s">
        <v>879</v>
      </c>
      <c r="I307" s="12">
        <v>20</v>
      </c>
      <c r="J307" s="12"/>
      <c r="K307" s="8"/>
      <c r="L307" s="8" t="s">
        <v>62</v>
      </c>
      <c r="M307" s="8"/>
      <c r="N307" s="33"/>
      <c r="O307" s="8" t="s">
        <v>119</v>
      </c>
      <c r="P307" s="8" t="s">
        <v>869</v>
      </c>
      <c r="Q307" s="8">
        <v>20</v>
      </c>
      <c r="R307" s="7"/>
      <c r="S307" s="7"/>
      <c r="T307" s="7" t="s">
        <v>876</v>
      </c>
      <c r="U307" s="7">
        <v>20</v>
      </c>
    </row>
    <row r="308" spans="2:22">
      <c r="B308" s="1" t="s">
        <v>1501</v>
      </c>
      <c r="C308" s="8">
        <v>101</v>
      </c>
      <c r="D308" s="8" t="s">
        <v>177</v>
      </c>
      <c r="E308" s="8" t="s">
        <v>90</v>
      </c>
      <c r="F308" s="33"/>
      <c r="G308" s="33"/>
      <c r="H308" s="12" t="s">
        <v>879</v>
      </c>
      <c r="I308" s="12">
        <v>20</v>
      </c>
      <c r="J308" s="12"/>
      <c r="K308" s="8"/>
      <c r="L308" s="8" t="s">
        <v>64</v>
      </c>
      <c r="M308" s="8"/>
      <c r="N308" s="33"/>
      <c r="O308" s="8" t="s">
        <v>119</v>
      </c>
      <c r="P308" s="8" t="s">
        <v>869</v>
      </c>
      <c r="Q308" s="8">
        <v>20</v>
      </c>
      <c r="R308" s="7"/>
      <c r="S308" s="7"/>
      <c r="T308" s="7" t="s">
        <v>876</v>
      </c>
      <c r="U308" s="7">
        <v>20</v>
      </c>
    </row>
    <row r="309" spans="2:22">
      <c r="B309" s="1" t="s">
        <v>1501</v>
      </c>
      <c r="C309" s="8">
        <v>102</v>
      </c>
      <c r="D309" s="8" t="s">
        <v>177</v>
      </c>
      <c r="E309" s="8" t="s">
        <v>91</v>
      </c>
      <c r="F309" s="33"/>
      <c r="G309" s="33"/>
      <c r="H309" s="12" t="s">
        <v>1069</v>
      </c>
      <c r="I309" s="12">
        <v>6</v>
      </c>
      <c r="J309" s="12"/>
      <c r="K309" s="8"/>
      <c r="L309" s="8" t="s">
        <v>66</v>
      </c>
      <c r="M309" s="8"/>
      <c r="N309" s="33"/>
      <c r="O309" s="8" t="s">
        <v>119</v>
      </c>
      <c r="P309" s="8" t="s">
        <v>1057</v>
      </c>
      <c r="Q309" s="8">
        <v>11</v>
      </c>
      <c r="R309" s="7"/>
      <c r="S309" s="7"/>
      <c r="T309" s="7" t="s">
        <v>873</v>
      </c>
      <c r="U309" s="7">
        <v>3</v>
      </c>
    </row>
    <row r="310" spans="2:22">
      <c r="B310" s="1" t="s">
        <v>1501</v>
      </c>
      <c r="C310" s="8">
        <v>200</v>
      </c>
      <c r="D310" s="8" t="s">
        <v>177</v>
      </c>
      <c r="E310" s="8" t="s">
        <v>67</v>
      </c>
      <c r="F310" s="33"/>
      <c r="G310" s="33"/>
      <c r="H310" s="12" t="s">
        <v>879</v>
      </c>
      <c r="I310" s="12">
        <v>20</v>
      </c>
      <c r="J310" s="12"/>
      <c r="K310" s="8"/>
      <c r="L310" s="8" t="s">
        <v>68</v>
      </c>
      <c r="M310" s="8"/>
      <c r="N310" s="33"/>
      <c r="O310" s="8" t="s">
        <v>119</v>
      </c>
      <c r="P310" s="8" t="s">
        <v>869</v>
      </c>
      <c r="Q310" s="8">
        <v>20</v>
      </c>
      <c r="R310" s="7"/>
      <c r="S310" s="7"/>
      <c r="T310" s="7" t="s">
        <v>876</v>
      </c>
      <c r="U310" s="7">
        <v>20</v>
      </c>
    </row>
    <row r="311" spans="2:22">
      <c r="B311" s="1" t="s">
        <v>1501</v>
      </c>
      <c r="C311" s="8">
        <v>201</v>
      </c>
      <c r="D311" s="8" t="s">
        <v>177</v>
      </c>
      <c r="E311" s="8" t="s">
        <v>69</v>
      </c>
      <c r="F311" s="33"/>
      <c r="G311" s="33"/>
      <c r="H311" s="12" t="s">
        <v>879</v>
      </c>
      <c r="I311" s="12">
        <v>20</v>
      </c>
      <c r="J311" s="12"/>
      <c r="K311" s="8"/>
      <c r="L311" s="8" t="s">
        <v>70</v>
      </c>
      <c r="M311" s="8"/>
      <c r="N311" s="33"/>
      <c r="O311" s="8" t="s">
        <v>119</v>
      </c>
      <c r="P311" s="8" t="s">
        <v>869</v>
      </c>
      <c r="Q311" s="8">
        <v>20</v>
      </c>
      <c r="R311" s="7"/>
      <c r="S311" s="7"/>
      <c r="T311" s="7" t="s">
        <v>876</v>
      </c>
      <c r="U311" s="7">
        <v>20</v>
      </c>
    </row>
    <row r="312" spans="2:22">
      <c r="B312" s="1" t="s">
        <v>1501</v>
      </c>
      <c r="C312" s="8">
        <v>202</v>
      </c>
      <c r="D312" s="8" t="s">
        <v>177</v>
      </c>
      <c r="E312" s="8" t="s">
        <v>71</v>
      </c>
      <c r="F312" s="33"/>
      <c r="G312" s="33"/>
      <c r="H312" s="12" t="s">
        <v>1069</v>
      </c>
      <c r="I312" s="12">
        <v>6</v>
      </c>
      <c r="J312" s="12"/>
      <c r="K312" s="8"/>
      <c r="L312" s="8" t="s">
        <v>72</v>
      </c>
      <c r="M312" s="8"/>
      <c r="N312" s="33"/>
      <c r="O312" s="8" t="s">
        <v>119</v>
      </c>
      <c r="P312" s="8" t="s">
        <v>1057</v>
      </c>
      <c r="Q312" s="8">
        <v>11</v>
      </c>
      <c r="R312" s="7"/>
      <c r="S312" s="7"/>
      <c r="T312" s="7" t="s">
        <v>873</v>
      </c>
      <c r="U312" s="7">
        <v>3</v>
      </c>
    </row>
    <row r="313" spans="2:22">
      <c r="B313" s="1" t="s">
        <v>1501</v>
      </c>
      <c r="C313" s="8">
        <v>203</v>
      </c>
      <c r="D313" s="8" t="s">
        <v>177</v>
      </c>
      <c r="E313" s="8" t="s">
        <v>857</v>
      </c>
      <c r="F313" s="33"/>
      <c r="G313" s="33" t="s">
        <v>358</v>
      </c>
      <c r="H313" s="12" t="s">
        <v>864</v>
      </c>
      <c r="I313" s="12"/>
      <c r="J313" s="12"/>
      <c r="K313" s="8"/>
      <c r="L313" s="8" t="s">
        <v>858</v>
      </c>
      <c r="M313" s="8"/>
      <c r="N313" s="33" t="s">
        <v>23</v>
      </c>
      <c r="O313" s="8" t="s">
        <v>11</v>
      </c>
      <c r="P313" s="8" t="s">
        <v>16</v>
      </c>
      <c r="Q313" s="8" t="s">
        <v>16</v>
      </c>
      <c r="R313" s="7"/>
      <c r="S313" s="7"/>
      <c r="T313" s="7"/>
      <c r="U313" s="7"/>
    </row>
    <row r="314" spans="2:22">
      <c r="B314" s="1" t="s">
        <v>1501</v>
      </c>
      <c r="C314" s="8">
        <v>1</v>
      </c>
      <c r="D314" s="8" t="s">
        <v>179</v>
      </c>
      <c r="E314" s="8" t="s">
        <v>10</v>
      </c>
      <c r="F314" s="33">
        <v>1</v>
      </c>
      <c r="G314" s="33" t="s">
        <v>495</v>
      </c>
      <c r="H314" s="12" t="s">
        <v>1064</v>
      </c>
      <c r="I314" s="12">
        <v>22</v>
      </c>
      <c r="J314" s="12"/>
      <c r="K314" s="8" t="s">
        <v>180</v>
      </c>
      <c r="L314" s="8" t="s">
        <v>13</v>
      </c>
      <c r="M314" s="8"/>
      <c r="N314" s="33"/>
      <c r="O314" s="8" t="s">
        <v>119</v>
      </c>
      <c r="P314" s="8" t="s">
        <v>1055</v>
      </c>
      <c r="Q314" s="8">
        <v>22</v>
      </c>
      <c r="R314" s="7"/>
      <c r="S314" s="7"/>
      <c r="T314" s="7" t="s">
        <v>1487</v>
      </c>
      <c r="U314" s="7">
        <v>4</v>
      </c>
      <c r="V314" s="1" t="str">
        <f>H314&amp;"→"&amp;T314</f>
        <v>DECIMAL→SMALLINT</v>
      </c>
    </row>
    <row r="315" spans="2:22">
      <c r="B315" s="1" t="s">
        <v>1501</v>
      </c>
      <c r="C315" s="8">
        <v>6</v>
      </c>
      <c r="D315" s="8" t="s">
        <v>179</v>
      </c>
      <c r="E315" s="8" t="s">
        <v>19</v>
      </c>
      <c r="F315" s="33">
        <v>2</v>
      </c>
      <c r="G315" s="33" t="s">
        <v>495</v>
      </c>
      <c r="H315" s="12" t="s">
        <v>1064</v>
      </c>
      <c r="I315" s="12">
        <v>22</v>
      </c>
      <c r="J315" s="12"/>
      <c r="K315" s="8"/>
      <c r="L315" s="8" t="s">
        <v>21</v>
      </c>
      <c r="M315" s="8"/>
      <c r="N315" s="33"/>
      <c r="O315" s="8" t="s">
        <v>119</v>
      </c>
      <c r="P315" s="8" t="s">
        <v>1055</v>
      </c>
      <c r="Q315" s="8">
        <v>22</v>
      </c>
      <c r="R315" s="7"/>
      <c r="S315" s="7"/>
      <c r="T315" s="7" t="s">
        <v>1487</v>
      </c>
      <c r="U315" s="7">
        <v>4</v>
      </c>
      <c r="V315" s="1" t="str">
        <f>H315&amp;"→"&amp;T315</f>
        <v>DECIMAL→SMALLINT</v>
      </c>
    </row>
    <row r="316" spans="2:22">
      <c r="B316" s="1" t="s">
        <v>1501</v>
      </c>
      <c r="C316" s="8">
        <v>7</v>
      </c>
      <c r="D316" s="8" t="s">
        <v>179</v>
      </c>
      <c r="E316" s="8" t="s">
        <v>113</v>
      </c>
      <c r="F316" s="33">
        <v>3</v>
      </c>
      <c r="G316" s="33" t="s">
        <v>495</v>
      </c>
      <c r="H316" s="12" t="s">
        <v>1064</v>
      </c>
      <c r="I316" s="12">
        <v>22</v>
      </c>
      <c r="J316" s="12"/>
      <c r="K316" s="8"/>
      <c r="L316" s="8" t="s">
        <v>76</v>
      </c>
      <c r="M316" s="8"/>
      <c r="N316" s="33"/>
      <c r="O316" s="8" t="s">
        <v>119</v>
      </c>
      <c r="P316" s="8" t="s">
        <v>1055</v>
      </c>
      <c r="Q316" s="8">
        <v>22</v>
      </c>
      <c r="R316" s="7"/>
      <c r="S316" s="7"/>
      <c r="T316" s="7" t="s">
        <v>1487</v>
      </c>
      <c r="U316" s="7">
        <v>4</v>
      </c>
      <c r="V316" s="1" t="str">
        <f>H316&amp;"→"&amp;T316</f>
        <v>DECIMAL→SMALLINT</v>
      </c>
    </row>
    <row r="317" spans="2:22">
      <c r="B317" s="1" t="s">
        <v>1501</v>
      </c>
      <c r="C317" s="8">
        <v>2</v>
      </c>
      <c r="D317" s="8" t="s">
        <v>179</v>
      </c>
      <c r="E317" s="8" t="s">
        <v>75</v>
      </c>
      <c r="F317" s="33">
        <v>4</v>
      </c>
      <c r="G317" s="33" t="s">
        <v>495</v>
      </c>
      <c r="H317" s="12" t="s">
        <v>1064</v>
      </c>
      <c r="I317" s="12">
        <v>22</v>
      </c>
      <c r="J317" s="12"/>
      <c r="K317" s="8"/>
      <c r="L317" s="8" t="s">
        <v>97</v>
      </c>
      <c r="M317" s="8"/>
      <c r="N317" s="33"/>
      <c r="O317" s="8" t="s">
        <v>119</v>
      </c>
      <c r="P317" s="8" t="s">
        <v>1055</v>
      </c>
      <c r="Q317" s="8">
        <v>22</v>
      </c>
      <c r="R317" s="7"/>
      <c r="S317" s="7"/>
      <c r="T317" s="7" t="s">
        <v>1487</v>
      </c>
      <c r="U317" s="7">
        <v>4</v>
      </c>
      <c r="V317" s="1" t="str">
        <f>H317&amp;"→"&amp;T317</f>
        <v>DECIMAL→SMALLINT</v>
      </c>
    </row>
    <row r="318" spans="2:22">
      <c r="B318" s="1" t="s">
        <v>1501</v>
      </c>
      <c r="C318" s="8">
        <v>3</v>
      </c>
      <c r="D318" s="8" t="s">
        <v>179</v>
      </c>
      <c r="E318" s="8" t="s">
        <v>77</v>
      </c>
      <c r="F318" s="33">
        <v>5</v>
      </c>
      <c r="G318" s="33" t="s">
        <v>495</v>
      </c>
      <c r="H318" s="12" t="s">
        <v>879</v>
      </c>
      <c r="I318" s="12">
        <v>10</v>
      </c>
      <c r="J318" s="12"/>
      <c r="K318" s="8"/>
      <c r="L318" s="8" t="s">
        <v>24</v>
      </c>
      <c r="M318" s="8" t="s">
        <v>5992</v>
      </c>
      <c r="N318" s="33" t="s">
        <v>29</v>
      </c>
      <c r="O318" s="8" t="s">
        <v>119</v>
      </c>
      <c r="P318" s="8" t="s">
        <v>16</v>
      </c>
      <c r="Q318" s="8" t="s">
        <v>16</v>
      </c>
      <c r="R318" s="7"/>
      <c r="S318" s="7"/>
      <c r="T318" s="7"/>
      <c r="U318" s="7"/>
    </row>
    <row r="319" spans="2:22">
      <c r="B319" s="1" t="s">
        <v>1501</v>
      </c>
      <c r="C319" s="8">
        <v>4</v>
      </c>
      <c r="D319" s="8" t="s">
        <v>179</v>
      </c>
      <c r="E319" s="8" t="s">
        <v>78</v>
      </c>
      <c r="F319" s="33">
        <v>6</v>
      </c>
      <c r="G319" s="33" t="s">
        <v>495</v>
      </c>
      <c r="H319" s="12" t="s">
        <v>879</v>
      </c>
      <c r="I319" s="12">
        <v>10</v>
      </c>
      <c r="J319" s="12"/>
      <c r="K319" s="8"/>
      <c r="L319" s="8" t="s">
        <v>27</v>
      </c>
      <c r="M319" s="8" t="s">
        <v>5993</v>
      </c>
      <c r="N319" s="33" t="s">
        <v>29</v>
      </c>
      <c r="O319" s="8" t="s">
        <v>119</v>
      </c>
      <c r="P319" s="8" t="s">
        <v>16</v>
      </c>
      <c r="Q319" s="8" t="s">
        <v>16</v>
      </c>
      <c r="R319" s="7"/>
      <c r="S319" s="7"/>
      <c r="T319" s="7"/>
      <c r="U319" s="7"/>
    </row>
    <row r="320" spans="2:22">
      <c r="B320" s="1" t="s">
        <v>1501</v>
      </c>
      <c r="C320" s="8">
        <v>5</v>
      </c>
      <c r="D320" s="8" t="s">
        <v>179</v>
      </c>
      <c r="E320" s="8" t="s">
        <v>79</v>
      </c>
      <c r="F320" s="33"/>
      <c r="G320" s="33" t="s">
        <v>495</v>
      </c>
      <c r="H320" s="12" t="s">
        <v>876</v>
      </c>
      <c r="I320" s="12">
        <v>10</v>
      </c>
      <c r="J320" s="12"/>
      <c r="K320" s="8"/>
      <c r="L320" s="8" t="s">
        <v>31</v>
      </c>
      <c r="M320" s="8" t="s">
        <v>5995</v>
      </c>
      <c r="N320" s="33" t="s">
        <v>29</v>
      </c>
      <c r="O320" s="8" t="s">
        <v>119</v>
      </c>
      <c r="P320" s="8" t="s">
        <v>16</v>
      </c>
      <c r="Q320" s="8" t="s">
        <v>16</v>
      </c>
      <c r="R320" s="7"/>
      <c r="S320" s="7"/>
      <c r="T320" s="7"/>
      <c r="U320" s="7"/>
    </row>
    <row r="321" spans="2:22">
      <c r="B321" s="1" t="s">
        <v>1501</v>
      </c>
      <c r="C321" s="8">
        <v>8</v>
      </c>
      <c r="D321" s="8" t="s">
        <v>179</v>
      </c>
      <c r="E321" s="8" t="s">
        <v>33</v>
      </c>
      <c r="F321" s="33"/>
      <c r="G321" s="33"/>
      <c r="H321" s="12" t="s">
        <v>1064</v>
      </c>
      <c r="I321" s="12">
        <v>22</v>
      </c>
      <c r="J321" s="12"/>
      <c r="K321" s="8"/>
      <c r="L321" s="8" t="s">
        <v>35</v>
      </c>
      <c r="M321" s="8"/>
      <c r="N321" s="33"/>
      <c r="O321" s="8" t="s">
        <v>119</v>
      </c>
      <c r="P321" s="8" t="s">
        <v>1055</v>
      </c>
      <c r="Q321" s="8">
        <v>22</v>
      </c>
      <c r="R321" s="7"/>
      <c r="S321" s="7"/>
      <c r="T321" s="7" t="s">
        <v>864</v>
      </c>
      <c r="U321" s="7">
        <v>5</v>
      </c>
      <c r="V321" s="1" t="str">
        <f>H321&amp;"→"&amp;T321</f>
        <v>DECIMAL→INT</v>
      </c>
    </row>
    <row r="322" spans="2:22">
      <c r="B322" s="1" t="s">
        <v>1501</v>
      </c>
      <c r="C322" s="8">
        <v>9</v>
      </c>
      <c r="D322" s="8" t="s">
        <v>179</v>
      </c>
      <c r="E322" s="8" t="s">
        <v>83</v>
      </c>
      <c r="F322" s="33"/>
      <c r="G322" s="33"/>
      <c r="H322" s="12" t="s">
        <v>879</v>
      </c>
      <c r="I322" s="12">
        <v>512</v>
      </c>
      <c r="J322" s="12"/>
      <c r="K322" s="8"/>
      <c r="L322" s="8" t="s">
        <v>818</v>
      </c>
      <c r="M322" s="8"/>
      <c r="N322" s="33"/>
      <c r="O322" s="8" t="s">
        <v>119</v>
      </c>
      <c r="P322" s="8" t="s">
        <v>869</v>
      </c>
      <c r="Q322" s="8">
        <v>512</v>
      </c>
      <c r="R322" s="7"/>
      <c r="S322" s="7"/>
      <c r="T322" s="7" t="s">
        <v>876</v>
      </c>
      <c r="U322" s="7">
        <v>512</v>
      </c>
    </row>
    <row r="323" spans="2:22" s="117" customFormat="1">
      <c r="B323" s="117" t="s">
        <v>5498</v>
      </c>
      <c r="C323" s="118">
        <v>10</v>
      </c>
      <c r="D323" s="118" t="s">
        <v>179</v>
      </c>
      <c r="E323" s="118" t="s">
        <v>84</v>
      </c>
      <c r="F323" s="119"/>
      <c r="G323" s="119"/>
      <c r="H323" s="120" t="s">
        <v>877</v>
      </c>
      <c r="I323" s="120">
        <v>80</v>
      </c>
      <c r="J323" s="120"/>
      <c r="K323" s="118"/>
      <c r="L323" s="118" t="s">
        <v>104</v>
      </c>
      <c r="M323" s="118"/>
      <c r="N323" s="119"/>
      <c r="O323" s="118" t="s">
        <v>119</v>
      </c>
      <c r="P323" s="118" t="s">
        <v>869</v>
      </c>
      <c r="Q323" s="118">
        <v>80</v>
      </c>
      <c r="R323" s="121"/>
      <c r="S323" s="121"/>
      <c r="T323" s="121" t="s">
        <v>876</v>
      </c>
      <c r="U323" s="121">
        <v>80</v>
      </c>
    </row>
    <row r="324" spans="2:22">
      <c r="B324" s="1" t="s">
        <v>5498</v>
      </c>
      <c r="C324" s="8">
        <v>10</v>
      </c>
      <c r="D324" s="8" t="s">
        <v>179</v>
      </c>
      <c r="E324" s="8" t="s">
        <v>84</v>
      </c>
      <c r="F324" s="33"/>
      <c r="G324" s="33"/>
      <c r="H324" s="12" t="s">
        <v>879</v>
      </c>
      <c r="I324" s="12">
        <v>512</v>
      </c>
      <c r="J324" s="12"/>
      <c r="K324" s="8"/>
      <c r="L324" s="8" t="s">
        <v>104</v>
      </c>
      <c r="M324" s="8"/>
      <c r="N324" s="33"/>
      <c r="O324" s="8" t="s">
        <v>119</v>
      </c>
      <c r="P324" s="8" t="s">
        <v>869</v>
      </c>
      <c r="Q324" s="8">
        <v>80</v>
      </c>
      <c r="R324" s="7"/>
      <c r="S324" s="7"/>
      <c r="T324" s="7" t="s">
        <v>876</v>
      </c>
      <c r="U324" s="7">
        <v>80</v>
      </c>
    </row>
    <row r="325" spans="2:22" ht="47.25">
      <c r="B325" s="1" t="s">
        <v>1501</v>
      </c>
      <c r="C325" s="8">
        <v>11</v>
      </c>
      <c r="D325" s="8" t="s">
        <v>179</v>
      </c>
      <c r="E325" s="8" t="s">
        <v>44</v>
      </c>
      <c r="F325" s="33"/>
      <c r="G325" s="33"/>
      <c r="H325" s="12" t="s">
        <v>1059</v>
      </c>
      <c r="I325" s="12">
        <v>2</v>
      </c>
      <c r="J325" s="12"/>
      <c r="K325" s="8"/>
      <c r="L325" s="8" t="s">
        <v>45</v>
      </c>
      <c r="M325" s="109" t="s">
        <v>5765</v>
      </c>
      <c r="N325" s="33"/>
      <c r="O325" s="8" t="s">
        <v>119</v>
      </c>
      <c r="P325" s="8" t="s">
        <v>869</v>
      </c>
      <c r="Q325" s="8">
        <v>2</v>
      </c>
      <c r="R325" s="7"/>
      <c r="S325" s="7"/>
      <c r="T325" s="7" t="s">
        <v>876</v>
      </c>
      <c r="U325" s="7">
        <v>2</v>
      </c>
    </row>
    <row r="326" spans="2:22" ht="110.25">
      <c r="B326" s="1" t="s">
        <v>1501</v>
      </c>
      <c r="C326" s="8">
        <v>12</v>
      </c>
      <c r="D326" s="8" t="s">
        <v>179</v>
      </c>
      <c r="E326" s="8" t="s">
        <v>86</v>
      </c>
      <c r="F326" s="33"/>
      <c r="G326" s="33"/>
      <c r="H326" s="12" t="s">
        <v>1059</v>
      </c>
      <c r="I326" s="12">
        <v>2</v>
      </c>
      <c r="J326" s="12"/>
      <c r="K326" s="8"/>
      <c r="L326" s="8" t="s">
        <v>47</v>
      </c>
      <c r="M326" s="109" t="s">
        <v>5766</v>
      </c>
      <c r="N326" s="33"/>
      <c r="O326" s="8" t="s">
        <v>121</v>
      </c>
      <c r="P326" s="8" t="s">
        <v>869</v>
      </c>
      <c r="Q326" s="8">
        <v>2</v>
      </c>
      <c r="R326" s="7"/>
      <c r="S326" s="7"/>
      <c r="T326" s="7" t="s">
        <v>876</v>
      </c>
      <c r="U326" s="7">
        <v>2</v>
      </c>
    </row>
    <row r="327" spans="2:22">
      <c r="B327" s="1" t="s">
        <v>1501</v>
      </c>
      <c r="C327" s="8">
        <v>13</v>
      </c>
      <c r="D327" s="8" t="s">
        <v>179</v>
      </c>
      <c r="E327" s="8" t="s">
        <v>1066</v>
      </c>
      <c r="F327" s="33"/>
      <c r="G327" s="33"/>
      <c r="H327" s="12" t="s">
        <v>865</v>
      </c>
      <c r="I327" s="12">
        <v>17</v>
      </c>
      <c r="J327" s="12"/>
      <c r="K327" s="8"/>
      <c r="L327" s="8" t="s">
        <v>50</v>
      </c>
      <c r="M327" s="8"/>
      <c r="N327" s="33"/>
      <c r="O327" s="8" t="s">
        <v>119</v>
      </c>
      <c r="P327" s="8" t="s">
        <v>865</v>
      </c>
      <c r="Q327" s="8">
        <v>14</v>
      </c>
      <c r="R327" s="7"/>
      <c r="S327" s="7"/>
      <c r="T327" s="7" t="s">
        <v>865</v>
      </c>
      <c r="U327" s="7">
        <v>14</v>
      </c>
    </row>
    <row r="328" spans="2:22">
      <c r="B328" s="1" t="s">
        <v>4350</v>
      </c>
      <c r="C328" s="8">
        <v>14</v>
      </c>
      <c r="D328" s="8" t="s">
        <v>179</v>
      </c>
      <c r="E328" s="8" t="s">
        <v>181</v>
      </c>
      <c r="F328" s="33"/>
      <c r="G328" s="33"/>
      <c r="H328" s="12" t="s">
        <v>1480</v>
      </c>
      <c r="I328" s="12"/>
      <c r="J328" s="12"/>
      <c r="K328" s="8"/>
      <c r="L328" s="8" t="s">
        <v>182</v>
      </c>
      <c r="M328" s="8"/>
      <c r="N328" s="33"/>
      <c r="O328" s="8" t="s">
        <v>119</v>
      </c>
      <c r="P328" s="8" t="s">
        <v>869</v>
      </c>
      <c r="Q328" s="8">
        <v>4000</v>
      </c>
      <c r="R328" s="7"/>
      <c r="S328" s="7"/>
      <c r="T328" s="7" t="s">
        <v>1480</v>
      </c>
      <c r="U328" s="7" t="s">
        <v>3798</v>
      </c>
    </row>
    <row r="329" spans="2:22">
      <c r="B329" s="1" t="s">
        <v>4351</v>
      </c>
      <c r="C329" s="8">
        <v>15</v>
      </c>
      <c r="D329" s="8" t="s">
        <v>179</v>
      </c>
      <c r="E329" s="8" t="s">
        <v>4346</v>
      </c>
      <c r="F329" s="33"/>
      <c r="G329" s="33"/>
      <c r="H329" s="12" t="s">
        <v>1480</v>
      </c>
      <c r="I329" s="12"/>
      <c r="J329" s="12"/>
      <c r="K329" s="8"/>
      <c r="L329" s="8" t="s">
        <v>4347</v>
      </c>
      <c r="M329" s="8"/>
      <c r="N329" s="33" t="s">
        <v>29</v>
      </c>
      <c r="O329" s="8" t="s">
        <v>119</v>
      </c>
      <c r="P329" s="8" t="s">
        <v>16</v>
      </c>
      <c r="Q329" s="8" t="s">
        <v>16</v>
      </c>
      <c r="R329" s="7"/>
      <c r="S329" s="7"/>
      <c r="T329" s="7"/>
      <c r="U329" s="7"/>
    </row>
    <row r="330" spans="2:22">
      <c r="B330" s="1" t="s">
        <v>4350</v>
      </c>
      <c r="C330" s="8">
        <v>16</v>
      </c>
      <c r="D330" s="8" t="s">
        <v>179</v>
      </c>
      <c r="E330" s="8" t="s">
        <v>833</v>
      </c>
      <c r="F330" s="33"/>
      <c r="G330" s="33"/>
      <c r="H330" s="12" t="s">
        <v>1480</v>
      </c>
      <c r="I330" s="12"/>
      <c r="J330" s="12"/>
      <c r="K330" s="8"/>
      <c r="L330" s="8" t="s">
        <v>184</v>
      </c>
      <c r="M330" s="8"/>
      <c r="N330" s="33"/>
      <c r="O330" s="8" t="s">
        <v>119</v>
      </c>
      <c r="P330" s="8" t="s">
        <v>869</v>
      </c>
      <c r="Q330" s="8">
        <v>4000</v>
      </c>
      <c r="R330" s="7"/>
      <c r="S330" s="7"/>
      <c r="T330" s="7" t="s">
        <v>1480</v>
      </c>
      <c r="U330" s="7" t="s">
        <v>3798</v>
      </c>
    </row>
    <row r="331" spans="2:22">
      <c r="B331" s="1" t="s">
        <v>4352</v>
      </c>
      <c r="C331" s="8">
        <v>17</v>
      </c>
      <c r="D331" s="8" t="s">
        <v>179</v>
      </c>
      <c r="E331" s="8" t="s">
        <v>4349</v>
      </c>
      <c r="F331" s="33"/>
      <c r="G331" s="33"/>
      <c r="H331" s="12" t="s">
        <v>1480</v>
      </c>
      <c r="I331" s="12"/>
      <c r="J331" s="12"/>
      <c r="K331" s="8"/>
      <c r="L331" s="8" t="s">
        <v>4348</v>
      </c>
      <c r="M331" s="8"/>
      <c r="N331" s="33" t="s">
        <v>29</v>
      </c>
      <c r="O331" s="8" t="s">
        <v>119</v>
      </c>
      <c r="P331" s="8" t="s">
        <v>16</v>
      </c>
      <c r="Q331" s="8" t="s">
        <v>16</v>
      </c>
      <c r="R331" s="7"/>
      <c r="S331" s="7"/>
      <c r="T331" s="7"/>
      <c r="U331" s="7"/>
    </row>
    <row r="332" spans="2:22">
      <c r="B332" s="1" t="s">
        <v>4353</v>
      </c>
      <c r="C332" s="8">
        <v>18</v>
      </c>
      <c r="D332" s="8" t="s">
        <v>179</v>
      </c>
      <c r="E332" s="8" t="s">
        <v>6004</v>
      </c>
      <c r="F332" s="33"/>
      <c r="G332" s="33"/>
      <c r="H332" s="12" t="s">
        <v>866</v>
      </c>
      <c r="I332" s="12">
        <v>1</v>
      </c>
      <c r="J332" s="12"/>
      <c r="K332" s="8"/>
      <c r="L332" s="8" t="s">
        <v>186</v>
      </c>
      <c r="M332" s="8" t="s">
        <v>6005</v>
      </c>
      <c r="N332" s="33"/>
      <c r="O332" s="8" t="s">
        <v>119</v>
      </c>
      <c r="P332" s="8" t="s">
        <v>865</v>
      </c>
      <c r="Q332" s="8">
        <v>1</v>
      </c>
      <c r="R332" s="7"/>
      <c r="S332" s="7"/>
      <c r="T332" s="7" t="s">
        <v>865</v>
      </c>
      <c r="U332" s="7">
        <v>1</v>
      </c>
    </row>
    <row r="333" spans="2:22">
      <c r="B333" s="1" t="s">
        <v>1501</v>
      </c>
      <c r="C333" s="8">
        <v>19</v>
      </c>
      <c r="D333" s="8" t="s">
        <v>179</v>
      </c>
      <c r="E333" s="8" t="s">
        <v>54</v>
      </c>
      <c r="F333" s="33"/>
      <c r="G333" s="33"/>
      <c r="H333" s="12" t="s">
        <v>879</v>
      </c>
      <c r="I333" s="12">
        <v>2000</v>
      </c>
      <c r="J333" s="12"/>
      <c r="K333" s="8"/>
      <c r="L333" s="8" t="s">
        <v>55</v>
      </c>
      <c r="M333" s="8"/>
      <c r="N333" s="33"/>
      <c r="O333" s="8" t="s">
        <v>119</v>
      </c>
      <c r="P333" s="8" t="s">
        <v>869</v>
      </c>
      <c r="Q333" s="8">
        <v>2000</v>
      </c>
      <c r="R333" s="7"/>
      <c r="S333" s="7"/>
      <c r="T333" s="7" t="s">
        <v>876</v>
      </c>
      <c r="U333" s="7">
        <v>2000</v>
      </c>
    </row>
    <row r="334" spans="2:22">
      <c r="B334" s="1" t="s">
        <v>1501</v>
      </c>
      <c r="C334" s="8">
        <v>98</v>
      </c>
      <c r="D334" s="8" t="s">
        <v>179</v>
      </c>
      <c r="E334" s="8" t="s">
        <v>89</v>
      </c>
      <c r="F334" s="33"/>
      <c r="G334" s="33"/>
      <c r="H334" s="12" t="s">
        <v>866</v>
      </c>
      <c r="I334" s="12">
        <v>1</v>
      </c>
      <c r="J334" s="12"/>
      <c r="K334" s="8"/>
      <c r="L334" s="8" t="s">
        <v>57</v>
      </c>
      <c r="M334" s="8" t="s">
        <v>6003</v>
      </c>
      <c r="N334" s="33"/>
      <c r="O334" s="8" t="s">
        <v>121</v>
      </c>
      <c r="P334" s="8" t="s">
        <v>865</v>
      </c>
      <c r="Q334" s="8">
        <v>1</v>
      </c>
      <c r="R334" s="7"/>
      <c r="S334" s="7"/>
      <c r="T334" s="7" t="s">
        <v>865</v>
      </c>
      <c r="U334" s="7">
        <v>1</v>
      </c>
    </row>
    <row r="335" spans="2:22">
      <c r="B335" s="1" t="s">
        <v>1501</v>
      </c>
      <c r="C335" s="8">
        <v>99</v>
      </c>
      <c r="D335" s="8" t="s">
        <v>179</v>
      </c>
      <c r="E335" s="8" t="s">
        <v>58</v>
      </c>
      <c r="F335" s="33"/>
      <c r="G335" s="33"/>
      <c r="H335" s="12" t="s">
        <v>866</v>
      </c>
      <c r="I335" s="12">
        <v>1</v>
      </c>
      <c r="J335" s="12"/>
      <c r="K335" s="8"/>
      <c r="L335" s="8" t="s">
        <v>59</v>
      </c>
      <c r="M335" s="8" t="s">
        <v>6000</v>
      </c>
      <c r="N335" s="33"/>
      <c r="O335" s="8" t="s">
        <v>119</v>
      </c>
      <c r="P335" s="8" t="s">
        <v>865</v>
      </c>
      <c r="Q335" s="8">
        <v>1</v>
      </c>
      <c r="R335" s="7"/>
      <c r="S335" s="7"/>
      <c r="T335" s="7" t="s">
        <v>865</v>
      </c>
      <c r="U335" s="7">
        <v>1</v>
      </c>
    </row>
    <row r="336" spans="2:22">
      <c r="B336" s="1" t="s">
        <v>1501</v>
      </c>
      <c r="C336" s="8">
        <v>100</v>
      </c>
      <c r="D336" s="8" t="s">
        <v>179</v>
      </c>
      <c r="E336" s="8" t="s">
        <v>105</v>
      </c>
      <c r="F336" s="33"/>
      <c r="G336" s="33"/>
      <c r="H336" s="12" t="s">
        <v>879</v>
      </c>
      <c r="I336" s="12">
        <v>20</v>
      </c>
      <c r="J336" s="12"/>
      <c r="K336" s="8"/>
      <c r="L336" s="8" t="s">
        <v>62</v>
      </c>
      <c r="M336" s="8"/>
      <c r="N336" s="33"/>
      <c r="O336" s="8" t="s">
        <v>119</v>
      </c>
      <c r="P336" s="8" t="s">
        <v>869</v>
      </c>
      <c r="Q336" s="8">
        <v>20</v>
      </c>
      <c r="R336" s="7"/>
      <c r="S336" s="7"/>
      <c r="T336" s="7" t="s">
        <v>876</v>
      </c>
      <c r="U336" s="7">
        <v>20</v>
      </c>
    </row>
    <row r="337" spans="2:22">
      <c r="B337" s="1" t="s">
        <v>1501</v>
      </c>
      <c r="C337" s="8">
        <v>101</v>
      </c>
      <c r="D337" s="8" t="s">
        <v>179</v>
      </c>
      <c r="E337" s="8" t="s">
        <v>90</v>
      </c>
      <c r="F337" s="33"/>
      <c r="G337" s="33"/>
      <c r="H337" s="12" t="s">
        <v>879</v>
      </c>
      <c r="I337" s="12">
        <v>20</v>
      </c>
      <c r="J337" s="12"/>
      <c r="K337" s="8"/>
      <c r="L337" s="8" t="s">
        <v>64</v>
      </c>
      <c r="M337" s="8"/>
      <c r="N337" s="33"/>
      <c r="O337" s="8" t="s">
        <v>119</v>
      </c>
      <c r="P337" s="8" t="s">
        <v>869</v>
      </c>
      <c r="Q337" s="8">
        <v>20</v>
      </c>
      <c r="R337" s="7"/>
      <c r="S337" s="7"/>
      <c r="T337" s="7" t="s">
        <v>876</v>
      </c>
      <c r="U337" s="7">
        <v>20</v>
      </c>
    </row>
    <row r="338" spans="2:22">
      <c r="B338" s="1" t="s">
        <v>1501</v>
      </c>
      <c r="C338" s="8">
        <v>102</v>
      </c>
      <c r="D338" s="8" t="s">
        <v>179</v>
      </c>
      <c r="E338" s="8" t="s">
        <v>91</v>
      </c>
      <c r="F338" s="33"/>
      <c r="G338" s="33"/>
      <c r="H338" s="12" t="s">
        <v>1069</v>
      </c>
      <c r="I338" s="12">
        <v>6</v>
      </c>
      <c r="J338" s="12"/>
      <c r="K338" s="8"/>
      <c r="L338" s="8" t="s">
        <v>66</v>
      </c>
      <c r="M338" s="8"/>
      <c r="N338" s="33"/>
      <c r="O338" s="8" t="s">
        <v>119</v>
      </c>
      <c r="P338" s="8" t="s">
        <v>1057</v>
      </c>
      <c r="Q338" s="8">
        <v>11</v>
      </c>
      <c r="R338" s="7"/>
      <c r="S338" s="7"/>
      <c r="T338" s="7" t="s">
        <v>873</v>
      </c>
      <c r="U338" s="7">
        <v>3</v>
      </c>
    </row>
    <row r="339" spans="2:22">
      <c r="B339" s="1" t="s">
        <v>1501</v>
      </c>
      <c r="C339" s="8">
        <v>200</v>
      </c>
      <c r="D339" s="8" t="s">
        <v>179</v>
      </c>
      <c r="E339" s="8" t="s">
        <v>67</v>
      </c>
      <c r="F339" s="33"/>
      <c r="G339" s="33"/>
      <c r="H339" s="12" t="s">
        <v>879</v>
      </c>
      <c r="I339" s="12">
        <v>20</v>
      </c>
      <c r="J339" s="12"/>
      <c r="K339" s="8"/>
      <c r="L339" s="8" t="s">
        <v>68</v>
      </c>
      <c r="M339" s="8"/>
      <c r="N339" s="33"/>
      <c r="O339" s="8" t="s">
        <v>119</v>
      </c>
      <c r="P339" s="8" t="s">
        <v>869</v>
      </c>
      <c r="Q339" s="8">
        <v>20</v>
      </c>
      <c r="R339" s="7"/>
      <c r="S339" s="7"/>
      <c r="T339" s="7" t="s">
        <v>876</v>
      </c>
      <c r="U339" s="7">
        <v>20</v>
      </c>
    </row>
    <row r="340" spans="2:22">
      <c r="B340" s="1" t="s">
        <v>1501</v>
      </c>
      <c r="C340" s="8">
        <v>201</v>
      </c>
      <c r="D340" s="8" t="s">
        <v>179</v>
      </c>
      <c r="E340" s="8" t="s">
        <v>69</v>
      </c>
      <c r="F340" s="33"/>
      <c r="G340" s="33"/>
      <c r="H340" s="12" t="s">
        <v>879</v>
      </c>
      <c r="I340" s="12">
        <v>20</v>
      </c>
      <c r="J340" s="12"/>
      <c r="K340" s="8"/>
      <c r="L340" s="8" t="s">
        <v>70</v>
      </c>
      <c r="M340" s="8"/>
      <c r="N340" s="33"/>
      <c r="O340" s="8" t="s">
        <v>119</v>
      </c>
      <c r="P340" s="8" t="s">
        <v>869</v>
      </c>
      <c r="Q340" s="8">
        <v>20</v>
      </c>
      <c r="R340" s="7"/>
      <c r="S340" s="7"/>
      <c r="T340" s="7" t="s">
        <v>876</v>
      </c>
      <c r="U340" s="7">
        <v>20</v>
      </c>
    </row>
    <row r="341" spans="2:22">
      <c r="B341" s="1" t="s">
        <v>1501</v>
      </c>
      <c r="C341" s="8">
        <v>202</v>
      </c>
      <c r="D341" s="8" t="s">
        <v>179</v>
      </c>
      <c r="E341" s="8" t="s">
        <v>71</v>
      </c>
      <c r="F341" s="33"/>
      <c r="G341" s="33"/>
      <c r="H341" s="12" t="s">
        <v>1069</v>
      </c>
      <c r="I341" s="12">
        <v>6</v>
      </c>
      <c r="J341" s="12"/>
      <c r="K341" s="8"/>
      <c r="L341" s="8" t="s">
        <v>72</v>
      </c>
      <c r="M341" s="8"/>
      <c r="N341" s="33"/>
      <c r="O341" s="8" t="s">
        <v>119</v>
      </c>
      <c r="P341" s="8" t="s">
        <v>1057</v>
      </c>
      <c r="Q341" s="8">
        <v>11</v>
      </c>
      <c r="R341" s="7"/>
      <c r="S341" s="7"/>
      <c r="T341" s="7" t="s">
        <v>873</v>
      </c>
      <c r="U341" s="7">
        <v>3</v>
      </c>
    </row>
    <row r="342" spans="2:22">
      <c r="B342" s="1" t="s">
        <v>1501</v>
      </c>
      <c r="C342" s="8">
        <v>203</v>
      </c>
      <c r="D342" s="8" t="s">
        <v>179</v>
      </c>
      <c r="E342" s="8" t="s">
        <v>857</v>
      </c>
      <c r="F342" s="33"/>
      <c r="G342" s="33" t="s">
        <v>358</v>
      </c>
      <c r="H342" s="12" t="s">
        <v>864</v>
      </c>
      <c r="I342" s="12"/>
      <c r="J342" s="12"/>
      <c r="K342" s="8"/>
      <c r="L342" s="8" t="s">
        <v>858</v>
      </c>
      <c r="M342" s="8"/>
      <c r="N342" s="33" t="s">
        <v>23</v>
      </c>
      <c r="O342" s="8" t="s">
        <v>11</v>
      </c>
      <c r="P342" s="8" t="s">
        <v>16</v>
      </c>
      <c r="Q342" s="8" t="s">
        <v>16</v>
      </c>
      <c r="R342" s="7"/>
      <c r="S342" s="7"/>
      <c r="T342" s="7"/>
      <c r="U342" s="7"/>
    </row>
    <row r="343" spans="2:22">
      <c r="B343" s="1" t="s">
        <v>1501</v>
      </c>
      <c r="C343" s="8">
        <v>1</v>
      </c>
      <c r="D343" s="8" t="s">
        <v>746</v>
      </c>
      <c r="E343" s="8" t="s">
        <v>834</v>
      </c>
      <c r="F343" s="33">
        <v>1</v>
      </c>
      <c r="G343" s="33" t="s">
        <v>495</v>
      </c>
      <c r="H343" s="12" t="s">
        <v>879</v>
      </c>
      <c r="I343" s="12">
        <v>20</v>
      </c>
      <c r="J343" s="12"/>
      <c r="K343" s="8" t="s">
        <v>747</v>
      </c>
      <c r="L343" s="8" t="s">
        <v>188</v>
      </c>
      <c r="M343" s="8"/>
      <c r="N343" s="33"/>
      <c r="O343" s="8" t="s">
        <v>30</v>
      </c>
      <c r="P343" s="8" t="s">
        <v>869</v>
      </c>
      <c r="Q343" s="8">
        <v>20</v>
      </c>
      <c r="R343" s="7"/>
      <c r="S343" s="7"/>
      <c r="T343" s="7" t="s">
        <v>876</v>
      </c>
      <c r="U343" s="7">
        <v>20</v>
      </c>
    </row>
    <row r="344" spans="2:22">
      <c r="B344" s="1" t="s">
        <v>1501</v>
      </c>
      <c r="C344" s="8">
        <v>2</v>
      </c>
      <c r="D344" s="8" t="s">
        <v>187</v>
      </c>
      <c r="E344" s="8" t="s">
        <v>748</v>
      </c>
      <c r="F344" s="33">
        <v>2</v>
      </c>
      <c r="G344" s="33" t="s">
        <v>495</v>
      </c>
      <c r="H344" s="12" t="s">
        <v>1064</v>
      </c>
      <c r="I344" s="12">
        <v>22</v>
      </c>
      <c r="J344" s="12"/>
      <c r="K344" s="8"/>
      <c r="L344" s="8" t="s">
        <v>124</v>
      </c>
      <c r="M344" s="8"/>
      <c r="N344" s="33"/>
      <c r="O344" s="8" t="s">
        <v>30</v>
      </c>
      <c r="P344" s="8" t="s">
        <v>1055</v>
      </c>
      <c r="Q344" s="8">
        <v>22</v>
      </c>
      <c r="R344" s="7"/>
      <c r="S344" s="7"/>
      <c r="T344" s="7" t="s">
        <v>1484</v>
      </c>
      <c r="U344" s="7">
        <v>2</v>
      </c>
      <c r="V344" s="1" t="str">
        <f>H344&amp;"→"&amp;T344</f>
        <v>DECIMAL→TINYINT</v>
      </c>
    </row>
    <row r="345" spans="2:22">
      <c r="B345" s="1" t="s">
        <v>1501</v>
      </c>
      <c r="C345" s="8">
        <v>3</v>
      </c>
      <c r="D345" s="8" t="s">
        <v>187</v>
      </c>
      <c r="E345" s="8" t="s">
        <v>190</v>
      </c>
      <c r="F345" s="33"/>
      <c r="G345" s="33"/>
      <c r="H345" s="12" t="s">
        <v>866</v>
      </c>
      <c r="I345" s="12">
        <v>1</v>
      </c>
      <c r="J345" s="12"/>
      <c r="K345" s="8"/>
      <c r="L345" s="8" t="s">
        <v>191</v>
      </c>
      <c r="M345" s="8" t="s">
        <v>5770</v>
      </c>
      <c r="N345" s="33"/>
      <c r="O345" s="8" t="s">
        <v>30</v>
      </c>
      <c r="P345" s="8" t="s">
        <v>865</v>
      </c>
      <c r="Q345" s="8">
        <v>1</v>
      </c>
      <c r="R345" s="7"/>
      <c r="S345" s="7"/>
      <c r="T345" s="7" t="s">
        <v>865</v>
      </c>
      <c r="U345" s="7">
        <v>1</v>
      </c>
    </row>
    <row r="346" spans="2:22" ht="47.25">
      <c r="B346" s="1" t="s">
        <v>1501</v>
      </c>
      <c r="C346" s="8">
        <v>4</v>
      </c>
      <c r="D346" s="8" t="s">
        <v>192</v>
      </c>
      <c r="E346" s="8" t="s">
        <v>44</v>
      </c>
      <c r="F346" s="33"/>
      <c r="G346" s="33"/>
      <c r="H346" s="12" t="s">
        <v>1059</v>
      </c>
      <c r="I346" s="12">
        <v>2</v>
      </c>
      <c r="J346" s="12"/>
      <c r="K346" s="8"/>
      <c r="L346" s="8" t="s">
        <v>45</v>
      </c>
      <c r="M346" s="109" t="s">
        <v>5765</v>
      </c>
      <c r="N346" s="33"/>
      <c r="O346" s="8" t="s">
        <v>30</v>
      </c>
      <c r="P346" s="8" t="s">
        <v>869</v>
      </c>
      <c r="Q346" s="8">
        <v>2</v>
      </c>
      <c r="R346" s="7"/>
      <c r="S346" s="7"/>
      <c r="T346" s="7" t="s">
        <v>876</v>
      </c>
      <c r="U346" s="7">
        <v>2</v>
      </c>
    </row>
    <row r="347" spans="2:22" ht="110.25">
      <c r="B347" s="1" t="s">
        <v>1501</v>
      </c>
      <c r="C347" s="8">
        <v>5</v>
      </c>
      <c r="D347" s="8" t="s">
        <v>187</v>
      </c>
      <c r="E347" s="8" t="s">
        <v>86</v>
      </c>
      <c r="F347" s="33"/>
      <c r="G347" s="33"/>
      <c r="H347" s="12" t="s">
        <v>1059</v>
      </c>
      <c r="I347" s="12">
        <v>2</v>
      </c>
      <c r="J347" s="12"/>
      <c r="K347" s="8"/>
      <c r="L347" s="8" t="s">
        <v>47</v>
      </c>
      <c r="M347" s="109" t="s">
        <v>5766</v>
      </c>
      <c r="N347" s="33" t="s">
        <v>29</v>
      </c>
      <c r="O347" s="8" t="s">
        <v>88</v>
      </c>
      <c r="P347" s="8" t="s">
        <v>16</v>
      </c>
      <c r="Q347" s="8" t="s">
        <v>16</v>
      </c>
      <c r="R347" s="7"/>
      <c r="S347" s="7"/>
      <c r="T347" s="7"/>
      <c r="U347" s="7"/>
    </row>
    <row r="348" spans="2:22">
      <c r="B348" s="1" t="s">
        <v>1501</v>
      </c>
      <c r="C348" s="8">
        <v>6</v>
      </c>
      <c r="D348" s="8" t="s">
        <v>187</v>
      </c>
      <c r="E348" s="8" t="s">
        <v>48</v>
      </c>
      <c r="F348" s="33"/>
      <c r="G348" s="33"/>
      <c r="H348" s="12" t="s">
        <v>865</v>
      </c>
      <c r="I348" s="12">
        <v>17</v>
      </c>
      <c r="J348" s="12"/>
      <c r="K348" s="8"/>
      <c r="L348" s="8" t="s">
        <v>50</v>
      </c>
      <c r="M348" s="8"/>
      <c r="N348" s="33" t="s">
        <v>29</v>
      </c>
      <c r="O348" s="8" t="s">
        <v>88</v>
      </c>
      <c r="P348" s="8" t="s">
        <v>16</v>
      </c>
      <c r="Q348" s="8" t="s">
        <v>16</v>
      </c>
      <c r="R348" s="7"/>
      <c r="S348" s="7"/>
      <c r="T348" s="7"/>
      <c r="U348" s="7"/>
    </row>
    <row r="349" spans="2:22">
      <c r="B349" s="1" t="s">
        <v>1501</v>
      </c>
      <c r="C349" s="8">
        <v>7</v>
      </c>
      <c r="D349" s="8" t="s">
        <v>187</v>
      </c>
      <c r="E349" s="8" t="s">
        <v>51</v>
      </c>
      <c r="F349" s="33"/>
      <c r="G349" s="33"/>
      <c r="H349" s="12" t="s">
        <v>879</v>
      </c>
      <c r="I349" s="12">
        <v>2000</v>
      </c>
      <c r="J349" s="12"/>
      <c r="K349" s="8"/>
      <c r="L349" s="8" t="s">
        <v>53</v>
      </c>
      <c r="M349" s="8"/>
      <c r="N349" s="33"/>
      <c r="O349" s="8" t="s">
        <v>30</v>
      </c>
      <c r="P349" s="8" t="s">
        <v>869</v>
      </c>
      <c r="Q349" s="8">
        <v>2000</v>
      </c>
      <c r="R349" s="7"/>
      <c r="S349" s="7"/>
      <c r="T349" s="7" t="s">
        <v>876</v>
      </c>
      <c r="U349" s="7">
        <v>2000</v>
      </c>
    </row>
    <row r="350" spans="2:22">
      <c r="B350" s="1" t="s">
        <v>1501</v>
      </c>
      <c r="C350" s="8">
        <v>8</v>
      </c>
      <c r="D350" s="8" t="s">
        <v>187</v>
      </c>
      <c r="E350" s="8" t="s">
        <v>54</v>
      </c>
      <c r="F350" s="33"/>
      <c r="G350" s="33"/>
      <c r="H350" s="12" t="s">
        <v>1499</v>
      </c>
      <c r="I350" s="12"/>
      <c r="J350" s="12"/>
      <c r="K350" s="8"/>
      <c r="L350" s="8" t="s">
        <v>55</v>
      </c>
      <c r="M350" s="8"/>
      <c r="N350" s="33"/>
      <c r="O350" s="8" t="s">
        <v>30</v>
      </c>
      <c r="P350" s="8" t="s">
        <v>1056</v>
      </c>
      <c r="Q350" s="8">
        <v>4000</v>
      </c>
      <c r="R350" s="7"/>
      <c r="S350" s="7"/>
      <c r="T350" s="7" t="s">
        <v>1480</v>
      </c>
      <c r="U350" s="7" t="s">
        <v>3798</v>
      </c>
    </row>
    <row r="351" spans="2:22">
      <c r="B351" s="1" t="s">
        <v>1501</v>
      </c>
      <c r="C351" s="8">
        <v>99</v>
      </c>
      <c r="D351" s="8" t="s">
        <v>187</v>
      </c>
      <c r="E351" s="8" t="s">
        <v>58</v>
      </c>
      <c r="F351" s="33"/>
      <c r="G351" s="33"/>
      <c r="H351" s="12" t="s">
        <v>866</v>
      </c>
      <c r="I351" s="12">
        <v>1</v>
      </c>
      <c r="J351" s="12"/>
      <c r="K351" s="8"/>
      <c r="L351" s="8" t="s">
        <v>59</v>
      </c>
      <c r="M351" s="8" t="s">
        <v>6000</v>
      </c>
      <c r="N351" s="33"/>
      <c r="O351" s="8" t="s">
        <v>30</v>
      </c>
      <c r="P351" s="8" t="s">
        <v>865</v>
      </c>
      <c r="Q351" s="8">
        <v>1</v>
      </c>
      <c r="R351" s="7"/>
      <c r="S351" s="7"/>
      <c r="T351" s="7" t="s">
        <v>865</v>
      </c>
      <c r="U351" s="7">
        <v>1</v>
      </c>
    </row>
    <row r="352" spans="2:22">
      <c r="B352" s="1" t="s">
        <v>1501</v>
      </c>
      <c r="C352" s="8">
        <v>100</v>
      </c>
      <c r="D352" s="8" t="s">
        <v>189</v>
      </c>
      <c r="E352" s="8" t="s">
        <v>105</v>
      </c>
      <c r="F352" s="33"/>
      <c r="G352" s="33"/>
      <c r="H352" s="12" t="s">
        <v>879</v>
      </c>
      <c r="I352" s="12">
        <v>20</v>
      </c>
      <c r="J352" s="12"/>
      <c r="K352" s="8"/>
      <c r="L352" s="8" t="s">
        <v>62</v>
      </c>
      <c r="M352" s="8"/>
      <c r="N352" s="33"/>
      <c r="O352" s="8" t="s">
        <v>30</v>
      </c>
      <c r="P352" s="8" t="s">
        <v>869</v>
      </c>
      <c r="Q352" s="8">
        <v>20</v>
      </c>
      <c r="R352" s="7"/>
      <c r="S352" s="7"/>
      <c r="T352" s="7" t="s">
        <v>876</v>
      </c>
      <c r="U352" s="7">
        <v>20</v>
      </c>
    </row>
    <row r="353" spans="2:22">
      <c r="B353" s="1" t="s">
        <v>1501</v>
      </c>
      <c r="C353" s="8">
        <v>101</v>
      </c>
      <c r="D353" s="8" t="s">
        <v>187</v>
      </c>
      <c r="E353" s="8" t="s">
        <v>90</v>
      </c>
      <c r="F353" s="33"/>
      <c r="G353" s="33"/>
      <c r="H353" s="12" t="s">
        <v>879</v>
      </c>
      <c r="I353" s="12">
        <v>20</v>
      </c>
      <c r="J353" s="12"/>
      <c r="K353" s="8"/>
      <c r="L353" s="8" t="s">
        <v>64</v>
      </c>
      <c r="M353" s="8"/>
      <c r="N353" s="33"/>
      <c r="O353" s="8" t="s">
        <v>30</v>
      </c>
      <c r="P353" s="8" t="s">
        <v>869</v>
      </c>
      <c r="Q353" s="8">
        <v>20</v>
      </c>
      <c r="R353" s="7"/>
      <c r="S353" s="7"/>
      <c r="T353" s="7" t="s">
        <v>876</v>
      </c>
      <c r="U353" s="7">
        <v>20</v>
      </c>
    </row>
    <row r="354" spans="2:22">
      <c r="B354" s="1" t="s">
        <v>1501</v>
      </c>
      <c r="C354" s="8">
        <v>102</v>
      </c>
      <c r="D354" s="8" t="s">
        <v>187</v>
      </c>
      <c r="E354" s="8" t="s">
        <v>91</v>
      </c>
      <c r="F354" s="33"/>
      <c r="G354" s="33"/>
      <c r="H354" s="12" t="s">
        <v>1069</v>
      </c>
      <c r="I354" s="12">
        <v>6</v>
      </c>
      <c r="J354" s="12"/>
      <c r="K354" s="8"/>
      <c r="L354" s="8" t="s">
        <v>66</v>
      </c>
      <c r="M354" s="8"/>
      <c r="N354" s="33"/>
      <c r="O354" s="8" t="s">
        <v>30</v>
      </c>
      <c r="P354" s="8" t="s">
        <v>1057</v>
      </c>
      <c r="Q354" s="8">
        <v>11</v>
      </c>
      <c r="R354" s="7"/>
      <c r="S354" s="7"/>
      <c r="T354" s="7" t="s">
        <v>873</v>
      </c>
      <c r="U354" s="7">
        <v>6</v>
      </c>
    </row>
    <row r="355" spans="2:22">
      <c r="B355" s="1" t="s">
        <v>1501</v>
      </c>
      <c r="C355" s="8">
        <v>200</v>
      </c>
      <c r="D355" s="8" t="s">
        <v>187</v>
      </c>
      <c r="E355" s="8" t="s">
        <v>67</v>
      </c>
      <c r="F355" s="33"/>
      <c r="G355" s="33"/>
      <c r="H355" s="12" t="s">
        <v>879</v>
      </c>
      <c r="I355" s="12">
        <v>20</v>
      </c>
      <c r="J355" s="12"/>
      <c r="K355" s="8"/>
      <c r="L355" s="8" t="s">
        <v>68</v>
      </c>
      <c r="M355" s="8"/>
      <c r="N355" s="33"/>
      <c r="O355" s="8" t="s">
        <v>30</v>
      </c>
      <c r="P355" s="8" t="s">
        <v>869</v>
      </c>
      <c r="Q355" s="8">
        <v>20</v>
      </c>
      <c r="R355" s="7"/>
      <c r="S355" s="7"/>
      <c r="T355" s="7" t="s">
        <v>876</v>
      </c>
      <c r="U355" s="7">
        <v>20</v>
      </c>
    </row>
    <row r="356" spans="2:22">
      <c r="B356" s="1" t="s">
        <v>1501</v>
      </c>
      <c r="C356" s="8">
        <v>201</v>
      </c>
      <c r="D356" s="8" t="s">
        <v>189</v>
      </c>
      <c r="E356" s="8" t="s">
        <v>69</v>
      </c>
      <c r="F356" s="33"/>
      <c r="G356" s="33"/>
      <c r="H356" s="12" t="s">
        <v>879</v>
      </c>
      <c r="I356" s="12">
        <v>20</v>
      </c>
      <c r="J356" s="12"/>
      <c r="K356" s="8"/>
      <c r="L356" s="8" t="s">
        <v>70</v>
      </c>
      <c r="M356" s="8"/>
      <c r="N356" s="33"/>
      <c r="O356" s="8" t="s">
        <v>30</v>
      </c>
      <c r="P356" s="8" t="s">
        <v>869</v>
      </c>
      <c r="Q356" s="8">
        <v>20</v>
      </c>
      <c r="R356" s="7"/>
      <c r="S356" s="7"/>
      <c r="T356" s="7" t="s">
        <v>876</v>
      </c>
      <c r="U356" s="7">
        <v>20</v>
      </c>
    </row>
    <row r="357" spans="2:22">
      <c r="B357" s="1" t="s">
        <v>1501</v>
      </c>
      <c r="C357" s="8">
        <v>202</v>
      </c>
      <c r="D357" s="8" t="s">
        <v>187</v>
      </c>
      <c r="E357" s="8" t="s">
        <v>71</v>
      </c>
      <c r="F357" s="33"/>
      <c r="G357" s="33"/>
      <c r="H357" s="12" t="s">
        <v>1069</v>
      </c>
      <c r="I357" s="12">
        <v>6</v>
      </c>
      <c r="J357" s="12"/>
      <c r="K357" s="8"/>
      <c r="L357" s="8" t="s">
        <v>72</v>
      </c>
      <c r="M357" s="8"/>
      <c r="N357" s="33"/>
      <c r="O357" s="8" t="s">
        <v>30</v>
      </c>
      <c r="P357" s="8" t="s">
        <v>1057</v>
      </c>
      <c r="Q357" s="8">
        <v>11</v>
      </c>
      <c r="R357" s="7"/>
      <c r="S357" s="7"/>
      <c r="T357" s="7" t="s">
        <v>873</v>
      </c>
      <c r="U357" s="7">
        <v>6</v>
      </c>
    </row>
    <row r="358" spans="2:22">
      <c r="B358" s="1" t="s">
        <v>1501</v>
      </c>
      <c r="C358" s="8">
        <v>203</v>
      </c>
      <c r="D358" s="8" t="s">
        <v>187</v>
      </c>
      <c r="E358" s="8" t="s">
        <v>857</v>
      </c>
      <c r="F358" s="33"/>
      <c r="G358" s="33" t="s">
        <v>358</v>
      </c>
      <c r="H358" s="12" t="s">
        <v>864</v>
      </c>
      <c r="I358" s="12"/>
      <c r="J358" s="12"/>
      <c r="K358" s="8"/>
      <c r="L358" s="8" t="s">
        <v>858</v>
      </c>
      <c r="M358" s="8"/>
      <c r="N358" s="33" t="s">
        <v>23</v>
      </c>
      <c r="O358" s="8" t="s">
        <v>11</v>
      </c>
      <c r="P358" s="8" t="s">
        <v>16</v>
      </c>
      <c r="Q358" s="8" t="s">
        <v>16</v>
      </c>
      <c r="R358" s="7"/>
      <c r="S358" s="7"/>
      <c r="T358" s="7"/>
      <c r="U358" s="7"/>
    </row>
    <row r="359" spans="2:22">
      <c r="B359" s="1" t="s">
        <v>4340</v>
      </c>
      <c r="C359" s="8">
        <v>1</v>
      </c>
      <c r="D359" s="8" t="s">
        <v>2060</v>
      </c>
      <c r="E359" s="8" t="s">
        <v>4341</v>
      </c>
      <c r="F359" s="33">
        <v>1</v>
      </c>
      <c r="G359" s="33" t="s">
        <v>358</v>
      </c>
      <c r="H359" s="12" t="s">
        <v>1064</v>
      </c>
      <c r="I359" s="12">
        <v>22</v>
      </c>
      <c r="J359" s="12"/>
      <c r="K359" s="8" t="s">
        <v>2147</v>
      </c>
      <c r="L359" s="8" t="s">
        <v>13</v>
      </c>
      <c r="M359" s="8"/>
      <c r="N359" s="33" t="s">
        <v>23</v>
      </c>
      <c r="O359" s="8" t="s">
        <v>119</v>
      </c>
      <c r="P359" s="8" t="s">
        <v>16</v>
      </c>
      <c r="Q359" s="8" t="s">
        <v>16</v>
      </c>
      <c r="R359" s="7"/>
      <c r="S359" s="7"/>
      <c r="T359" s="7"/>
      <c r="U359" s="7"/>
    </row>
    <row r="360" spans="2:22">
      <c r="B360" s="1" t="s">
        <v>1501</v>
      </c>
      <c r="C360" s="8">
        <v>2</v>
      </c>
      <c r="D360" s="8" t="s">
        <v>2060</v>
      </c>
      <c r="E360" s="8" t="s">
        <v>194</v>
      </c>
      <c r="F360" s="33">
        <v>2</v>
      </c>
      <c r="G360" s="33" t="s">
        <v>495</v>
      </c>
      <c r="H360" s="12" t="s">
        <v>1064</v>
      </c>
      <c r="I360" s="12">
        <v>22</v>
      </c>
      <c r="J360" s="12"/>
      <c r="K360" s="8"/>
      <c r="L360" s="8" t="s">
        <v>196</v>
      </c>
      <c r="M360" s="8"/>
      <c r="N360" s="33"/>
      <c r="O360" s="8" t="s">
        <v>119</v>
      </c>
      <c r="P360" s="8" t="s">
        <v>1055</v>
      </c>
      <c r="Q360" s="8">
        <v>22</v>
      </c>
      <c r="R360" s="7"/>
      <c r="S360" s="7"/>
      <c r="T360" s="7" t="s">
        <v>2169</v>
      </c>
      <c r="U360" s="7">
        <v>9</v>
      </c>
      <c r="V360" s="1" t="str">
        <f>H360&amp;"→"&amp;T360</f>
        <v>DECIMAL→BIGINT</v>
      </c>
    </row>
    <row r="361" spans="2:22">
      <c r="B361" s="1" t="s">
        <v>4340</v>
      </c>
      <c r="C361" s="8">
        <v>3</v>
      </c>
      <c r="D361" s="8" t="s">
        <v>197</v>
      </c>
      <c r="E361" s="8" t="s">
        <v>4342</v>
      </c>
      <c r="F361" s="33"/>
      <c r="G361" s="33"/>
      <c r="H361" s="12" t="s">
        <v>1064</v>
      </c>
      <c r="I361" s="12">
        <v>22</v>
      </c>
      <c r="J361" s="12"/>
      <c r="K361" s="8"/>
      <c r="L361" s="8" t="s">
        <v>199</v>
      </c>
      <c r="M361" s="8"/>
      <c r="N361" s="33"/>
      <c r="O361" s="8" t="s">
        <v>119</v>
      </c>
      <c r="P361" s="8" t="s">
        <v>1055</v>
      </c>
      <c r="Q361" s="8">
        <v>22</v>
      </c>
      <c r="R361" s="7"/>
      <c r="S361" s="7"/>
      <c r="T361" s="7" t="s">
        <v>2169</v>
      </c>
      <c r="U361" s="7">
        <v>9</v>
      </c>
      <c r="V361" s="1" t="str">
        <f>H361&amp;"→"&amp;T361</f>
        <v>DECIMAL→BIGINT</v>
      </c>
    </row>
    <row r="362" spans="2:22">
      <c r="B362" s="1" t="s">
        <v>1501</v>
      </c>
      <c r="C362" s="8">
        <v>4</v>
      </c>
      <c r="D362" s="8" t="s">
        <v>197</v>
      </c>
      <c r="E362" s="8" t="s">
        <v>77</v>
      </c>
      <c r="F362" s="33">
        <v>3</v>
      </c>
      <c r="G362" s="33" t="s">
        <v>495</v>
      </c>
      <c r="H362" s="12" t="s">
        <v>879</v>
      </c>
      <c r="I362" s="12">
        <v>10</v>
      </c>
      <c r="J362" s="12"/>
      <c r="K362" s="8"/>
      <c r="L362" s="8" t="s">
        <v>24</v>
      </c>
      <c r="M362" s="8" t="s">
        <v>5992</v>
      </c>
      <c r="N362" s="33" t="s">
        <v>29</v>
      </c>
      <c r="O362" s="8" t="s">
        <v>119</v>
      </c>
      <c r="P362" s="8" t="s">
        <v>16</v>
      </c>
      <c r="Q362" s="8" t="s">
        <v>16</v>
      </c>
      <c r="R362" s="7"/>
      <c r="S362" s="7"/>
      <c r="T362" s="7"/>
      <c r="U362" s="7"/>
    </row>
    <row r="363" spans="2:22">
      <c r="B363" s="1" t="s">
        <v>1501</v>
      </c>
      <c r="C363" s="8">
        <v>5</v>
      </c>
      <c r="D363" s="8" t="s">
        <v>197</v>
      </c>
      <c r="E363" s="8" t="s">
        <v>78</v>
      </c>
      <c r="F363" s="33">
        <v>4</v>
      </c>
      <c r="G363" s="33" t="s">
        <v>495</v>
      </c>
      <c r="H363" s="12" t="s">
        <v>879</v>
      </c>
      <c r="I363" s="12">
        <v>10</v>
      </c>
      <c r="J363" s="12"/>
      <c r="K363" s="8"/>
      <c r="L363" s="8" t="s">
        <v>27</v>
      </c>
      <c r="M363" s="8" t="s">
        <v>5993</v>
      </c>
      <c r="N363" s="33" t="s">
        <v>29</v>
      </c>
      <c r="O363" s="8" t="s">
        <v>119</v>
      </c>
      <c r="P363" s="8" t="s">
        <v>16</v>
      </c>
      <c r="Q363" s="8" t="s">
        <v>16</v>
      </c>
      <c r="R363" s="7"/>
      <c r="S363" s="7"/>
      <c r="T363" s="7"/>
      <c r="U363" s="7"/>
    </row>
    <row r="364" spans="2:22">
      <c r="B364" s="1" t="s">
        <v>1501</v>
      </c>
      <c r="C364" s="8">
        <v>6</v>
      </c>
      <c r="D364" s="8" t="s">
        <v>197</v>
      </c>
      <c r="E364" s="8" t="s">
        <v>79</v>
      </c>
      <c r="F364" s="33"/>
      <c r="G364" s="33" t="s">
        <v>495</v>
      </c>
      <c r="H364" s="12" t="s">
        <v>876</v>
      </c>
      <c r="I364" s="12">
        <v>10</v>
      </c>
      <c r="J364" s="12"/>
      <c r="K364" s="8"/>
      <c r="L364" s="8" t="s">
        <v>31</v>
      </c>
      <c r="M364" s="8" t="s">
        <v>5995</v>
      </c>
      <c r="N364" s="33" t="s">
        <v>29</v>
      </c>
      <c r="O364" s="8" t="s">
        <v>119</v>
      </c>
      <c r="P364" s="8" t="s">
        <v>16</v>
      </c>
      <c r="Q364" s="8" t="s">
        <v>16</v>
      </c>
      <c r="R364" s="7"/>
      <c r="S364" s="7"/>
      <c r="T364" s="7"/>
      <c r="U364" s="7"/>
    </row>
    <row r="365" spans="2:22">
      <c r="B365" s="1" t="s">
        <v>1501</v>
      </c>
      <c r="C365" s="8">
        <v>7</v>
      </c>
      <c r="D365" s="8" t="s">
        <v>1071</v>
      </c>
      <c r="E365" s="8" t="s">
        <v>839</v>
      </c>
      <c r="F365" s="33"/>
      <c r="G365" s="33"/>
      <c r="H365" s="12" t="s">
        <v>1064</v>
      </c>
      <c r="I365" s="12">
        <v>22</v>
      </c>
      <c r="J365" s="12"/>
      <c r="K365" s="8"/>
      <c r="L365" s="8" t="s">
        <v>35</v>
      </c>
      <c r="M365" s="8"/>
      <c r="N365" s="33"/>
      <c r="O365" s="8" t="s">
        <v>119</v>
      </c>
      <c r="P365" s="8" t="s">
        <v>1055</v>
      </c>
      <c r="Q365" s="8">
        <v>22</v>
      </c>
      <c r="R365" s="7"/>
      <c r="S365" s="7"/>
      <c r="T365" s="7" t="s">
        <v>2169</v>
      </c>
      <c r="U365" s="7">
        <v>9</v>
      </c>
      <c r="V365" s="1" t="str">
        <f>H365&amp;"→"&amp;T365</f>
        <v>DECIMAL→BIGINT</v>
      </c>
    </row>
    <row r="366" spans="2:22">
      <c r="B366" s="1" t="s">
        <v>1501</v>
      </c>
      <c r="C366" s="8">
        <v>8</v>
      </c>
      <c r="D366" s="8" t="s">
        <v>193</v>
      </c>
      <c r="E366" s="8" t="s">
        <v>200</v>
      </c>
      <c r="F366" s="33"/>
      <c r="G366" s="33"/>
      <c r="H366" s="12" t="s">
        <v>3802</v>
      </c>
      <c r="I366" s="12">
        <v>128</v>
      </c>
      <c r="J366" s="12"/>
      <c r="K366" s="8"/>
      <c r="L366" s="8" t="s">
        <v>201</v>
      </c>
      <c r="M366" s="8"/>
      <c r="N366" s="33"/>
      <c r="O366" s="8" t="s">
        <v>119</v>
      </c>
      <c r="P366" s="8" t="s">
        <v>868</v>
      </c>
      <c r="Q366" s="8">
        <v>128</v>
      </c>
      <c r="R366" s="7"/>
      <c r="S366" s="7"/>
      <c r="T366" s="7" t="s">
        <v>3803</v>
      </c>
      <c r="U366" s="7">
        <v>64</v>
      </c>
      <c r="V366" s="1" t="s">
        <v>3804</v>
      </c>
    </row>
    <row r="367" spans="2:22">
      <c r="B367" s="1" t="s">
        <v>1501</v>
      </c>
      <c r="C367" s="8">
        <v>9</v>
      </c>
      <c r="D367" s="8" t="s">
        <v>193</v>
      </c>
      <c r="E367" s="8" t="s">
        <v>202</v>
      </c>
      <c r="F367" s="33"/>
      <c r="G367" s="33"/>
      <c r="H367" s="12" t="s">
        <v>1073</v>
      </c>
      <c r="I367" s="12">
        <v>128</v>
      </c>
      <c r="J367" s="12"/>
      <c r="K367" s="8"/>
      <c r="L367" s="8" t="s">
        <v>203</v>
      </c>
      <c r="M367" s="8"/>
      <c r="N367" s="33" t="s">
        <v>29</v>
      </c>
      <c r="O367" s="8" t="s">
        <v>119</v>
      </c>
      <c r="P367" s="8" t="s">
        <v>16</v>
      </c>
      <c r="Q367" s="8" t="s">
        <v>16</v>
      </c>
      <c r="R367" s="7"/>
      <c r="S367" s="7"/>
      <c r="T367" s="7"/>
      <c r="U367" s="7"/>
    </row>
    <row r="368" spans="2:22">
      <c r="B368" s="1" t="s">
        <v>4958</v>
      </c>
      <c r="C368" s="8">
        <v>10</v>
      </c>
      <c r="D368" s="8" t="s">
        <v>197</v>
      </c>
      <c r="E368" s="8" t="s">
        <v>4960</v>
      </c>
      <c r="F368" s="33"/>
      <c r="G368" s="33"/>
      <c r="H368" s="12" t="s">
        <v>865</v>
      </c>
      <c r="I368" s="12">
        <v>1</v>
      </c>
      <c r="J368" s="12"/>
      <c r="K368" s="8"/>
      <c r="L368" s="8" t="s">
        <v>4959</v>
      </c>
      <c r="M368" s="8" t="s">
        <v>5771</v>
      </c>
      <c r="N368" s="33" t="s">
        <v>25</v>
      </c>
      <c r="O368" s="8" t="s">
        <v>23</v>
      </c>
      <c r="P368" s="8" t="s">
        <v>11</v>
      </c>
      <c r="Q368" s="8" t="s">
        <v>11</v>
      </c>
      <c r="R368" s="7"/>
      <c r="S368" s="7"/>
      <c r="T368" s="7" t="s">
        <v>4961</v>
      </c>
      <c r="U368" s="7" t="s">
        <v>4962</v>
      </c>
    </row>
    <row r="369" spans="2:22">
      <c r="B369" s="1" t="s">
        <v>1501</v>
      </c>
      <c r="C369" s="8">
        <v>11</v>
      </c>
      <c r="D369" s="8" t="s">
        <v>3799</v>
      </c>
      <c r="E369" s="8" t="s">
        <v>204</v>
      </c>
      <c r="F369" s="33"/>
      <c r="G369" s="33"/>
      <c r="H369" s="12" t="s">
        <v>1073</v>
      </c>
      <c r="I369" s="12">
        <v>128</v>
      </c>
      <c r="J369" s="12"/>
      <c r="K369" s="8"/>
      <c r="L369" s="8" t="s">
        <v>205</v>
      </c>
      <c r="M369" s="8"/>
      <c r="N369" s="33"/>
      <c r="O369" s="8" t="s">
        <v>88</v>
      </c>
      <c r="P369" s="8" t="s">
        <v>868</v>
      </c>
      <c r="Q369" s="8">
        <v>128</v>
      </c>
      <c r="R369" s="7"/>
      <c r="S369" s="7"/>
      <c r="T369" s="7" t="s">
        <v>876</v>
      </c>
      <c r="U369" s="7">
        <v>64</v>
      </c>
      <c r="V369" s="1" t="s">
        <v>3804</v>
      </c>
    </row>
    <row r="370" spans="2:22">
      <c r="B370" s="1" t="s">
        <v>1501</v>
      </c>
      <c r="C370" s="8">
        <v>12</v>
      </c>
      <c r="D370" s="8" t="s">
        <v>197</v>
      </c>
      <c r="E370" s="8" t="s">
        <v>206</v>
      </c>
      <c r="F370" s="33"/>
      <c r="G370" s="33"/>
      <c r="H370" s="12" t="s">
        <v>1073</v>
      </c>
      <c r="I370" s="12">
        <v>128</v>
      </c>
      <c r="J370" s="12"/>
      <c r="K370" s="8"/>
      <c r="L370" s="8" t="s">
        <v>207</v>
      </c>
      <c r="M370" s="8"/>
      <c r="N370" s="33"/>
      <c r="O370" s="8" t="s">
        <v>88</v>
      </c>
      <c r="P370" s="8" t="s">
        <v>868</v>
      </c>
      <c r="Q370" s="8">
        <v>128</v>
      </c>
      <c r="R370" s="7"/>
      <c r="S370" s="7"/>
      <c r="T370" s="7" t="s">
        <v>876</v>
      </c>
      <c r="U370" s="7">
        <v>64</v>
      </c>
      <c r="V370" s="1" t="s">
        <v>3804</v>
      </c>
    </row>
    <row r="371" spans="2:22">
      <c r="B371" s="1" t="s">
        <v>1501</v>
      </c>
      <c r="C371" s="8">
        <v>13</v>
      </c>
      <c r="D371" s="8" t="s">
        <v>197</v>
      </c>
      <c r="E371" s="8" t="s">
        <v>208</v>
      </c>
      <c r="F371" s="33"/>
      <c r="G371" s="33"/>
      <c r="H371" s="12" t="s">
        <v>1073</v>
      </c>
      <c r="I371" s="12">
        <v>128</v>
      </c>
      <c r="J371" s="12"/>
      <c r="K371" s="8"/>
      <c r="L371" s="8" t="s">
        <v>209</v>
      </c>
      <c r="M371" s="8"/>
      <c r="N371" s="33"/>
      <c r="O371" s="8" t="s">
        <v>88</v>
      </c>
      <c r="P371" s="8" t="s">
        <v>868</v>
      </c>
      <c r="Q371" s="8">
        <v>128</v>
      </c>
      <c r="R371" s="7"/>
      <c r="S371" s="7"/>
      <c r="T371" s="7" t="s">
        <v>876</v>
      </c>
      <c r="U371" s="7">
        <v>64</v>
      </c>
      <c r="V371" s="1" t="s">
        <v>3804</v>
      </c>
    </row>
    <row r="372" spans="2:22">
      <c r="B372" s="1" t="s">
        <v>1501</v>
      </c>
      <c r="C372" s="8">
        <v>14</v>
      </c>
      <c r="D372" s="8" t="s">
        <v>197</v>
      </c>
      <c r="E372" s="8" t="s">
        <v>210</v>
      </c>
      <c r="F372" s="33"/>
      <c r="G372" s="33"/>
      <c r="H372" s="12" t="s">
        <v>1073</v>
      </c>
      <c r="I372" s="12">
        <v>128</v>
      </c>
      <c r="J372" s="12"/>
      <c r="K372" s="8"/>
      <c r="L372" s="8" t="s">
        <v>211</v>
      </c>
      <c r="M372" s="8"/>
      <c r="N372" s="33"/>
      <c r="O372" s="8" t="s">
        <v>88</v>
      </c>
      <c r="P372" s="8" t="s">
        <v>868</v>
      </c>
      <c r="Q372" s="8">
        <v>128</v>
      </c>
      <c r="R372" s="7"/>
      <c r="S372" s="7"/>
      <c r="T372" s="7" t="s">
        <v>876</v>
      </c>
      <c r="U372" s="7">
        <v>64</v>
      </c>
      <c r="V372" s="1" t="s">
        <v>3804</v>
      </c>
    </row>
    <row r="373" spans="2:22">
      <c r="B373" s="1" t="s">
        <v>1501</v>
      </c>
      <c r="C373" s="8">
        <v>15</v>
      </c>
      <c r="D373" s="8" t="s">
        <v>197</v>
      </c>
      <c r="E373" s="8" t="s">
        <v>212</v>
      </c>
      <c r="F373" s="33"/>
      <c r="G373" s="33"/>
      <c r="H373" s="12" t="s">
        <v>1073</v>
      </c>
      <c r="I373" s="12">
        <v>128</v>
      </c>
      <c r="J373" s="12"/>
      <c r="K373" s="8"/>
      <c r="L373" s="8" t="s">
        <v>213</v>
      </c>
      <c r="M373" s="8"/>
      <c r="N373" s="33"/>
      <c r="O373" s="8" t="s">
        <v>49</v>
      </c>
      <c r="P373" s="8" t="s">
        <v>868</v>
      </c>
      <c r="Q373" s="8">
        <v>128</v>
      </c>
      <c r="R373" s="7"/>
      <c r="S373" s="7"/>
      <c r="T373" s="7" t="s">
        <v>876</v>
      </c>
      <c r="U373" s="7">
        <v>64</v>
      </c>
      <c r="V373" s="1" t="s">
        <v>3804</v>
      </c>
    </row>
    <row r="374" spans="2:22">
      <c r="B374" s="1" t="s">
        <v>1501</v>
      </c>
      <c r="C374" s="8">
        <v>16</v>
      </c>
      <c r="D374" s="8" t="s">
        <v>197</v>
      </c>
      <c r="E374" s="8" t="s">
        <v>214</v>
      </c>
      <c r="F374" s="33"/>
      <c r="G374" s="33"/>
      <c r="H374" s="12" t="s">
        <v>1073</v>
      </c>
      <c r="I374" s="12">
        <v>128</v>
      </c>
      <c r="J374" s="12"/>
      <c r="K374" s="8"/>
      <c r="L374" s="8" t="s">
        <v>215</v>
      </c>
      <c r="M374" s="8"/>
      <c r="N374" s="33"/>
      <c r="O374" s="8" t="s">
        <v>88</v>
      </c>
      <c r="P374" s="8" t="s">
        <v>868</v>
      </c>
      <c r="Q374" s="8">
        <v>128</v>
      </c>
      <c r="R374" s="7"/>
      <c r="S374" s="7"/>
      <c r="T374" s="7" t="s">
        <v>876</v>
      </c>
      <c r="U374" s="7">
        <v>64</v>
      </c>
      <c r="V374" s="1" t="s">
        <v>3804</v>
      </c>
    </row>
    <row r="375" spans="2:22">
      <c r="B375" s="1" t="s">
        <v>1501</v>
      </c>
      <c r="C375" s="8">
        <v>17</v>
      </c>
      <c r="D375" s="8" t="s">
        <v>197</v>
      </c>
      <c r="E375" s="8" t="s">
        <v>216</v>
      </c>
      <c r="F375" s="33"/>
      <c r="G375" s="33"/>
      <c r="H375" s="12" t="s">
        <v>1073</v>
      </c>
      <c r="I375" s="12">
        <v>128</v>
      </c>
      <c r="J375" s="12"/>
      <c r="K375" s="8"/>
      <c r="L375" s="8" t="s">
        <v>217</v>
      </c>
      <c r="M375" s="8"/>
      <c r="N375" s="33"/>
      <c r="O375" s="8" t="s">
        <v>88</v>
      </c>
      <c r="P375" s="8" t="s">
        <v>868</v>
      </c>
      <c r="Q375" s="8">
        <v>128</v>
      </c>
      <c r="R375" s="7"/>
      <c r="S375" s="7"/>
      <c r="T375" s="7" t="s">
        <v>876</v>
      </c>
      <c r="U375" s="7">
        <v>64</v>
      </c>
      <c r="V375" s="1" t="s">
        <v>3804</v>
      </c>
    </row>
    <row r="376" spans="2:22">
      <c r="B376" s="1" t="s">
        <v>1501</v>
      </c>
      <c r="C376" s="8">
        <v>18</v>
      </c>
      <c r="D376" s="8" t="s">
        <v>197</v>
      </c>
      <c r="E376" s="8" t="s">
        <v>218</v>
      </c>
      <c r="F376" s="33"/>
      <c r="G376" s="33"/>
      <c r="H376" s="12" t="s">
        <v>1073</v>
      </c>
      <c r="I376" s="12">
        <v>128</v>
      </c>
      <c r="J376" s="12"/>
      <c r="K376" s="8"/>
      <c r="L376" s="8" t="s">
        <v>219</v>
      </c>
      <c r="M376" s="8"/>
      <c r="N376" s="33"/>
      <c r="O376" s="8" t="s">
        <v>88</v>
      </c>
      <c r="P376" s="8" t="s">
        <v>868</v>
      </c>
      <c r="Q376" s="8">
        <v>128</v>
      </c>
      <c r="R376" s="7"/>
      <c r="S376" s="7"/>
      <c r="T376" s="7" t="s">
        <v>876</v>
      </c>
      <c r="U376" s="7">
        <v>64</v>
      </c>
      <c r="V376" s="1" t="s">
        <v>3804</v>
      </c>
    </row>
    <row r="377" spans="2:22">
      <c r="B377" s="1" t="s">
        <v>1501</v>
      </c>
      <c r="C377" s="8">
        <v>19</v>
      </c>
      <c r="D377" s="8" t="s">
        <v>1521</v>
      </c>
      <c r="E377" s="8" t="s">
        <v>220</v>
      </c>
      <c r="F377" s="33"/>
      <c r="G377" s="33"/>
      <c r="H377" s="12" t="s">
        <v>1073</v>
      </c>
      <c r="I377" s="12">
        <v>128</v>
      </c>
      <c r="J377" s="12"/>
      <c r="K377" s="8"/>
      <c r="L377" s="8" t="s">
        <v>222</v>
      </c>
      <c r="M377" s="8"/>
      <c r="N377" s="33"/>
      <c r="O377" s="8" t="s">
        <v>221</v>
      </c>
      <c r="P377" s="8" t="s">
        <v>868</v>
      </c>
      <c r="Q377" s="8">
        <v>128</v>
      </c>
      <c r="R377" s="7"/>
      <c r="S377" s="7"/>
      <c r="T377" s="7" t="s">
        <v>876</v>
      </c>
      <c r="U377" s="7">
        <v>64</v>
      </c>
      <c r="V377" s="1" t="s">
        <v>3804</v>
      </c>
    </row>
    <row r="378" spans="2:22">
      <c r="B378" s="1" t="s">
        <v>1501</v>
      </c>
      <c r="C378" s="8">
        <v>20</v>
      </c>
      <c r="D378" s="8" t="s">
        <v>197</v>
      </c>
      <c r="E378" s="8" t="s">
        <v>223</v>
      </c>
      <c r="F378" s="33"/>
      <c r="G378" s="33"/>
      <c r="H378" s="12" t="s">
        <v>1073</v>
      </c>
      <c r="I378" s="12">
        <v>128</v>
      </c>
      <c r="J378" s="12"/>
      <c r="K378" s="8"/>
      <c r="L378" s="8" t="s">
        <v>224</v>
      </c>
      <c r="M378" s="8"/>
      <c r="N378" s="33"/>
      <c r="O378" s="8" t="s">
        <v>88</v>
      </c>
      <c r="P378" s="8" t="s">
        <v>868</v>
      </c>
      <c r="Q378" s="8">
        <v>128</v>
      </c>
      <c r="R378" s="7"/>
      <c r="S378" s="7"/>
      <c r="T378" s="7" t="s">
        <v>876</v>
      </c>
      <c r="U378" s="7">
        <v>64</v>
      </c>
      <c r="V378" s="1" t="s">
        <v>3804</v>
      </c>
    </row>
    <row r="379" spans="2:22" ht="47.25">
      <c r="B379" s="1" t="s">
        <v>1501</v>
      </c>
      <c r="C379" s="8">
        <v>21</v>
      </c>
      <c r="D379" s="8" t="s">
        <v>197</v>
      </c>
      <c r="E379" s="8" t="s">
        <v>44</v>
      </c>
      <c r="F379" s="33"/>
      <c r="G379" s="33"/>
      <c r="H379" s="12" t="s">
        <v>1059</v>
      </c>
      <c r="I379" s="12">
        <v>2</v>
      </c>
      <c r="J379" s="12"/>
      <c r="K379" s="8"/>
      <c r="L379" s="8" t="s">
        <v>45</v>
      </c>
      <c r="M379" s="109" t="s">
        <v>5765</v>
      </c>
      <c r="N379" s="33" t="s">
        <v>29</v>
      </c>
      <c r="O379" s="8" t="s">
        <v>119</v>
      </c>
      <c r="P379" s="8" t="s">
        <v>16</v>
      </c>
      <c r="Q379" s="8" t="s">
        <v>16</v>
      </c>
      <c r="R379" s="7"/>
      <c r="S379" s="7"/>
      <c r="T379" s="7"/>
      <c r="U379" s="7"/>
    </row>
    <row r="380" spans="2:22" ht="110.25">
      <c r="B380" s="1" t="s">
        <v>1501</v>
      </c>
      <c r="C380" s="8">
        <v>22</v>
      </c>
      <c r="D380" s="8" t="s">
        <v>197</v>
      </c>
      <c r="E380" s="8" t="s">
        <v>86</v>
      </c>
      <c r="F380" s="33"/>
      <c r="G380" s="33"/>
      <c r="H380" s="12" t="s">
        <v>1059</v>
      </c>
      <c r="I380" s="12">
        <v>2</v>
      </c>
      <c r="J380" s="12"/>
      <c r="K380" s="8"/>
      <c r="L380" s="8" t="s">
        <v>47</v>
      </c>
      <c r="M380" s="109" t="s">
        <v>5766</v>
      </c>
      <c r="N380" s="33" t="s">
        <v>225</v>
      </c>
      <c r="O380" s="8" t="s">
        <v>88</v>
      </c>
      <c r="P380" s="8" t="s">
        <v>16</v>
      </c>
      <c r="Q380" s="8" t="s">
        <v>16</v>
      </c>
      <c r="R380" s="7"/>
      <c r="S380" s="7"/>
      <c r="T380" s="7"/>
      <c r="U380" s="7"/>
    </row>
    <row r="381" spans="2:22">
      <c r="B381" s="1" t="s">
        <v>1501</v>
      </c>
      <c r="C381" s="8">
        <v>23</v>
      </c>
      <c r="D381" s="8" t="s">
        <v>197</v>
      </c>
      <c r="E381" s="8" t="s">
        <v>48</v>
      </c>
      <c r="F381" s="33"/>
      <c r="G381" s="33"/>
      <c r="H381" s="12" t="s">
        <v>865</v>
      </c>
      <c r="I381" s="12">
        <v>17</v>
      </c>
      <c r="J381" s="12"/>
      <c r="K381" s="8"/>
      <c r="L381" s="8" t="s">
        <v>50</v>
      </c>
      <c r="M381" s="8"/>
      <c r="N381" s="33" t="s">
        <v>29</v>
      </c>
      <c r="O381" s="8" t="s">
        <v>88</v>
      </c>
      <c r="P381" s="8" t="s">
        <v>16</v>
      </c>
      <c r="Q381" s="8" t="s">
        <v>16</v>
      </c>
      <c r="R381" s="7"/>
      <c r="S381" s="7"/>
      <c r="T381" s="7"/>
      <c r="U381" s="7"/>
    </row>
    <row r="382" spans="2:22">
      <c r="B382" s="1" t="s">
        <v>1501</v>
      </c>
      <c r="C382" s="8">
        <v>24</v>
      </c>
      <c r="D382" s="8" t="s">
        <v>197</v>
      </c>
      <c r="E382" s="8" t="s">
        <v>226</v>
      </c>
      <c r="F382" s="33"/>
      <c r="G382" s="33"/>
      <c r="H382" s="12" t="s">
        <v>1073</v>
      </c>
      <c r="I382" s="12">
        <v>20</v>
      </c>
      <c r="J382" s="12"/>
      <c r="K382" s="8"/>
      <c r="L382" s="8" t="s">
        <v>227</v>
      </c>
      <c r="M382" s="8"/>
      <c r="N382" s="33"/>
      <c r="O382" s="8" t="s">
        <v>88</v>
      </c>
      <c r="P382" s="8" t="s">
        <v>868</v>
      </c>
      <c r="Q382" s="8">
        <v>20</v>
      </c>
      <c r="R382" s="7"/>
      <c r="S382" s="7"/>
      <c r="T382" s="7" t="s">
        <v>876</v>
      </c>
      <c r="U382" s="7">
        <v>10</v>
      </c>
      <c r="V382" s="1" t="s">
        <v>3804</v>
      </c>
    </row>
    <row r="383" spans="2:22">
      <c r="B383" s="1" t="s">
        <v>1501</v>
      </c>
      <c r="C383" s="8">
        <v>25</v>
      </c>
      <c r="D383" s="8" t="s">
        <v>197</v>
      </c>
      <c r="E383" s="8" t="s">
        <v>228</v>
      </c>
      <c r="F383" s="33"/>
      <c r="G383" s="33"/>
      <c r="H383" s="12" t="s">
        <v>1073</v>
      </c>
      <c r="I383" s="12">
        <v>20</v>
      </c>
      <c r="J383" s="12"/>
      <c r="K383" s="8"/>
      <c r="L383" s="8" t="s">
        <v>229</v>
      </c>
      <c r="M383" s="8"/>
      <c r="N383" s="33"/>
      <c r="O383" s="8" t="s">
        <v>221</v>
      </c>
      <c r="P383" s="8" t="s">
        <v>868</v>
      </c>
      <c r="Q383" s="8">
        <v>20</v>
      </c>
      <c r="R383" s="7"/>
      <c r="S383" s="7"/>
      <c r="T383" s="7" t="s">
        <v>876</v>
      </c>
      <c r="U383" s="7">
        <v>10</v>
      </c>
      <c r="V383" s="1" t="s">
        <v>3804</v>
      </c>
    </row>
    <row r="384" spans="2:22">
      <c r="B384" s="1" t="s">
        <v>1501</v>
      </c>
      <c r="C384" s="8">
        <v>26</v>
      </c>
      <c r="D384" s="8" t="s">
        <v>197</v>
      </c>
      <c r="E384" s="8" t="s">
        <v>230</v>
      </c>
      <c r="F384" s="33"/>
      <c r="G384" s="33"/>
      <c r="H384" s="12" t="s">
        <v>1291</v>
      </c>
      <c r="I384" s="12"/>
      <c r="J384" s="12"/>
      <c r="K384" s="8"/>
      <c r="L384" s="8" t="s">
        <v>231</v>
      </c>
      <c r="M384" s="8"/>
      <c r="N384" s="33"/>
      <c r="O384" s="8" t="s">
        <v>88</v>
      </c>
      <c r="P384" s="8" t="s">
        <v>867</v>
      </c>
      <c r="Q384" s="8">
        <v>7</v>
      </c>
      <c r="R384" s="7"/>
      <c r="S384" s="7"/>
      <c r="T384" s="7" t="s">
        <v>873</v>
      </c>
      <c r="U384" s="7">
        <v>3</v>
      </c>
    </row>
    <row r="385" spans="2:22">
      <c r="B385" s="1" t="s">
        <v>1501</v>
      </c>
      <c r="C385" s="8">
        <v>99</v>
      </c>
      <c r="D385" s="8" t="s">
        <v>197</v>
      </c>
      <c r="E385" s="8" t="s">
        <v>58</v>
      </c>
      <c r="F385" s="33"/>
      <c r="G385" s="33"/>
      <c r="H385" s="12" t="s">
        <v>1416</v>
      </c>
      <c r="I385" s="12">
        <v>1</v>
      </c>
      <c r="J385" s="12"/>
      <c r="K385" s="8"/>
      <c r="L385" s="8" t="s">
        <v>59</v>
      </c>
      <c r="M385" s="8" t="s">
        <v>6000</v>
      </c>
      <c r="N385" s="33"/>
      <c r="O385" s="8" t="s">
        <v>119</v>
      </c>
      <c r="P385" s="8" t="s">
        <v>1055</v>
      </c>
      <c r="Q385" s="8">
        <v>22</v>
      </c>
      <c r="R385" s="7"/>
      <c r="S385" s="7"/>
      <c r="T385" s="7" t="s">
        <v>1484</v>
      </c>
      <c r="U385" s="7">
        <v>1</v>
      </c>
      <c r="V385" s="1" t="str">
        <f>H385&amp;"→"&amp;T385</f>
        <v>DECIMAL→TINYINT</v>
      </c>
    </row>
    <row r="386" spans="2:22">
      <c r="B386" s="1" t="s">
        <v>1501</v>
      </c>
      <c r="C386" s="8">
        <v>100</v>
      </c>
      <c r="D386" s="8" t="s">
        <v>197</v>
      </c>
      <c r="E386" s="8" t="s">
        <v>105</v>
      </c>
      <c r="F386" s="33"/>
      <c r="G386" s="33"/>
      <c r="H386" s="12" t="s">
        <v>879</v>
      </c>
      <c r="I386" s="12">
        <v>20</v>
      </c>
      <c r="J386" s="12"/>
      <c r="K386" s="8"/>
      <c r="L386" s="8" t="s">
        <v>62</v>
      </c>
      <c r="M386" s="8"/>
      <c r="N386" s="33" t="s">
        <v>29</v>
      </c>
      <c r="O386" s="8" t="s">
        <v>119</v>
      </c>
      <c r="P386" s="8" t="s">
        <v>16</v>
      </c>
      <c r="Q386" s="8" t="s">
        <v>16</v>
      </c>
      <c r="R386" s="7"/>
      <c r="S386" s="7"/>
      <c r="T386" s="7"/>
      <c r="U386" s="7"/>
    </row>
    <row r="387" spans="2:22">
      <c r="B387" s="1" t="s">
        <v>1501</v>
      </c>
      <c r="C387" s="8">
        <v>101</v>
      </c>
      <c r="D387" s="8" t="s">
        <v>197</v>
      </c>
      <c r="E387" s="8" t="s">
        <v>90</v>
      </c>
      <c r="F387" s="33"/>
      <c r="G387" s="33"/>
      <c r="H387" s="12" t="s">
        <v>879</v>
      </c>
      <c r="I387" s="12">
        <v>20</v>
      </c>
      <c r="J387" s="12"/>
      <c r="K387" s="8"/>
      <c r="L387" s="8" t="s">
        <v>64</v>
      </c>
      <c r="M387" s="8"/>
      <c r="N387" s="33" t="s">
        <v>29</v>
      </c>
      <c r="O387" s="8" t="s">
        <v>119</v>
      </c>
      <c r="P387" s="8" t="s">
        <v>16</v>
      </c>
      <c r="Q387" s="8" t="s">
        <v>16</v>
      </c>
      <c r="R387" s="7"/>
      <c r="S387" s="7"/>
      <c r="T387" s="7"/>
      <c r="U387" s="7"/>
    </row>
    <row r="388" spans="2:22">
      <c r="B388" s="1" t="s">
        <v>1501</v>
      </c>
      <c r="C388" s="8">
        <v>102</v>
      </c>
      <c r="D388" s="8" t="s">
        <v>197</v>
      </c>
      <c r="E388" s="8" t="s">
        <v>91</v>
      </c>
      <c r="F388" s="33"/>
      <c r="G388" s="33"/>
      <c r="H388" s="12" t="s">
        <v>1069</v>
      </c>
      <c r="I388" s="12">
        <v>6</v>
      </c>
      <c r="J388" s="12"/>
      <c r="K388" s="8"/>
      <c r="L388" s="8" t="s">
        <v>66</v>
      </c>
      <c r="M388" s="8"/>
      <c r="N388" s="33" t="s">
        <v>29</v>
      </c>
      <c r="O388" s="8" t="s">
        <v>119</v>
      </c>
      <c r="P388" s="8" t="s">
        <v>16</v>
      </c>
      <c r="Q388" s="8" t="s">
        <v>16</v>
      </c>
      <c r="R388" s="7"/>
      <c r="S388" s="7"/>
      <c r="T388" s="7"/>
      <c r="U388" s="7"/>
    </row>
    <row r="389" spans="2:22">
      <c r="B389" s="1" t="s">
        <v>1501</v>
      </c>
      <c r="C389" s="8">
        <v>200</v>
      </c>
      <c r="D389" s="8" t="s">
        <v>197</v>
      </c>
      <c r="E389" s="8" t="s">
        <v>67</v>
      </c>
      <c r="F389" s="33"/>
      <c r="G389" s="33"/>
      <c r="H389" s="12" t="s">
        <v>879</v>
      </c>
      <c r="I389" s="12">
        <v>20</v>
      </c>
      <c r="J389" s="12"/>
      <c r="K389" s="8"/>
      <c r="L389" s="8" t="s">
        <v>68</v>
      </c>
      <c r="M389" s="8"/>
      <c r="N389" s="33" t="s">
        <v>29</v>
      </c>
      <c r="O389" s="8" t="s">
        <v>119</v>
      </c>
      <c r="P389" s="8" t="s">
        <v>16</v>
      </c>
      <c r="Q389" s="8" t="s">
        <v>16</v>
      </c>
      <c r="R389" s="7"/>
      <c r="S389" s="7"/>
      <c r="T389" s="7"/>
      <c r="U389" s="7"/>
    </row>
    <row r="390" spans="2:22">
      <c r="B390" s="1" t="s">
        <v>1501</v>
      </c>
      <c r="C390" s="8">
        <v>201</v>
      </c>
      <c r="D390" s="8" t="s">
        <v>197</v>
      </c>
      <c r="E390" s="8" t="s">
        <v>69</v>
      </c>
      <c r="F390" s="33"/>
      <c r="G390" s="33"/>
      <c r="H390" s="12" t="s">
        <v>879</v>
      </c>
      <c r="I390" s="12">
        <v>20</v>
      </c>
      <c r="J390" s="12"/>
      <c r="K390" s="8"/>
      <c r="L390" s="8" t="s">
        <v>70</v>
      </c>
      <c r="M390" s="8"/>
      <c r="N390" s="33" t="s">
        <v>29</v>
      </c>
      <c r="O390" s="8" t="s">
        <v>119</v>
      </c>
      <c r="P390" s="8" t="s">
        <v>16</v>
      </c>
      <c r="Q390" s="8" t="s">
        <v>16</v>
      </c>
      <c r="R390" s="7"/>
      <c r="S390" s="7"/>
      <c r="T390" s="7"/>
      <c r="U390" s="7"/>
    </row>
    <row r="391" spans="2:22">
      <c r="B391" s="1" t="s">
        <v>1501</v>
      </c>
      <c r="C391" s="8">
        <v>202</v>
      </c>
      <c r="D391" s="8" t="s">
        <v>197</v>
      </c>
      <c r="E391" s="8" t="s">
        <v>71</v>
      </c>
      <c r="F391" s="33"/>
      <c r="G391" s="33"/>
      <c r="H391" s="12" t="s">
        <v>1069</v>
      </c>
      <c r="I391" s="12">
        <v>6</v>
      </c>
      <c r="J391" s="12"/>
      <c r="K391" s="8"/>
      <c r="L391" s="8" t="s">
        <v>72</v>
      </c>
      <c r="M391" s="8"/>
      <c r="N391" s="33" t="s">
        <v>29</v>
      </c>
      <c r="O391" s="8" t="s">
        <v>119</v>
      </c>
      <c r="P391" s="8" t="s">
        <v>16</v>
      </c>
      <c r="Q391" s="8" t="s">
        <v>16</v>
      </c>
      <c r="R391" s="7"/>
      <c r="S391" s="7"/>
      <c r="T391" s="7"/>
      <c r="U391" s="7"/>
    </row>
    <row r="392" spans="2:22">
      <c r="B392" s="1" t="s">
        <v>1501</v>
      </c>
      <c r="C392" s="8">
        <v>203</v>
      </c>
      <c r="D392" s="8" t="s">
        <v>197</v>
      </c>
      <c r="E392" s="8" t="s">
        <v>857</v>
      </c>
      <c r="F392" s="33"/>
      <c r="G392" s="33" t="s">
        <v>358</v>
      </c>
      <c r="H392" s="12" t="s">
        <v>864</v>
      </c>
      <c r="I392" s="12"/>
      <c r="J392" s="12"/>
      <c r="K392" s="8"/>
      <c r="L392" s="8" t="s">
        <v>858</v>
      </c>
      <c r="M392" s="8"/>
      <c r="N392" s="33" t="s">
        <v>23</v>
      </c>
      <c r="O392" s="8" t="s">
        <v>11</v>
      </c>
      <c r="P392" s="8" t="s">
        <v>16</v>
      </c>
      <c r="Q392" s="8" t="s">
        <v>16</v>
      </c>
      <c r="R392" s="7"/>
      <c r="S392" s="7"/>
      <c r="T392" s="7"/>
      <c r="U392" s="7"/>
    </row>
    <row r="393" spans="2:22">
      <c r="B393" s="1" t="s">
        <v>1501</v>
      </c>
      <c r="C393" s="8">
        <v>1</v>
      </c>
      <c r="D393" s="8" t="s">
        <v>232</v>
      </c>
      <c r="E393" s="8" t="s">
        <v>10</v>
      </c>
      <c r="F393" s="33">
        <v>1</v>
      </c>
      <c r="G393" s="33" t="s">
        <v>495</v>
      </c>
      <c r="H393" s="12" t="s">
        <v>1064</v>
      </c>
      <c r="I393" s="12">
        <v>22</v>
      </c>
      <c r="J393" s="12"/>
      <c r="K393" s="8" t="s">
        <v>233</v>
      </c>
      <c r="L393" s="8" t="s">
        <v>13</v>
      </c>
      <c r="M393" s="8"/>
      <c r="N393" s="33"/>
      <c r="O393" s="8" t="s">
        <v>30</v>
      </c>
      <c r="P393" s="8" t="s">
        <v>1055</v>
      </c>
      <c r="Q393" s="8">
        <v>22</v>
      </c>
      <c r="R393" s="7"/>
      <c r="S393" s="7"/>
      <c r="T393" s="7" t="s">
        <v>1487</v>
      </c>
      <c r="U393" s="7">
        <v>4</v>
      </c>
      <c r="V393" s="1" t="str">
        <f>H393&amp;"→"&amp;T393</f>
        <v>DECIMAL→SMALLINT</v>
      </c>
    </row>
    <row r="394" spans="2:22">
      <c r="B394" s="1" t="s">
        <v>1501</v>
      </c>
      <c r="C394" s="8">
        <v>2</v>
      </c>
      <c r="D394" s="8" t="s">
        <v>234</v>
      </c>
      <c r="E394" s="8" t="s">
        <v>15</v>
      </c>
      <c r="F394" s="33">
        <v>2</v>
      </c>
      <c r="G394" s="33" t="s">
        <v>495</v>
      </c>
      <c r="H394" s="12" t="s">
        <v>1064</v>
      </c>
      <c r="I394" s="12">
        <v>22</v>
      </c>
      <c r="J394" s="12"/>
      <c r="K394" s="8"/>
      <c r="L394" s="8" t="s">
        <v>17</v>
      </c>
      <c r="M394" s="8"/>
      <c r="N394" s="33"/>
      <c r="O394" s="8" t="s">
        <v>30</v>
      </c>
      <c r="P394" s="8" t="s">
        <v>1055</v>
      </c>
      <c r="Q394" s="8">
        <v>22</v>
      </c>
      <c r="R394" s="7"/>
      <c r="S394" s="7"/>
      <c r="T394" s="7" t="s">
        <v>1484</v>
      </c>
      <c r="U394" s="7">
        <v>2</v>
      </c>
      <c r="V394" s="1" t="str">
        <f>H394&amp;"→"&amp;T394</f>
        <v>DECIMAL→TINYINT</v>
      </c>
    </row>
    <row r="395" spans="2:22">
      <c r="B395" s="1" t="s">
        <v>1501</v>
      </c>
      <c r="C395" s="8">
        <v>3</v>
      </c>
      <c r="D395" s="8" t="s">
        <v>234</v>
      </c>
      <c r="E395" s="8" t="s">
        <v>19</v>
      </c>
      <c r="F395" s="33">
        <v>3</v>
      </c>
      <c r="G395" s="33" t="s">
        <v>495</v>
      </c>
      <c r="H395" s="12" t="s">
        <v>1064</v>
      </c>
      <c r="I395" s="12">
        <v>22</v>
      </c>
      <c r="J395" s="12"/>
      <c r="K395" s="8"/>
      <c r="L395" s="8" t="s">
        <v>21</v>
      </c>
      <c r="M395" s="8"/>
      <c r="N395" s="33"/>
      <c r="O395" s="8" t="s">
        <v>30</v>
      </c>
      <c r="P395" s="8" t="s">
        <v>1055</v>
      </c>
      <c r="Q395" s="8">
        <v>22</v>
      </c>
      <c r="R395" s="7"/>
      <c r="S395" s="7"/>
      <c r="T395" s="7" t="s">
        <v>1484</v>
      </c>
      <c r="U395" s="7">
        <v>2</v>
      </c>
      <c r="V395" s="1" t="str">
        <f>H395&amp;"→"&amp;T395</f>
        <v>DECIMAL→TINYINT</v>
      </c>
    </row>
    <row r="396" spans="2:22">
      <c r="B396" s="1" t="s">
        <v>1501</v>
      </c>
      <c r="C396" s="8">
        <v>4</v>
      </c>
      <c r="D396" s="8" t="s">
        <v>234</v>
      </c>
      <c r="E396" s="8" t="s">
        <v>77</v>
      </c>
      <c r="F396" s="33">
        <v>4</v>
      </c>
      <c r="G396" s="33" t="s">
        <v>495</v>
      </c>
      <c r="H396" s="12" t="s">
        <v>879</v>
      </c>
      <c r="I396" s="12">
        <v>10</v>
      </c>
      <c r="J396" s="12"/>
      <c r="K396" s="8"/>
      <c r="L396" s="8" t="s">
        <v>24</v>
      </c>
      <c r="M396" s="8" t="s">
        <v>5992</v>
      </c>
      <c r="N396" s="33" t="s">
        <v>29</v>
      </c>
      <c r="O396" s="8" t="s">
        <v>30</v>
      </c>
      <c r="P396" s="8" t="s">
        <v>16</v>
      </c>
      <c r="Q396" s="8" t="s">
        <v>16</v>
      </c>
      <c r="R396" s="7"/>
      <c r="S396" s="7"/>
      <c r="T396" s="7"/>
      <c r="U396" s="7"/>
    </row>
    <row r="397" spans="2:22">
      <c r="B397" s="1" t="s">
        <v>1501</v>
      </c>
      <c r="C397" s="8">
        <v>5</v>
      </c>
      <c r="D397" s="8" t="s">
        <v>234</v>
      </c>
      <c r="E397" s="8" t="s">
        <v>78</v>
      </c>
      <c r="F397" s="33">
        <v>5</v>
      </c>
      <c r="G397" s="33" t="s">
        <v>495</v>
      </c>
      <c r="H397" s="12" t="s">
        <v>879</v>
      </c>
      <c r="I397" s="12">
        <v>10</v>
      </c>
      <c r="J397" s="12"/>
      <c r="K397" s="8"/>
      <c r="L397" s="8" t="s">
        <v>27</v>
      </c>
      <c r="M397" s="8" t="s">
        <v>5993</v>
      </c>
      <c r="N397" s="33" t="s">
        <v>29</v>
      </c>
      <c r="O397" s="8" t="s">
        <v>30</v>
      </c>
      <c r="P397" s="8" t="s">
        <v>16</v>
      </c>
      <c r="Q397" s="8" t="s">
        <v>16</v>
      </c>
      <c r="R397" s="7"/>
      <c r="S397" s="7"/>
      <c r="T397" s="7"/>
      <c r="U397" s="7"/>
    </row>
    <row r="398" spans="2:22">
      <c r="B398" s="1" t="s">
        <v>1501</v>
      </c>
      <c r="C398" s="8">
        <v>6</v>
      </c>
      <c r="D398" s="8" t="s">
        <v>234</v>
      </c>
      <c r="E398" s="8" t="s">
        <v>79</v>
      </c>
      <c r="F398" s="33"/>
      <c r="G398" s="33" t="s">
        <v>495</v>
      </c>
      <c r="H398" s="12" t="s">
        <v>876</v>
      </c>
      <c r="I398" s="12">
        <v>10</v>
      </c>
      <c r="J398" s="12"/>
      <c r="K398" s="8"/>
      <c r="L398" s="8" t="s">
        <v>31</v>
      </c>
      <c r="M398" s="8" t="s">
        <v>5995</v>
      </c>
      <c r="N398" s="33" t="s">
        <v>29</v>
      </c>
      <c r="O398" s="8" t="s">
        <v>52</v>
      </c>
      <c r="P398" s="8" t="s">
        <v>16</v>
      </c>
      <c r="Q398" s="8" t="s">
        <v>16</v>
      </c>
      <c r="R398" s="7"/>
      <c r="S398" s="7"/>
      <c r="T398" s="7"/>
      <c r="U398" s="7"/>
    </row>
    <row r="399" spans="2:22">
      <c r="B399" s="1" t="s">
        <v>1501</v>
      </c>
      <c r="C399" s="8">
        <v>7</v>
      </c>
      <c r="D399" s="8" t="s">
        <v>234</v>
      </c>
      <c r="E399" s="8" t="s">
        <v>33</v>
      </c>
      <c r="F399" s="33"/>
      <c r="G399" s="33"/>
      <c r="H399" s="12" t="s">
        <v>1064</v>
      </c>
      <c r="I399" s="12">
        <v>22</v>
      </c>
      <c r="J399" s="12"/>
      <c r="K399" s="8"/>
      <c r="L399" s="8" t="s">
        <v>35</v>
      </c>
      <c r="M399" s="8"/>
      <c r="N399" s="33"/>
      <c r="O399" s="8" t="s">
        <v>30</v>
      </c>
      <c r="P399" s="8" t="s">
        <v>1055</v>
      </c>
      <c r="Q399" s="8">
        <v>22</v>
      </c>
      <c r="R399" s="7"/>
      <c r="S399" s="7"/>
      <c r="T399" s="7" t="s">
        <v>1487</v>
      </c>
      <c r="U399" s="7">
        <v>4</v>
      </c>
      <c r="V399" s="1" t="str">
        <f>H399&amp;"→"&amp;T399</f>
        <v>DECIMAL→SMALLINT</v>
      </c>
    </row>
    <row r="400" spans="2:22">
      <c r="B400" s="1" t="s">
        <v>1501</v>
      </c>
      <c r="C400" s="8">
        <v>8</v>
      </c>
      <c r="D400" s="8" t="s">
        <v>3047</v>
      </c>
      <c r="E400" s="8" t="s">
        <v>3046</v>
      </c>
      <c r="F400" s="33"/>
      <c r="G400" s="33"/>
      <c r="H400" s="12" t="s">
        <v>879</v>
      </c>
      <c r="I400" s="12">
        <v>160</v>
      </c>
      <c r="J400" s="12"/>
      <c r="K400" s="8"/>
      <c r="L400" s="8" t="s">
        <v>813</v>
      </c>
      <c r="M400" s="8"/>
      <c r="N400" s="33"/>
      <c r="O400" s="8" t="s">
        <v>61</v>
      </c>
      <c r="P400" s="8" t="s">
        <v>869</v>
      </c>
      <c r="Q400" s="8">
        <v>160</v>
      </c>
      <c r="R400" s="7"/>
      <c r="S400" s="7"/>
      <c r="T400" s="7" t="s">
        <v>876</v>
      </c>
      <c r="U400" s="7">
        <v>160</v>
      </c>
    </row>
    <row r="401" spans="2:22">
      <c r="B401" s="1" t="s">
        <v>1502</v>
      </c>
      <c r="C401" s="8">
        <v>9</v>
      </c>
      <c r="D401" s="8" t="s">
        <v>234</v>
      </c>
      <c r="E401" s="8" t="s">
        <v>39</v>
      </c>
      <c r="F401" s="33"/>
      <c r="G401" s="33"/>
      <c r="H401" s="12" t="s">
        <v>879</v>
      </c>
      <c r="I401" s="12">
        <v>1920</v>
      </c>
      <c r="J401" s="12"/>
      <c r="K401" s="8"/>
      <c r="L401" s="8" t="s">
        <v>812</v>
      </c>
      <c r="M401" s="8"/>
      <c r="N401" s="33"/>
      <c r="O401" s="8" t="s">
        <v>30</v>
      </c>
      <c r="P401" s="8" t="s">
        <v>869</v>
      </c>
      <c r="Q401" s="8">
        <v>640</v>
      </c>
      <c r="R401" s="7"/>
      <c r="S401" s="7"/>
      <c r="T401" s="7" t="s">
        <v>876</v>
      </c>
      <c r="U401" s="7">
        <v>640</v>
      </c>
    </row>
    <row r="402" spans="2:22">
      <c r="B402" s="1" t="s">
        <v>1501</v>
      </c>
      <c r="C402" s="8">
        <v>10</v>
      </c>
      <c r="D402" s="8" t="s">
        <v>234</v>
      </c>
      <c r="E402" s="8" t="s">
        <v>41</v>
      </c>
      <c r="F402" s="33"/>
      <c r="G402" s="33"/>
      <c r="H402" s="12" t="s">
        <v>879</v>
      </c>
      <c r="I402" s="12">
        <v>80</v>
      </c>
      <c r="J402" s="12"/>
      <c r="K402" s="8"/>
      <c r="L402" s="8" t="s">
        <v>43</v>
      </c>
      <c r="M402" s="8"/>
      <c r="N402" s="33"/>
      <c r="O402" s="8" t="s">
        <v>30</v>
      </c>
      <c r="P402" s="8" t="s">
        <v>869</v>
      </c>
      <c r="Q402" s="8">
        <v>80</v>
      </c>
      <c r="R402" s="7"/>
      <c r="S402" s="7"/>
      <c r="T402" s="7" t="s">
        <v>876</v>
      </c>
      <c r="U402" s="7">
        <v>80</v>
      </c>
    </row>
    <row r="403" spans="2:22" ht="47.25">
      <c r="B403" s="1" t="s">
        <v>1501</v>
      </c>
      <c r="C403" s="8">
        <v>11</v>
      </c>
      <c r="D403" s="8" t="s">
        <v>234</v>
      </c>
      <c r="E403" s="8" t="s">
        <v>44</v>
      </c>
      <c r="F403" s="33"/>
      <c r="G403" s="33"/>
      <c r="H403" s="12" t="s">
        <v>1059</v>
      </c>
      <c r="I403" s="12">
        <v>2</v>
      </c>
      <c r="J403" s="12"/>
      <c r="K403" s="8"/>
      <c r="L403" s="8" t="s">
        <v>45</v>
      </c>
      <c r="M403" s="109" t="s">
        <v>5765</v>
      </c>
      <c r="N403" s="33"/>
      <c r="O403" s="8" t="s">
        <v>30</v>
      </c>
      <c r="P403" s="8" t="s">
        <v>869</v>
      </c>
      <c r="Q403" s="8">
        <v>2</v>
      </c>
      <c r="R403" s="7"/>
      <c r="S403" s="7"/>
      <c r="T403" s="7" t="s">
        <v>876</v>
      </c>
      <c r="U403" s="7">
        <v>2</v>
      </c>
    </row>
    <row r="404" spans="2:22" ht="110.25">
      <c r="B404" s="1" t="s">
        <v>1501</v>
      </c>
      <c r="C404" s="8">
        <v>12</v>
      </c>
      <c r="D404" s="8" t="s">
        <v>234</v>
      </c>
      <c r="E404" s="8" t="s">
        <v>86</v>
      </c>
      <c r="F404" s="33"/>
      <c r="G404" s="33"/>
      <c r="H404" s="12" t="s">
        <v>1059</v>
      </c>
      <c r="I404" s="12">
        <v>2</v>
      </c>
      <c r="J404" s="12"/>
      <c r="K404" s="8"/>
      <c r="L404" s="8" t="s">
        <v>47</v>
      </c>
      <c r="M404" s="109" t="s">
        <v>5766</v>
      </c>
      <c r="N404" s="33"/>
      <c r="O404" s="8" t="s">
        <v>121</v>
      </c>
      <c r="P404" s="8" t="s">
        <v>869</v>
      </c>
      <c r="Q404" s="8">
        <v>2</v>
      </c>
      <c r="R404" s="7"/>
      <c r="S404" s="7"/>
      <c r="T404" s="7" t="s">
        <v>876</v>
      </c>
      <c r="U404" s="7">
        <v>2</v>
      </c>
    </row>
    <row r="405" spans="2:22">
      <c r="B405" s="1" t="s">
        <v>1501</v>
      </c>
      <c r="C405" s="8">
        <v>13</v>
      </c>
      <c r="D405" s="8" t="s">
        <v>234</v>
      </c>
      <c r="E405" s="8" t="s">
        <v>48</v>
      </c>
      <c r="F405" s="33"/>
      <c r="G405" s="33"/>
      <c r="H405" s="12" t="s">
        <v>865</v>
      </c>
      <c r="I405" s="12">
        <v>17</v>
      </c>
      <c r="J405" s="12"/>
      <c r="K405" s="8"/>
      <c r="L405" s="8" t="s">
        <v>50</v>
      </c>
      <c r="M405" s="8"/>
      <c r="N405" s="33" t="s">
        <v>29</v>
      </c>
      <c r="O405" s="8" t="s">
        <v>121</v>
      </c>
      <c r="P405" s="8" t="s">
        <v>16</v>
      </c>
      <c r="Q405" s="8" t="s">
        <v>16</v>
      </c>
      <c r="R405" s="7"/>
      <c r="S405" s="7"/>
      <c r="T405" s="7"/>
      <c r="U405" s="7"/>
    </row>
    <row r="406" spans="2:22">
      <c r="B406" s="1" t="s">
        <v>1501</v>
      </c>
      <c r="C406" s="8">
        <v>14</v>
      </c>
      <c r="D406" s="8" t="s">
        <v>234</v>
      </c>
      <c r="E406" s="8" t="s">
        <v>51</v>
      </c>
      <c r="F406" s="33"/>
      <c r="G406" s="33"/>
      <c r="H406" s="12" t="s">
        <v>879</v>
      </c>
      <c r="I406" s="12">
        <v>2000</v>
      </c>
      <c r="J406" s="12"/>
      <c r="K406" s="8"/>
      <c r="L406" s="8" t="s">
        <v>53</v>
      </c>
      <c r="M406" s="8"/>
      <c r="N406" s="33"/>
      <c r="O406" s="8" t="s">
        <v>30</v>
      </c>
      <c r="P406" s="8" t="s">
        <v>869</v>
      </c>
      <c r="Q406" s="8">
        <v>2000</v>
      </c>
      <c r="R406" s="7"/>
      <c r="S406" s="7"/>
      <c r="T406" s="7" t="s">
        <v>876</v>
      </c>
      <c r="U406" s="7">
        <v>2000</v>
      </c>
    </row>
    <row r="407" spans="2:22">
      <c r="B407" s="1" t="s">
        <v>1501</v>
      </c>
      <c r="C407" s="8">
        <v>15</v>
      </c>
      <c r="D407" s="8" t="s">
        <v>234</v>
      </c>
      <c r="E407" s="8" t="s">
        <v>54</v>
      </c>
      <c r="F407" s="33"/>
      <c r="G407" s="33"/>
      <c r="H407" s="12" t="s">
        <v>1499</v>
      </c>
      <c r="I407" s="12"/>
      <c r="J407" s="12"/>
      <c r="K407" s="8"/>
      <c r="L407" s="8" t="s">
        <v>55</v>
      </c>
      <c r="M407" s="8"/>
      <c r="N407" s="33"/>
      <c r="O407" s="8" t="s">
        <v>30</v>
      </c>
      <c r="P407" s="8" t="s">
        <v>1056</v>
      </c>
      <c r="Q407" s="8">
        <v>4000</v>
      </c>
      <c r="R407" s="7"/>
      <c r="S407" s="7"/>
      <c r="T407" s="7" t="s">
        <v>1480</v>
      </c>
      <c r="U407" s="7" t="s">
        <v>3798</v>
      </c>
    </row>
    <row r="408" spans="2:22">
      <c r="B408" s="1" t="s">
        <v>1501</v>
      </c>
      <c r="C408" s="8">
        <v>99</v>
      </c>
      <c r="D408" s="8" t="s">
        <v>234</v>
      </c>
      <c r="E408" s="8" t="s">
        <v>58</v>
      </c>
      <c r="F408" s="33"/>
      <c r="G408" s="33"/>
      <c r="H408" s="12" t="s">
        <v>866</v>
      </c>
      <c r="I408" s="12">
        <v>1</v>
      </c>
      <c r="J408" s="12"/>
      <c r="K408" s="8"/>
      <c r="L408" s="8" t="s">
        <v>59</v>
      </c>
      <c r="M408" s="8" t="s">
        <v>6000</v>
      </c>
      <c r="N408" s="33"/>
      <c r="O408" s="8" t="s">
        <v>30</v>
      </c>
      <c r="P408" s="8" t="s">
        <v>865</v>
      </c>
      <c r="Q408" s="8">
        <v>1</v>
      </c>
      <c r="R408" s="7"/>
      <c r="S408" s="7"/>
      <c r="T408" s="7" t="s">
        <v>865</v>
      </c>
      <c r="U408" s="7">
        <v>1</v>
      </c>
    </row>
    <row r="409" spans="2:22">
      <c r="B409" s="1" t="s">
        <v>1501</v>
      </c>
      <c r="C409" s="8">
        <v>100</v>
      </c>
      <c r="D409" s="8" t="s">
        <v>234</v>
      </c>
      <c r="E409" s="8" t="s">
        <v>105</v>
      </c>
      <c r="F409" s="33"/>
      <c r="G409" s="33"/>
      <c r="H409" s="12" t="s">
        <v>879</v>
      </c>
      <c r="I409" s="12">
        <v>20</v>
      </c>
      <c r="J409" s="12"/>
      <c r="K409" s="8"/>
      <c r="L409" s="8" t="s">
        <v>62</v>
      </c>
      <c r="M409" s="8"/>
      <c r="N409" s="33"/>
      <c r="O409" s="8" t="s">
        <v>30</v>
      </c>
      <c r="P409" s="8" t="s">
        <v>869</v>
      </c>
      <c r="Q409" s="8">
        <v>20</v>
      </c>
      <c r="R409" s="7"/>
      <c r="S409" s="7"/>
      <c r="T409" s="7" t="s">
        <v>876</v>
      </c>
      <c r="U409" s="7">
        <v>20</v>
      </c>
    </row>
    <row r="410" spans="2:22">
      <c r="B410" s="1" t="s">
        <v>1501</v>
      </c>
      <c r="C410" s="8">
        <v>101</v>
      </c>
      <c r="D410" s="8" t="s">
        <v>234</v>
      </c>
      <c r="E410" s="8" t="s">
        <v>90</v>
      </c>
      <c r="F410" s="33"/>
      <c r="G410" s="33"/>
      <c r="H410" s="12" t="s">
        <v>879</v>
      </c>
      <c r="I410" s="12">
        <v>20</v>
      </c>
      <c r="J410" s="12"/>
      <c r="K410" s="8"/>
      <c r="L410" s="8" t="s">
        <v>64</v>
      </c>
      <c r="M410" s="8"/>
      <c r="N410" s="33"/>
      <c r="O410" s="8" t="s">
        <v>30</v>
      </c>
      <c r="P410" s="8" t="s">
        <v>869</v>
      </c>
      <c r="Q410" s="8">
        <v>20</v>
      </c>
      <c r="R410" s="7"/>
      <c r="S410" s="7"/>
      <c r="T410" s="7" t="s">
        <v>876</v>
      </c>
      <c r="U410" s="7">
        <v>20</v>
      </c>
    </row>
    <row r="411" spans="2:22">
      <c r="B411" s="1" t="s">
        <v>1501</v>
      </c>
      <c r="C411" s="8">
        <v>102</v>
      </c>
      <c r="D411" s="8" t="s">
        <v>234</v>
      </c>
      <c r="E411" s="8" t="s">
        <v>91</v>
      </c>
      <c r="F411" s="33"/>
      <c r="G411" s="33"/>
      <c r="H411" s="12" t="s">
        <v>1069</v>
      </c>
      <c r="I411" s="12">
        <v>6</v>
      </c>
      <c r="J411" s="12"/>
      <c r="K411" s="8"/>
      <c r="L411" s="8" t="s">
        <v>66</v>
      </c>
      <c r="M411" s="8"/>
      <c r="N411" s="33"/>
      <c r="O411" s="8" t="s">
        <v>30</v>
      </c>
      <c r="P411" s="8" t="s">
        <v>1057</v>
      </c>
      <c r="Q411" s="8">
        <v>11</v>
      </c>
      <c r="R411" s="7"/>
      <c r="S411" s="7"/>
      <c r="T411" s="7" t="s">
        <v>873</v>
      </c>
      <c r="U411" s="7">
        <v>6</v>
      </c>
    </row>
    <row r="412" spans="2:22">
      <c r="B412" s="1" t="s">
        <v>1501</v>
      </c>
      <c r="C412" s="8">
        <v>200</v>
      </c>
      <c r="D412" s="8" t="s">
        <v>234</v>
      </c>
      <c r="E412" s="8" t="s">
        <v>67</v>
      </c>
      <c r="F412" s="33"/>
      <c r="G412" s="33"/>
      <c r="H412" s="12" t="s">
        <v>879</v>
      </c>
      <c r="I412" s="12">
        <v>20</v>
      </c>
      <c r="J412" s="12"/>
      <c r="K412" s="8"/>
      <c r="L412" s="8" t="s">
        <v>68</v>
      </c>
      <c r="M412" s="8"/>
      <c r="N412" s="33"/>
      <c r="O412" s="8" t="s">
        <v>30</v>
      </c>
      <c r="P412" s="8" t="s">
        <v>869</v>
      </c>
      <c r="Q412" s="8">
        <v>20</v>
      </c>
      <c r="R412" s="7"/>
      <c r="S412" s="7"/>
      <c r="T412" s="7" t="s">
        <v>876</v>
      </c>
      <c r="U412" s="7">
        <v>20</v>
      </c>
    </row>
    <row r="413" spans="2:22">
      <c r="B413" s="1" t="s">
        <v>1501</v>
      </c>
      <c r="C413" s="8">
        <v>201</v>
      </c>
      <c r="D413" s="8" t="s">
        <v>234</v>
      </c>
      <c r="E413" s="8" t="s">
        <v>69</v>
      </c>
      <c r="F413" s="33"/>
      <c r="G413" s="33"/>
      <c r="H413" s="12" t="s">
        <v>879</v>
      </c>
      <c r="I413" s="12">
        <v>20</v>
      </c>
      <c r="J413" s="12"/>
      <c r="K413" s="8"/>
      <c r="L413" s="8" t="s">
        <v>70</v>
      </c>
      <c r="M413" s="8"/>
      <c r="N413" s="33"/>
      <c r="O413" s="8" t="s">
        <v>30</v>
      </c>
      <c r="P413" s="8" t="s">
        <v>869</v>
      </c>
      <c r="Q413" s="8">
        <v>20</v>
      </c>
      <c r="R413" s="7"/>
      <c r="S413" s="7"/>
      <c r="T413" s="7" t="s">
        <v>876</v>
      </c>
      <c r="U413" s="7">
        <v>20</v>
      </c>
    </row>
    <row r="414" spans="2:22">
      <c r="B414" s="1" t="s">
        <v>1501</v>
      </c>
      <c r="C414" s="8">
        <v>202</v>
      </c>
      <c r="D414" s="8" t="s">
        <v>234</v>
      </c>
      <c r="E414" s="8" t="s">
        <v>71</v>
      </c>
      <c r="F414" s="33"/>
      <c r="G414" s="33"/>
      <c r="H414" s="12" t="s">
        <v>1069</v>
      </c>
      <c r="I414" s="12">
        <v>6</v>
      </c>
      <c r="J414" s="12"/>
      <c r="K414" s="8"/>
      <c r="L414" s="8" t="s">
        <v>72</v>
      </c>
      <c r="M414" s="8"/>
      <c r="N414" s="33"/>
      <c r="O414" s="8" t="s">
        <v>30</v>
      </c>
      <c r="P414" s="8" t="s">
        <v>1057</v>
      </c>
      <c r="Q414" s="8">
        <v>11</v>
      </c>
      <c r="R414" s="7"/>
      <c r="S414" s="7"/>
      <c r="T414" s="7" t="s">
        <v>873</v>
      </c>
      <c r="U414" s="7">
        <v>6</v>
      </c>
    </row>
    <row r="415" spans="2:22">
      <c r="B415" s="1" t="s">
        <v>1501</v>
      </c>
      <c r="C415" s="8">
        <v>203</v>
      </c>
      <c r="D415" s="8" t="s">
        <v>234</v>
      </c>
      <c r="E415" s="8" t="s">
        <v>857</v>
      </c>
      <c r="F415" s="33"/>
      <c r="G415" s="33" t="s">
        <v>358</v>
      </c>
      <c r="H415" s="12" t="s">
        <v>864</v>
      </c>
      <c r="I415" s="12"/>
      <c r="J415" s="12"/>
      <c r="K415" s="8"/>
      <c r="L415" s="8" t="s">
        <v>858</v>
      </c>
      <c r="M415" s="8"/>
      <c r="N415" s="33" t="s">
        <v>23</v>
      </c>
      <c r="O415" s="8" t="s">
        <v>11</v>
      </c>
      <c r="P415" s="8" t="s">
        <v>16</v>
      </c>
      <c r="Q415" s="8" t="s">
        <v>16</v>
      </c>
      <c r="R415" s="7"/>
      <c r="S415" s="7"/>
      <c r="T415" s="7"/>
      <c r="U415" s="7"/>
    </row>
    <row r="416" spans="2:22">
      <c r="B416" s="1" t="s">
        <v>1501</v>
      </c>
      <c r="C416" s="8">
        <v>1</v>
      </c>
      <c r="D416" s="8" t="s">
        <v>235</v>
      </c>
      <c r="E416" s="8" t="s">
        <v>10</v>
      </c>
      <c r="F416" s="33">
        <v>1</v>
      </c>
      <c r="G416" s="33" t="s">
        <v>495</v>
      </c>
      <c r="H416" s="12" t="s">
        <v>1064</v>
      </c>
      <c r="I416" s="12">
        <v>22</v>
      </c>
      <c r="J416" s="12"/>
      <c r="K416" s="8" t="s">
        <v>236</v>
      </c>
      <c r="L416" s="8" t="s">
        <v>13</v>
      </c>
      <c r="M416" s="8"/>
      <c r="N416" s="33"/>
      <c r="O416" s="8" t="s">
        <v>30</v>
      </c>
      <c r="P416" s="8" t="s">
        <v>1055</v>
      </c>
      <c r="Q416" s="8">
        <v>22</v>
      </c>
      <c r="R416" s="7"/>
      <c r="S416" s="7"/>
      <c r="T416" s="7" t="s">
        <v>1487</v>
      </c>
      <c r="U416" s="7">
        <v>4</v>
      </c>
      <c r="V416" s="1" t="str">
        <f>H416&amp;"→"&amp;T416</f>
        <v>DECIMAL→SMALLINT</v>
      </c>
    </row>
    <row r="417" spans="2:22">
      <c r="B417" s="1" t="s">
        <v>1501</v>
      </c>
      <c r="C417" s="8">
        <v>2</v>
      </c>
      <c r="D417" s="8" t="s">
        <v>235</v>
      </c>
      <c r="E417" s="8" t="s">
        <v>15</v>
      </c>
      <c r="F417" s="33">
        <v>2</v>
      </c>
      <c r="G417" s="33" t="s">
        <v>495</v>
      </c>
      <c r="H417" s="12" t="s">
        <v>1064</v>
      </c>
      <c r="I417" s="12">
        <v>22</v>
      </c>
      <c r="J417" s="12"/>
      <c r="K417" s="8"/>
      <c r="L417" s="8" t="s">
        <v>17</v>
      </c>
      <c r="M417" s="8"/>
      <c r="N417" s="33"/>
      <c r="O417" s="8" t="s">
        <v>34</v>
      </c>
      <c r="P417" s="8" t="s">
        <v>1055</v>
      </c>
      <c r="Q417" s="8">
        <v>22</v>
      </c>
      <c r="R417" s="7"/>
      <c r="S417" s="7"/>
      <c r="T417" s="7" t="s">
        <v>1484</v>
      </c>
      <c r="U417" s="7">
        <v>2</v>
      </c>
      <c r="V417" s="1" t="str">
        <f>H417&amp;"→"&amp;T417</f>
        <v>DECIMAL→TINYINT</v>
      </c>
    </row>
    <row r="418" spans="2:22">
      <c r="B418" s="1" t="s">
        <v>1501</v>
      </c>
      <c r="C418" s="8">
        <v>3</v>
      </c>
      <c r="D418" s="8" t="s">
        <v>235</v>
      </c>
      <c r="E418" s="8" t="s">
        <v>19</v>
      </c>
      <c r="F418" s="33">
        <v>3</v>
      </c>
      <c r="G418" s="33" t="s">
        <v>1445</v>
      </c>
      <c r="H418" s="12" t="s">
        <v>1064</v>
      </c>
      <c r="I418" s="12">
        <v>22</v>
      </c>
      <c r="J418" s="12"/>
      <c r="K418" s="8"/>
      <c r="L418" s="8" t="s">
        <v>21</v>
      </c>
      <c r="M418" s="8"/>
      <c r="N418" s="33"/>
      <c r="O418" s="8" t="s">
        <v>30</v>
      </c>
      <c r="P418" s="8" t="s">
        <v>1055</v>
      </c>
      <c r="Q418" s="8">
        <v>22</v>
      </c>
      <c r="R418" s="7"/>
      <c r="S418" s="7"/>
      <c r="T418" s="7" t="s">
        <v>1484</v>
      </c>
      <c r="U418" s="7">
        <v>2</v>
      </c>
      <c r="V418" s="1" t="str">
        <f>H418&amp;"→"&amp;T418</f>
        <v>DECIMAL→TINYINT</v>
      </c>
    </row>
    <row r="419" spans="2:22">
      <c r="B419" s="1" t="s">
        <v>1501</v>
      </c>
      <c r="C419" s="8">
        <v>4</v>
      </c>
      <c r="D419" s="8" t="s">
        <v>235</v>
      </c>
      <c r="E419" s="8" t="s">
        <v>75</v>
      </c>
      <c r="F419" s="33">
        <v>4</v>
      </c>
      <c r="G419" s="33" t="s">
        <v>495</v>
      </c>
      <c r="H419" s="12" t="s">
        <v>1064</v>
      </c>
      <c r="I419" s="12">
        <v>22</v>
      </c>
      <c r="J419" s="12"/>
      <c r="K419" s="8"/>
      <c r="L419" s="8" t="s">
        <v>97</v>
      </c>
      <c r="M419" s="8"/>
      <c r="N419" s="33"/>
      <c r="O419" s="8" t="s">
        <v>30</v>
      </c>
      <c r="P419" s="8" t="s">
        <v>1055</v>
      </c>
      <c r="Q419" s="8">
        <v>22</v>
      </c>
      <c r="R419" s="7"/>
      <c r="S419" s="7"/>
      <c r="T419" s="7" t="s">
        <v>1484</v>
      </c>
      <c r="U419" s="7">
        <v>2</v>
      </c>
      <c r="V419" s="1" t="str">
        <f>H419&amp;"→"&amp;T419</f>
        <v>DECIMAL→TINYINT</v>
      </c>
    </row>
    <row r="420" spans="2:22">
      <c r="B420" s="1" t="s">
        <v>1501</v>
      </c>
      <c r="C420" s="8">
        <v>5</v>
      </c>
      <c r="D420" s="8" t="s">
        <v>235</v>
      </c>
      <c r="E420" s="8" t="s">
        <v>77</v>
      </c>
      <c r="F420" s="33">
        <v>5</v>
      </c>
      <c r="G420" s="33" t="s">
        <v>495</v>
      </c>
      <c r="H420" s="12" t="s">
        <v>879</v>
      </c>
      <c r="I420" s="12">
        <v>10</v>
      </c>
      <c r="J420" s="12"/>
      <c r="K420" s="8"/>
      <c r="L420" s="8" t="s">
        <v>24</v>
      </c>
      <c r="M420" s="8" t="s">
        <v>5992</v>
      </c>
      <c r="N420" s="33" t="s">
        <v>225</v>
      </c>
      <c r="O420" s="8" t="s">
        <v>30</v>
      </c>
      <c r="P420" s="8" t="s">
        <v>16</v>
      </c>
      <c r="Q420" s="8" t="s">
        <v>16</v>
      </c>
      <c r="R420" s="7"/>
      <c r="S420" s="7"/>
      <c r="T420" s="7"/>
      <c r="U420" s="7"/>
    </row>
    <row r="421" spans="2:22">
      <c r="B421" s="1" t="s">
        <v>1501</v>
      </c>
      <c r="C421" s="8">
        <v>6</v>
      </c>
      <c r="D421" s="8" t="s">
        <v>235</v>
      </c>
      <c r="E421" s="8" t="s">
        <v>78</v>
      </c>
      <c r="F421" s="33">
        <v>6</v>
      </c>
      <c r="G421" s="33" t="s">
        <v>495</v>
      </c>
      <c r="H421" s="12" t="s">
        <v>879</v>
      </c>
      <c r="I421" s="12">
        <v>10</v>
      </c>
      <c r="J421" s="12"/>
      <c r="K421" s="8"/>
      <c r="L421" s="8" t="s">
        <v>27</v>
      </c>
      <c r="M421" s="8" t="s">
        <v>5993</v>
      </c>
      <c r="N421" s="33" t="s">
        <v>29</v>
      </c>
      <c r="O421" s="8" t="s">
        <v>30</v>
      </c>
      <c r="P421" s="8" t="s">
        <v>16</v>
      </c>
      <c r="Q421" s="8" t="s">
        <v>16</v>
      </c>
      <c r="R421" s="7"/>
      <c r="S421" s="7"/>
      <c r="T421" s="7"/>
      <c r="U421" s="7"/>
    </row>
    <row r="422" spans="2:22">
      <c r="B422" s="1" t="s">
        <v>1501</v>
      </c>
      <c r="C422" s="8">
        <v>7</v>
      </c>
      <c r="D422" s="8" t="s">
        <v>235</v>
      </c>
      <c r="E422" s="8" t="s">
        <v>79</v>
      </c>
      <c r="F422" s="33"/>
      <c r="G422" s="33" t="s">
        <v>495</v>
      </c>
      <c r="H422" s="12" t="s">
        <v>876</v>
      </c>
      <c r="I422" s="12">
        <v>10</v>
      </c>
      <c r="J422" s="12"/>
      <c r="K422" s="8"/>
      <c r="L422" s="8" t="s">
        <v>31</v>
      </c>
      <c r="M422" s="8" t="s">
        <v>5995</v>
      </c>
      <c r="N422" s="33" t="s">
        <v>29</v>
      </c>
      <c r="O422" s="8" t="s">
        <v>30</v>
      </c>
      <c r="P422" s="8" t="s">
        <v>16</v>
      </c>
      <c r="Q422" s="8" t="s">
        <v>16</v>
      </c>
      <c r="R422" s="7"/>
      <c r="S422" s="7"/>
      <c r="T422" s="7"/>
      <c r="U422" s="7"/>
    </row>
    <row r="423" spans="2:22">
      <c r="B423" s="1" t="s">
        <v>1501</v>
      </c>
      <c r="C423" s="8">
        <v>8</v>
      </c>
      <c r="D423" s="8" t="s">
        <v>235</v>
      </c>
      <c r="E423" s="8" t="s">
        <v>33</v>
      </c>
      <c r="F423" s="33"/>
      <c r="G423" s="33"/>
      <c r="H423" s="12" t="s">
        <v>1064</v>
      </c>
      <c r="I423" s="12">
        <v>22</v>
      </c>
      <c r="J423" s="12"/>
      <c r="K423" s="8"/>
      <c r="L423" s="8" t="s">
        <v>35</v>
      </c>
      <c r="M423" s="8"/>
      <c r="N423" s="33"/>
      <c r="O423" s="8" t="s">
        <v>30</v>
      </c>
      <c r="P423" s="8" t="s">
        <v>1055</v>
      </c>
      <c r="Q423" s="8">
        <v>22</v>
      </c>
      <c r="R423" s="7"/>
      <c r="S423" s="7"/>
      <c r="T423" s="7" t="s">
        <v>1487</v>
      </c>
      <c r="U423" s="7">
        <v>4</v>
      </c>
      <c r="V423" s="1" t="str">
        <f>H423&amp;"→"&amp;T423</f>
        <v>DECIMAL→SMALLINT</v>
      </c>
    </row>
    <row r="424" spans="2:22">
      <c r="B424" s="1" t="s">
        <v>1501</v>
      </c>
      <c r="C424" s="8">
        <v>9</v>
      </c>
      <c r="D424" s="8" t="s">
        <v>235</v>
      </c>
      <c r="E424" s="8" t="s">
        <v>82</v>
      </c>
      <c r="F424" s="33"/>
      <c r="G424" s="33"/>
      <c r="H424" s="12" t="s">
        <v>879</v>
      </c>
      <c r="I424" s="12">
        <v>160</v>
      </c>
      <c r="J424" s="12"/>
      <c r="K424" s="8"/>
      <c r="L424" s="8" t="s">
        <v>817</v>
      </c>
      <c r="M424" s="8"/>
      <c r="N424" s="33"/>
      <c r="O424" s="8" t="s">
        <v>30</v>
      </c>
      <c r="P424" s="8" t="s">
        <v>869</v>
      </c>
      <c r="Q424" s="8">
        <v>160</v>
      </c>
      <c r="R424" s="7"/>
      <c r="S424" s="7"/>
      <c r="T424" s="7" t="s">
        <v>876</v>
      </c>
      <c r="U424" s="7">
        <v>160</v>
      </c>
    </row>
    <row r="425" spans="2:22">
      <c r="B425" s="1" t="s">
        <v>1502</v>
      </c>
      <c r="C425" s="8">
        <v>10</v>
      </c>
      <c r="D425" s="8" t="s">
        <v>235</v>
      </c>
      <c r="E425" s="8" t="s">
        <v>83</v>
      </c>
      <c r="F425" s="33"/>
      <c r="G425" s="33"/>
      <c r="H425" s="12" t="s">
        <v>879</v>
      </c>
      <c r="I425" s="12">
        <v>1920</v>
      </c>
      <c r="J425" s="12"/>
      <c r="K425" s="8"/>
      <c r="L425" s="8" t="s">
        <v>818</v>
      </c>
      <c r="M425" s="8"/>
      <c r="N425" s="33"/>
      <c r="O425" s="8" t="s">
        <v>30</v>
      </c>
      <c r="P425" s="8" t="s">
        <v>869</v>
      </c>
      <c r="Q425" s="8">
        <v>640</v>
      </c>
      <c r="R425" s="7"/>
      <c r="S425" s="7"/>
      <c r="T425" s="7" t="s">
        <v>876</v>
      </c>
      <c r="U425" s="7">
        <v>640</v>
      </c>
    </row>
    <row r="426" spans="2:22">
      <c r="B426" s="1" t="s">
        <v>1501</v>
      </c>
      <c r="C426" s="8">
        <v>11</v>
      </c>
      <c r="D426" s="8" t="s">
        <v>235</v>
      </c>
      <c r="E426" s="8" t="s">
        <v>84</v>
      </c>
      <c r="F426" s="33"/>
      <c r="G426" s="33"/>
      <c r="H426" s="12" t="s">
        <v>879</v>
      </c>
      <c r="I426" s="12">
        <v>80</v>
      </c>
      <c r="J426" s="12"/>
      <c r="K426" s="8"/>
      <c r="L426" s="8" t="s">
        <v>237</v>
      </c>
      <c r="M426" s="8"/>
      <c r="N426" s="33"/>
      <c r="O426" s="8" t="s">
        <v>30</v>
      </c>
      <c r="P426" s="8" t="s">
        <v>869</v>
      </c>
      <c r="Q426" s="8">
        <v>80</v>
      </c>
      <c r="R426" s="7"/>
      <c r="S426" s="7"/>
      <c r="T426" s="7" t="s">
        <v>876</v>
      </c>
      <c r="U426" s="7">
        <v>80</v>
      </c>
    </row>
    <row r="427" spans="2:22" ht="47.25">
      <c r="B427" s="1" t="s">
        <v>1501</v>
      </c>
      <c r="C427" s="8">
        <v>12</v>
      </c>
      <c r="D427" s="8" t="s">
        <v>235</v>
      </c>
      <c r="E427" s="8" t="s">
        <v>44</v>
      </c>
      <c r="F427" s="33"/>
      <c r="G427" s="33"/>
      <c r="H427" s="12" t="s">
        <v>1059</v>
      </c>
      <c r="I427" s="12">
        <v>2</v>
      </c>
      <c r="J427" s="12"/>
      <c r="K427" s="8"/>
      <c r="L427" s="8" t="s">
        <v>45</v>
      </c>
      <c r="M427" s="109" t="s">
        <v>5765</v>
      </c>
      <c r="N427" s="33"/>
      <c r="O427" s="8" t="s">
        <v>30</v>
      </c>
      <c r="P427" s="8" t="s">
        <v>869</v>
      </c>
      <c r="Q427" s="8">
        <v>2</v>
      </c>
      <c r="R427" s="7"/>
      <c r="S427" s="7"/>
      <c r="T427" s="7" t="s">
        <v>876</v>
      </c>
      <c r="U427" s="7">
        <v>2</v>
      </c>
    </row>
    <row r="428" spans="2:22" ht="110.25">
      <c r="B428" s="1" t="s">
        <v>1501</v>
      </c>
      <c r="C428" s="8">
        <v>13</v>
      </c>
      <c r="D428" s="8" t="s">
        <v>235</v>
      </c>
      <c r="E428" s="8" t="s">
        <v>86</v>
      </c>
      <c r="F428" s="33"/>
      <c r="G428" s="33"/>
      <c r="H428" s="12" t="s">
        <v>1059</v>
      </c>
      <c r="I428" s="12">
        <v>2</v>
      </c>
      <c r="J428" s="12"/>
      <c r="K428" s="8"/>
      <c r="L428" s="8" t="s">
        <v>47</v>
      </c>
      <c r="M428" s="109" t="s">
        <v>5766</v>
      </c>
      <c r="N428" s="33"/>
      <c r="O428" s="8" t="s">
        <v>121</v>
      </c>
      <c r="P428" s="8" t="s">
        <v>869</v>
      </c>
      <c r="Q428" s="8">
        <v>2</v>
      </c>
      <c r="R428" s="7"/>
      <c r="S428" s="7"/>
      <c r="T428" s="7" t="s">
        <v>876</v>
      </c>
      <c r="U428" s="7">
        <v>2</v>
      </c>
    </row>
    <row r="429" spans="2:22">
      <c r="B429" s="1" t="s">
        <v>1501</v>
      </c>
      <c r="C429" s="8">
        <v>14</v>
      </c>
      <c r="D429" s="8" t="s">
        <v>235</v>
      </c>
      <c r="E429" s="8" t="s">
        <v>48</v>
      </c>
      <c r="F429" s="33"/>
      <c r="G429" s="33"/>
      <c r="H429" s="12" t="s">
        <v>865</v>
      </c>
      <c r="I429" s="12">
        <v>17</v>
      </c>
      <c r="J429" s="12"/>
      <c r="K429" s="8"/>
      <c r="L429" s="8" t="s">
        <v>50</v>
      </c>
      <c r="M429" s="8"/>
      <c r="N429" s="33" t="s">
        <v>29</v>
      </c>
      <c r="O429" s="8" t="s">
        <v>121</v>
      </c>
      <c r="P429" s="8" t="s">
        <v>16</v>
      </c>
      <c r="Q429" s="8" t="s">
        <v>16</v>
      </c>
      <c r="R429" s="7"/>
      <c r="S429" s="7"/>
      <c r="T429" s="7"/>
      <c r="U429" s="7"/>
    </row>
    <row r="430" spans="2:22">
      <c r="B430" s="1" t="s">
        <v>1501</v>
      </c>
      <c r="C430" s="8">
        <v>15</v>
      </c>
      <c r="D430" s="8" t="s">
        <v>1957</v>
      </c>
      <c r="E430" s="8" t="s">
        <v>51</v>
      </c>
      <c r="F430" s="33"/>
      <c r="G430" s="33"/>
      <c r="H430" s="12" t="s">
        <v>879</v>
      </c>
      <c r="I430" s="12">
        <v>200</v>
      </c>
      <c r="J430" s="12"/>
      <c r="K430" s="8"/>
      <c r="L430" s="8" t="s">
        <v>53</v>
      </c>
      <c r="M430" s="8"/>
      <c r="N430" s="33"/>
      <c r="O430" s="8" t="s">
        <v>30</v>
      </c>
      <c r="P430" s="8" t="s">
        <v>869</v>
      </c>
      <c r="Q430" s="8">
        <v>200</v>
      </c>
      <c r="R430" s="7"/>
      <c r="S430" s="7"/>
      <c r="T430" s="7" t="s">
        <v>876</v>
      </c>
      <c r="U430" s="7">
        <v>200</v>
      </c>
    </row>
    <row r="431" spans="2:22">
      <c r="B431" s="1" t="s">
        <v>1501</v>
      </c>
      <c r="C431" s="8">
        <v>16</v>
      </c>
      <c r="D431" s="8" t="s">
        <v>235</v>
      </c>
      <c r="E431" s="8" t="s">
        <v>54</v>
      </c>
      <c r="F431" s="33"/>
      <c r="G431" s="33"/>
      <c r="H431" s="12" t="s">
        <v>1499</v>
      </c>
      <c r="I431" s="12"/>
      <c r="J431" s="12"/>
      <c r="K431" s="8"/>
      <c r="L431" s="8" t="s">
        <v>55</v>
      </c>
      <c r="M431" s="8"/>
      <c r="N431" s="33"/>
      <c r="O431" s="8" t="s">
        <v>30</v>
      </c>
      <c r="P431" s="8" t="s">
        <v>1056</v>
      </c>
      <c r="Q431" s="8">
        <v>4000</v>
      </c>
      <c r="R431" s="7"/>
      <c r="S431" s="7"/>
      <c r="T431" s="7" t="s">
        <v>1480</v>
      </c>
      <c r="U431" s="7" t="s">
        <v>3798</v>
      </c>
    </row>
    <row r="432" spans="2:22">
      <c r="B432" s="1" t="s">
        <v>1501</v>
      </c>
      <c r="C432" s="8">
        <v>99</v>
      </c>
      <c r="D432" s="8" t="s">
        <v>235</v>
      </c>
      <c r="E432" s="8" t="s">
        <v>58</v>
      </c>
      <c r="F432" s="33"/>
      <c r="G432" s="33"/>
      <c r="H432" s="12" t="s">
        <v>866</v>
      </c>
      <c r="I432" s="12">
        <v>1</v>
      </c>
      <c r="J432" s="12"/>
      <c r="K432" s="8"/>
      <c r="L432" s="8" t="s">
        <v>59</v>
      </c>
      <c r="M432" s="8" t="s">
        <v>6000</v>
      </c>
      <c r="N432" s="33"/>
      <c r="O432" s="8" t="s">
        <v>52</v>
      </c>
      <c r="P432" s="8" t="s">
        <v>865</v>
      </c>
      <c r="Q432" s="8">
        <v>1</v>
      </c>
      <c r="R432" s="7"/>
      <c r="S432" s="7"/>
      <c r="T432" s="7" t="s">
        <v>865</v>
      </c>
      <c r="U432" s="7">
        <v>1</v>
      </c>
    </row>
    <row r="433" spans="2:21">
      <c r="B433" s="1" t="s">
        <v>1501</v>
      </c>
      <c r="C433" s="8">
        <v>100</v>
      </c>
      <c r="D433" s="8" t="s">
        <v>235</v>
      </c>
      <c r="E433" s="8" t="s">
        <v>105</v>
      </c>
      <c r="F433" s="33"/>
      <c r="G433" s="33"/>
      <c r="H433" s="12" t="s">
        <v>879</v>
      </c>
      <c r="I433" s="12">
        <v>20</v>
      </c>
      <c r="J433" s="12"/>
      <c r="K433" s="8"/>
      <c r="L433" s="8" t="s">
        <v>62</v>
      </c>
      <c r="M433" s="8"/>
      <c r="N433" s="33"/>
      <c r="O433" s="8" t="s">
        <v>30</v>
      </c>
      <c r="P433" s="8" t="s">
        <v>869</v>
      </c>
      <c r="Q433" s="8">
        <v>20</v>
      </c>
      <c r="R433" s="7"/>
      <c r="S433" s="7"/>
      <c r="T433" s="7" t="s">
        <v>876</v>
      </c>
      <c r="U433" s="7">
        <v>20</v>
      </c>
    </row>
    <row r="434" spans="2:21">
      <c r="B434" s="1" t="s">
        <v>1501</v>
      </c>
      <c r="C434" s="8">
        <v>101</v>
      </c>
      <c r="D434" s="8" t="s">
        <v>235</v>
      </c>
      <c r="E434" s="8" t="s">
        <v>90</v>
      </c>
      <c r="F434" s="33"/>
      <c r="G434" s="33"/>
      <c r="H434" s="12" t="s">
        <v>879</v>
      </c>
      <c r="I434" s="12">
        <v>20</v>
      </c>
      <c r="J434" s="12"/>
      <c r="K434" s="8"/>
      <c r="L434" s="8" t="s">
        <v>64</v>
      </c>
      <c r="M434" s="8"/>
      <c r="N434" s="33"/>
      <c r="O434" s="8" t="s">
        <v>30</v>
      </c>
      <c r="P434" s="8" t="s">
        <v>869</v>
      </c>
      <c r="Q434" s="8">
        <v>20</v>
      </c>
      <c r="R434" s="7"/>
      <c r="S434" s="7"/>
      <c r="T434" s="7" t="s">
        <v>876</v>
      </c>
      <c r="U434" s="7">
        <v>20</v>
      </c>
    </row>
    <row r="435" spans="2:21">
      <c r="B435" s="1" t="s">
        <v>1501</v>
      </c>
      <c r="C435" s="8">
        <v>102</v>
      </c>
      <c r="D435" s="8" t="s">
        <v>235</v>
      </c>
      <c r="E435" s="8" t="s">
        <v>91</v>
      </c>
      <c r="F435" s="33"/>
      <c r="G435" s="33"/>
      <c r="H435" s="12" t="s">
        <v>1069</v>
      </c>
      <c r="I435" s="12">
        <v>6</v>
      </c>
      <c r="J435" s="12"/>
      <c r="K435" s="8"/>
      <c r="L435" s="8" t="s">
        <v>66</v>
      </c>
      <c r="M435" s="8"/>
      <c r="N435" s="33"/>
      <c r="O435" s="8" t="s">
        <v>30</v>
      </c>
      <c r="P435" s="8" t="s">
        <v>1057</v>
      </c>
      <c r="Q435" s="8">
        <v>11</v>
      </c>
      <c r="R435" s="7"/>
      <c r="S435" s="7"/>
      <c r="T435" s="7" t="s">
        <v>873</v>
      </c>
      <c r="U435" s="7">
        <v>6</v>
      </c>
    </row>
    <row r="436" spans="2:21">
      <c r="B436" s="1" t="s">
        <v>1501</v>
      </c>
      <c r="C436" s="8">
        <v>200</v>
      </c>
      <c r="D436" s="8" t="s">
        <v>235</v>
      </c>
      <c r="E436" s="8" t="s">
        <v>67</v>
      </c>
      <c r="F436" s="33"/>
      <c r="G436" s="33"/>
      <c r="H436" s="12" t="s">
        <v>879</v>
      </c>
      <c r="I436" s="12">
        <v>20</v>
      </c>
      <c r="J436" s="12"/>
      <c r="K436" s="8"/>
      <c r="L436" s="8" t="s">
        <v>68</v>
      </c>
      <c r="M436" s="8"/>
      <c r="N436" s="33"/>
      <c r="O436" s="8" t="s">
        <v>30</v>
      </c>
      <c r="P436" s="8" t="s">
        <v>869</v>
      </c>
      <c r="Q436" s="8">
        <v>20</v>
      </c>
      <c r="R436" s="7"/>
      <c r="S436" s="7"/>
      <c r="T436" s="7" t="s">
        <v>876</v>
      </c>
      <c r="U436" s="7">
        <v>20</v>
      </c>
    </row>
    <row r="437" spans="2:21">
      <c r="B437" s="1" t="s">
        <v>1501</v>
      </c>
      <c r="C437" s="8">
        <v>201</v>
      </c>
      <c r="D437" s="8" t="s">
        <v>235</v>
      </c>
      <c r="E437" s="8" t="s">
        <v>69</v>
      </c>
      <c r="F437" s="33"/>
      <c r="G437" s="33"/>
      <c r="H437" s="12" t="s">
        <v>879</v>
      </c>
      <c r="I437" s="12">
        <v>20</v>
      </c>
      <c r="J437" s="12"/>
      <c r="K437" s="8"/>
      <c r="L437" s="8" t="s">
        <v>70</v>
      </c>
      <c r="M437" s="8"/>
      <c r="N437" s="33"/>
      <c r="O437" s="8" t="s">
        <v>61</v>
      </c>
      <c r="P437" s="8" t="s">
        <v>869</v>
      </c>
      <c r="Q437" s="8">
        <v>20</v>
      </c>
      <c r="R437" s="7"/>
      <c r="S437" s="7"/>
      <c r="T437" s="7" t="s">
        <v>876</v>
      </c>
      <c r="U437" s="7">
        <v>20</v>
      </c>
    </row>
    <row r="438" spans="2:21">
      <c r="B438" s="1" t="s">
        <v>1501</v>
      </c>
      <c r="C438" s="8">
        <v>202</v>
      </c>
      <c r="D438" s="8" t="s">
        <v>235</v>
      </c>
      <c r="E438" s="8" t="s">
        <v>71</v>
      </c>
      <c r="F438" s="33"/>
      <c r="G438" s="33"/>
      <c r="H438" s="12" t="s">
        <v>1069</v>
      </c>
      <c r="I438" s="12">
        <v>6</v>
      </c>
      <c r="J438" s="12"/>
      <c r="K438" s="8"/>
      <c r="L438" s="8" t="s">
        <v>72</v>
      </c>
      <c r="M438" s="8"/>
      <c r="N438" s="33"/>
      <c r="O438" s="8" t="s">
        <v>30</v>
      </c>
      <c r="P438" s="8" t="s">
        <v>1057</v>
      </c>
      <c r="Q438" s="8">
        <v>11</v>
      </c>
      <c r="R438" s="7"/>
      <c r="S438" s="7"/>
      <c r="T438" s="7" t="s">
        <v>873</v>
      </c>
      <c r="U438" s="7">
        <v>6</v>
      </c>
    </row>
    <row r="439" spans="2:21">
      <c r="B439" s="1" t="s">
        <v>1501</v>
      </c>
      <c r="C439" s="8">
        <v>203</v>
      </c>
      <c r="D439" s="8" t="s">
        <v>235</v>
      </c>
      <c r="E439" s="8" t="s">
        <v>857</v>
      </c>
      <c r="F439" s="33"/>
      <c r="G439" s="33" t="s">
        <v>358</v>
      </c>
      <c r="H439" s="12" t="s">
        <v>864</v>
      </c>
      <c r="I439" s="12"/>
      <c r="J439" s="12"/>
      <c r="K439" s="8"/>
      <c r="L439" s="8" t="s">
        <v>858</v>
      </c>
      <c r="M439" s="8"/>
      <c r="N439" s="33" t="s">
        <v>23</v>
      </c>
      <c r="O439" s="8" t="s">
        <v>11</v>
      </c>
      <c r="P439" s="8" t="s">
        <v>16</v>
      </c>
      <c r="Q439" s="8" t="s">
        <v>16</v>
      </c>
      <c r="R439" s="7"/>
      <c r="S439" s="7"/>
      <c r="T439" s="7"/>
      <c r="U439" s="7"/>
    </row>
    <row r="440" spans="2:21">
      <c r="B440" s="1" t="s">
        <v>1501</v>
      </c>
      <c r="C440" s="8">
        <v>1</v>
      </c>
      <c r="D440" s="8" t="s">
        <v>750</v>
      </c>
      <c r="E440" s="8" t="s">
        <v>4235</v>
      </c>
      <c r="F440" s="33">
        <v>1</v>
      </c>
      <c r="G440" s="33" t="s">
        <v>495</v>
      </c>
      <c r="H440" s="12" t="s">
        <v>876</v>
      </c>
      <c r="I440" s="12">
        <v>10</v>
      </c>
      <c r="J440" s="12"/>
      <c r="K440" s="8" t="s">
        <v>751</v>
      </c>
      <c r="L440" s="8" t="s">
        <v>752</v>
      </c>
      <c r="M440" s="8" t="s">
        <v>5995</v>
      </c>
      <c r="N440" s="33" t="s">
        <v>29</v>
      </c>
      <c r="O440" s="8" t="s">
        <v>30</v>
      </c>
      <c r="P440" s="8" t="s">
        <v>16</v>
      </c>
      <c r="Q440" s="8" t="s">
        <v>16</v>
      </c>
      <c r="R440" s="7"/>
      <c r="S440" s="7"/>
      <c r="T440" s="7"/>
      <c r="U440" s="7"/>
    </row>
    <row r="441" spans="2:21">
      <c r="B441" s="1" t="s">
        <v>1501</v>
      </c>
      <c r="C441" s="8">
        <v>2</v>
      </c>
      <c r="D441" s="8" t="s">
        <v>238</v>
      </c>
      <c r="E441" s="8" t="s">
        <v>755</v>
      </c>
      <c r="F441" s="33"/>
      <c r="G441" s="33"/>
      <c r="H441" s="12" t="s">
        <v>1064</v>
      </c>
      <c r="I441" s="12">
        <v>22</v>
      </c>
      <c r="J441" s="12"/>
      <c r="K441" s="8"/>
      <c r="L441" s="8" t="s">
        <v>35</v>
      </c>
      <c r="M441" s="8"/>
      <c r="N441" s="33" t="s">
        <v>29</v>
      </c>
      <c r="O441" s="8" t="s">
        <v>30</v>
      </c>
      <c r="P441" s="8" t="s">
        <v>16</v>
      </c>
      <c r="Q441" s="8" t="s">
        <v>16</v>
      </c>
      <c r="R441" s="7"/>
      <c r="S441" s="7"/>
      <c r="T441" s="7"/>
      <c r="U441" s="7"/>
    </row>
    <row r="442" spans="2:21">
      <c r="B442" s="1" t="s">
        <v>1501</v>
      </c>
      <c r="C442" s="8">
        <v>3</v>
      </c>
      <c r="D442" s="8" t="s">
        <v>238</v>
      </c>
      <c r="E442" s="8" t="s">
        <v>760</v>
      </c>
      <c r="F442" s="33"/>
      <c r="G442" s="33"/>
      <c r="H442" s="12" t="s">
        <v>879</v>
      </c>
      <c r="I442" s="12">
        <v>160</v>
      </c>
      <c r="J442" s="12"/>
      <c r="K442" s="8"/>
      <c r="L442" s="8" t="s">
        <v>753</v>
      </c>
      <c r="M442" s="8"/>
      <c r="N442" s="33" t="s">
        <v>29</v>
      </c>
      <c r="O442" s="8" t="s">
        <v>30</v>
      </c>
      <c r="P442" s="8" t="s">
        <v>16</v>
      </c>
      <c r="Q442" s="8" t="s">
        <v>16</v>
      </c>
      <c r="R442" s="7"/>
      <c r="S442" s="7"/>
      <c r="T442" s="7"/>
      <c r="U442" s="7"/>
    </row>
    <row r="443" spans="2:21">
      <c r="B443" s="1" t="s">
        <v>1501</v>
      </c>
      <c r="C443" s="8">
        <v>4</v>
      </c>
      <c r="D443" s="8" t="s">
        <v>238</v>
      </c>
      <c r="E443" s="8" t="s">
        <v>761</v>
      </c>
      <c r="F443" s="33"/>
      <c r="G443" s="33"/>
      <c r="H443" s="12" t="s">
        <v>879</v>
      </c>
      <c r="I443" s="12">
        <v>80</v>
      </c>
      <c r="J443" s="12"/>
      <c r="K443" s="8"/>
      <c r="L443" s="8" t="s">
        <v>754</v>
      </c>
      <c r="M443" s="8"/>
      <c r="N443" s="33" t="s">
        <v>29</v>
      </c>
      <c r="O443" s="8" t="s">
        <v>30</v>
      </c>
      <c r="P443" s="8" t="s">
        <v>16</v>
      </c>
      <c r="Q443" s="8" t="s">
        <v>16</v>
      </c>
      <c r="R443" s="7"/>
      <c r="S443" s="7"/>
      <c r="T443" s="7"/>
      <c r="U443" s="7"/>
    </row>
    <row r="444" spans="2:21">
      <c r="B444" s="1" t="s">
        <v>1501</v>
      </c>
      <c r="C444" s="8">
        <v>5</v>
      </c>
      <c r="D444" s="8" t="s">
        <v>238</v>
      </c>
      <c r="E444" s="8" t="s">
        <v>1511</v>
      </c>
      <c r="F444" s="33"/>
      <c r="G444" s="33"/>
      <c r="H444" s="12" t="s">
        <v>879</v>
      </c>
      <c r="I444" s="12">
        <v>100</v>
      </c>
      <c r="J444" s="12"/>
      <c r="K444" s="8"/>
      <c r="L444" s="8" t="s">
        <v>240</v>
      </c>
      <c r="M444" s="8"/>
      <c r="N444" s="33" t="s">
        <v>239</v>
      </c>
      <c r="O444" s="8" t="s">
        <v>30</v>
      </c>
      <c r="P444" s="8" t="s">
        <v>16</v>
      </c>
      <c r="Q444" s="8" t="s">
        <v>16</v>
      </c>
      <c r="R444" s="7"/>
      <c r="S444" s="7"/>
      <c r="T444" s="7"/>
      <c r="U444" s="7"/>
    </row>
    <row r="445" spans="2:21">
      <c r="B445" s="1" t="s">
        <v>1501</v>
      </c>
      <c r="C445" s="8">
        <v>6</v>
      </c>
      <c r="D445" s="8" t="s">
        <v>238</v>
      </c>
      <c r="E445" s="8" t="s">
        <v>241</v>
      </c>
      <c r="F445" s="33"/>
      <c r="G445" s="33"/>
      <c r="H445" s="12" t="s">
        <v>866</v>
      </c>
      <c r="I445" s="12">
        <v>1</v>
      </c>
      <c r="J445" s="12"/>
      <c r="K445" s="8"/>
      <c r="L445" s="8" t="s">
        <v>242</v>
      </c>
      <c r="M445" s="8" t="s">
        <v>5772</v>
      </c>
      <c r="N445" s="33" t="s">
        <v>29</v>
      </c>
      <c r="O445" s="8" t="s">
        <v>30</v>
      </c>
      <c r="P445" s="8" t="s">
        <v>16</v>
      </c>
      <c r="Q445" s="8" t="s">
        <v>16</v>
      </c>
      <c r="R445" s="7"/>
      <c r="S445" s="7"/>
      <c r="T445" s="7"/>
      <c r="U445" s="7"/>
    </row>
    <row r="446" spans="2:21" ht="47.25">
      <c r="B446" s="1" t="s">
        <v>1501</v>
      </c>
      <c r="C446" s="8">
        <v>7</v>
      </c>
      <c r="D446" s="8" t="s">
        <v>238</v>
      </c>
      <c r="E446" s="8" t="s">
        <v>44</v>
      </c>
      <c r="F446" s="33"/>
      <c r="G446" s="33"/>
      <c r="H446" s="12" t="s">
        <v>1059</v>
      </c>
      <c r="I446" s="12">
        <v>2</v>
      </c>
      <c r="J446" s="12"/>
      <c r="K446" s="8"/>
      <c r="L446" s="8" t="s">
        <v>45</v>
      </c>
      <c r="M446" s="109" t="s">
        <v>5765</v>
      </c>
      <c r="N446" s="33" t="s">
        <v>29</v>
      </c>
      <c r="O446" s="8" t="s">
        <v>30</v>
      </c>
      <c r="P446" s="8" t="s">
        <v>16</v>
      </c>
      <c r="Q446" s="8" t="s">
        <v>16</v>
      </c>
      <c r="R446" s="7"/>
      <c r="S446" s="7"/>
      <c r="T446" s="7"/>
      <c r="U446" s="7"/>
    </row>
    <row r="447" spans="2:21" ht="110.25">
      <c r="B447" s="1" t="s">
        <v>1501</v>
      </c>
      <c r="C447" s="8">
        <v>8</v>
      </c>
      <c r="D447" s="8" t="s">
        <v>238</v>
      </c>
      <c r="E447" s="8" t="s">
        <v>86</v>
      </c>
      <c r="F447" s="33"/>
      <c r="G447" s="33"/>
      <c r="H447" s="12" t="s">
        <v>1059</v>
      </c>
      <c r="I447" s="12">
        <v>2</v>
      </c>
      <c r="J447" s="12"/>
      <c r="K447" s="8"/>
      <c r="L447" s="8" t="s">
        <v>47</v>
      </c>
      <c r="M447" s="109" t="s">
        <v>5766</v>
      </c>
      <c r="N447" s="33" t="s">
        <v>29</v>
      </c>
      <c r="O447" s="8" t="s">
        <v>121</v>
      </c>
      <c r="P447" s="8" t="s">
        <v>16</v>
      </c>
      <c r="Q447" s="8" t="s">
        <v>16</v>
      </c>
      <c r="R447" s="7"/>
      <c r="S447" s="7"/>
      <c r="T447" s="7"/>
      <c r="U447" s="7"/>
    </row>
    <row r="448" spans="2:21">
      <c r="B448" s="1" t="s">
        <v>1501</v>
      </c>
      <c r="C448" s="8">
        <v>9</v>
      </c>
      <c r="D448" s="8" t="s">
        <v>238</v>
      </c>
      <c r="E448" s="8" t="s">
        <v>48</v>
      </c>
      <c r="F448" s="33"/>
      <c r="G448" s="33"/>
      <c r="H448" s="12" t="s">
        <v>865</v>
      </c>
      <c r="I448" s="12">
        <v>17</v>
      </c>
      <c r="J448" s="12"/>
      <c r="K448" s="8"/>
      <c r="L448" s="8" t="s">
        <v>50</v>
      </c>
      <c r="M448" s="8"/>
      <c r="N448" s="33" t="s">
        <v>29</v>
      </c>
      <c r="O448" s="8" t="s">
        <v>121</v>
      </c>
      <c r="P448" s="8" t="s">
        <v>16</v>
      </c>
      <c r="Q448" s="8" t="s">
        <v>16</v>
      </c>
      <c r="R448" s="7"/>
      <c r="S448" s="7"/>
      <c r="T448" s="7"/>
      <c r="U448" s="7"/>
    </row>
    <row r="449" spans="2:22">
      <c r="B449" s="1" t="s">
        <v>1501</v>
      </c>
      <c r="C449" s="8">
        <v>99</v>
      </c>
      <c r="D449" s="8" t="s">
        <v>238</v>
      </c>
      <c r="E449" s="8" t="s">
        <v>58</v>
      </c>
      <c r="F449" s="33"/>
      <c r="G449" s="33"/>
      <c r="H449" s="12" t="s">
        <v>866</v>
      </c>
      <c r="I449" s="12">
        <v>1</v>
      </c>
      <c r="J449" s="12"/>
      <c r="K449" s="8"/>
      <c r="L449" s="8" t="s">
        <v>59</v>
      </c>
      <c r="M449" s="8" t="s">
        <v>6000</v>
      </c>
      <c r="N449" s="33" t="s">
        <v>225</v>
      </c>
      <c r="O449" s="8" t="s">
        <v>30</v>
      </c>
      <c r="P449" s="8" t="s">
        <v>16</v>
      </c>
      <c r="Q449" s="8" t="s">
        <v>16</v>
      </c>
      <c r="R449" s="7"/>
      <c r="S449" s="7"/>
      <c r="T449" s="7"/>
      <c r="U449" s="7"/>
    </row>
    <row r="450" spans="2:22">
      <c r="B450" s="1" t="s">
        <v>1501</v>
      </c>
      <c r="C450" s="8">
        <v>100</v>
      </c>
      <c r="D450" s="8" t="s">
        <v>238</v>
      </c>
      <c r="E450" s="8" t="s">
        <v>105</v>
      </c>
      <c r="F450" s="33"/>
      <c r="G450" s="33"/>
      <c r="H450" s="12" t="s">
        <v>879</v>
      </c>
      <c r="I450" s="12">
        <v>20</v>
      </c>
      <c r="J450" s="12"/>
      <c r="K450" s="8"/>
      <c r="L450" s="8" t="s">
        <v>62</v>
      </c>
      <c r="M450" s="8"/>
      <c r="N450" s="33" t="s">
        <v>29</v>
      </c>
      <c r="O450" s="8" t="s">
        <v>30</v>
      </c>
      <c r="P450" s="8" t="s">
        <v>16</v>
      </c>
      <c r="Q450" s="8" t="s">
        <v>16</v>
      </c>
      <c r="R450" s="7"/>
      <c r="S450" s="7"/>
      <c r="T450" s="7"/>
      <c r="U450" s="7"/>
    </row>
    <row r="451" spans="2:22">
      <c r="B451" s="1" t="s">
        <v>1501</v>
      </c>
      <c r="C451" s="8">
        <v>101</v>
      </c>
      <c r="D451" s="8" t="s">
        <v>238</v>
      </c>
      <c r="E451" s="8" t="s">
        <v>90</v>
      </c>
      <c r="F451" s="33"/>
      <c r="G451" s="33"/>
      <c r="H451" s="12" t="s">
        <v>879</v>
      </c>
      <c r="I451" s="12">
        <v>20</v>
      </c>
      <c r="J451" s="12"/>
      <c r="K451" s="8"/>
      <c r="L451" s="8" t="s">
        <v>64</v>
      </c>
      <c r="M451" s="8"/>
      <c r="N451" s="33" t="s">
        <v>29</v>
      </c>
      <c r="O451" s="8" t="s">
        <v>30</v>
      </c>
      <c r="P451" s="8" t="s">
        <v>16</v>
      </c>
      <c r="Q451" s="8" t="s">
        <v>16</v>
      </c>
      <c r="R451" s="7"/>
      <c r="S451" s="7"/>
      <c r="T451" s="7"/>
      <c r="U451" s="7"/>
    </row>
    <row r="452" spans="2:22">
      <c r="B452" s="1" t="s">
        <v>1501</v>
      </c>
      <c r="C452" s="8">
        <v>102</v>
      </c>
      <c r="D452" s="8" t="s">
        <v>238</v>
      </c>
      <c r="E452" s="8" t="s">
        <v>91</v>
      </c>
      <c r="F452" s="33"/>
      <c r="G452" s="33"/>
      <c r="H452" s="12" t="s">
        <v>1069</v>
      </c>
      <c r="I452" s="12">
        <v>6</v>
      </c>
      <c r="J452" s="12"/>
      <c r="K452" s="8"/>
      <c r="L452" s="8" t="s">
        <v>66</v>
      </c>
      <c r="M452" s="8"/>
      <c r="N452" s="33" t="s">
        <v>29</v>
      </c>
      <c r="O452" s="8" t="s">
        <v>30</v>
      </c>
      <c r="P452" s="8" t="s">
        <v>16</v>
      </c>
      <c r="Q452" s="8" t="s">
        <v>16</v>
      </c>
      <c r="R452" s="7"/>
      <c r="S452" s="7"/>
      <c r="T452" s="7"/>
      <c r="U452" s="7"/>
    </row>
    <row r="453" spans="2:22">
      <c r="B453" s="1" t="s">
        <v>1501</v>
      </c>
      <c r="C453" s="8">
        <v>200</v>
      </c>
      <c r="D453" s="8" t="s">
        <v>238</v>
      </c>
      <c r="E453" s="8" t="s">
        <v>67</v>
      </c>
      <c r="F453" s="33"/>
      <c r="G453" s="33"/>
      <c r="H453" s="12" t="s">
        <v>879</v>
      </c>
      <c r="I453" s="12">
        <v>20</v>
      </c>
      <c r="J453" s="12"/>
      <c r="K453" s="8"/>
      <c r="L453" s="8" t="s">
        <v>68</v>
      </c>
      <c r="M453" s="8"/>
      <c r="N453" s="33" t="s">
        <v>243</v>
      </c>
      <c r="O453" s="8" t="s">
        <v>30</v>
      </c>
      <c r="P453" s="8" t="s">
        <v>16</v>
      </c>
      <c r="Q453" s="8" t="s">
        <v>16</v>
      </c>
      <c r="R453" s="7"/>
      <c r="S453" s="7"/>
      <c r="T453" s="7"/>
      <c r="U453" s="7"/>
    </row>
    <row r="454" spans="2:22">
      <c r="B454" s="1" t="s">
        <v>1501</v>
      </c>
      <c r="C454" s="8">
        <v>201</v>
      </c>
      <c r="D454" s="8" t="s">
        <v>238</v>
      </c>
      <c r="E454" s="8" t="s">
        <v>69</v>
      </c>
      <c r="F454" s="33"/>
      <c r="G454" s="33"/>
      <c r="H454" s="12" t="s">
        <v>879</v>
      </c>
      <c r="I454" s="12">
        <v>20</v>
      </c>
      <c r="J454" s="12"/>
      <c r="K454" s="8"/>
      <c r="L454" s="8" t="s">
        <v>70</v>
      </c>
      <c r="M454" s="8"/>
      <c r="N454" s="33" t="s">
        <v>29</v>
      </c>
      <c r="O454" s="8" t="s">
        <v>244</v>
      </c>
      <c r="P454" s="8" t="s">
        <v>16</v>
      </c>
      <c r="Q454" s="8" t="s">
        <v>16</v>
      </c>
      <c r="R454" s="7"/>
      <c r="S454" s="7"/>
      <c r="T454" s="7"/>
      <c r="U454" s="7"/>
    </row>
    <row r="455" spans="2:22">
      <c r="B455" s="1" t="s">
        <v>1501</v>
      </c>
      <c r="C455" s="8">
        <v>202</v>
      </c>
      <c r="D455" s="8" t="s">
        <v>238</v>
      </c>
      <c r="E455" s="8" t="s">
        <v>71</v>
      </c>
      <c r="F455" s="33"/>
      <c r="G455" s="33"/>
      <c r="H455" s="12" t="s">
        <v>1069</v>
      </c>
      <c r="I455" s="12">
        <v>6</v>
      </c>
      <c r="J455" s="12"/>
      <c r="K455" s="8"/>
      <c r="L455" s="8" t="s">
        <v>72</v>
      </c>
      <c r="M455" s="8"/>
      <c r="N455" s="33" t="s">
        <v>29</v>
      </c>
      <c r="O455" s="8" t="s">
        <v>30</v>
      </c>
      <c r="P455" s="8" t="s">
        <v>16</v>
      </c>
      <c r="Q455" s="8" t="s">
        <v>16</v>
      </c>
      <c r="R455" s="7"/>
      <c r="S455" s="7"/>
      <c r="T455" s="7"/>
      <c r="U455" s="7"/>
    </row>
    <row r="456" spans="2:22">
      <c r="B456" s="1" t="s">
        <v>1501</v>
      </c>
      <c r="C456" s="8">
        <v>203</v>
      </c>
      <c r="D456" s="8" t="s">
        <v>238</v>
      </c>
      <c r="E456" s="8" t="s">
        <v>857</v>
      </c>
      <c r="F456" s="33"/>
      <c r="G456" s="33" t="s">
        <v>358</v>
      </c>
      <c r="H456" s="12" t="s">
        <v>864</v>
      </c>
      <c r="I456" s="12"/>
      <c r="J456" s="12"/>
      <c r="K456" s="8"/>
      <c r="L456" s="8" t="s">
        <v>858</v>
      </c>
      <c r="M456" s="8"/>
      <c r="N456" s="33" t="s">
        <v>23</v>
      </c>
      <c r="O456" s="8" t="s">
        <v>11</v>
      </c>
      <c r="P456" s="8" t="s">
        <v>16</v>
      </c>
      <c r="Q456" s="8" t="s">
        <v>16</v>
      </c>
      <c r="R456" s="7"/>
      <c r="S456" s="7"/>
      <c r="T456" s="7"/>
      <c r="U456" s="7"/>
    </row>
    <row r="457" spans="2:22">
      <c r="B457" s="1" t="s">
        <v>1501</v>
      </c>
      <c r="C457" s="8">
        <v>1</v>
      </c>
      <c r="D457" s="8" t="s">
        <v>741</v>
      </c>
      <c r="E457" s="8" t="s">
        <v>745</v>
      </c>
      <c r="F457" s="33">
        <v>1</v>
      </c>
      <c r="G457" s="33" t="s">
        <v>495</v>
      </c>
      <c r="H457" s="12" t="s">
        <v>879</v>
      </c>
      <c r="I457" s="12">
        <v>20</v>
      </c>
      <c r="J457" s="12"/>
      <c r="K457" s="8" t="s">
        <v>245</v>
      </c>
      <c r="L457" s="8" t="s">
        <v>840</v>
      </c>
      <c r="M457" s="8"/>
      <c r="N457" s="33"/>
      <c r="O457" s="8" t="s">
        <v>30</v>
      </c>
      <c r="P457" s="8" t="s">
        <v>869</v>
      </c>
      <c r="Q457" s="8">
        <v>20</v>
      </c>
      <c r="R457" s="7"/>
      <c r="S457" s="7"/>
      <c r="T457" s="7" t="s">
        <v>876</v>
      </c>
      <c r="U457" s="7">
        <v>20</v>
      </c>
    </row>
    <row r="458" spans="2:22">
      <c r="B458" s="1" t="s">
        <v>1501</v>
      </c>
      <c r="C458" s="8">
        <v>2</v>
      </c>
      <c r="D458" s="8" t="s">
        <v>246</v>
      </c>
      <c r="E458" s="8" t="s">
        <v>247</v>
      </c>
      <c r="F458" s="33"/>
      <c r="G458" s="33"/>
      <c r="H458" s="12" t="s">
        <v>879</v>
      </c>
      <c r="I458" s="12">
        <v>20</v>
      </c>
      <c r="J458" s="12"/>
      <c r="K458" s="8"/>
      <c r="L458" s="8" t="s">
        <v>841</v>
      </c>
      <c r="M458" s="8"/>
      <c r="N458" s="33"/>
      <c r="O458" s="8" t="s">
        <v>30</v>
      </c>
      <c r="P458" s="8" t="s">
        <v>869</v>
      </c>
      <c r="Q458" s="8">
        <v>20</v>
      </c>
      <c r="R458" s="7"/>
      <c r="S458" s="7"/>
      <c r="T458" s="7" t="s">
        <v>876</v>
      </c>
      <c r="U458" s="7">
        <v>20</v>
      </c>
    </row>
    <row r="459" spans="2:22">
      <c r="B459" s="1" t="s">
        <v>1501</v>
      </c>
      <c r="C459" s="8">
        <v>3</v>
      </c>
      <c r="D459" s="8" t="s">
        <v>246</v>
      </c>
      <c r="E459" s="8" t="s">
        <v>742</v>
      </c>
      <c r="F459" s="33"/>
      <c r="G459" s="33"/>
      <c r="H459" s="12" t="s">
        <v>879</v>
      </c>
      <c r="I459" s="12">
        <v>80</v>
      </c>
      <c r="J459" s="12"/>
      <c r="K459" s="8"/>
      <c r="L459" s="8" t="s">
        <v>744</v>
      </c>
      <c r="M459" s="8"/>
      <c r="N459" s="33"/>
      <c r="O459" s="8" t="s">
        <v>30</v>
      </c>
      <c r="P459" s="8" t="s">
        <v>869</v>
      </c>
      <c r="Q459" s="8">
        <v>80</v>
      </c>
      <c r="R459" s="7"/>
      <c r="S459" s="7"/>
      <c r="T459" s="7" t="s">
        <v>876</v>
      </c>
      <c r="U459" s="7">
        <v>80</v>
      </c>
    </row>
    <row r="460" spans="2:22">
      <c r="B460" s="1" t="s">
        <v>1501</v>
      </c>
      <c r="C460" s="8">
        <v>4</v>
      </c>
      <c r="D460" s="8" t="s">
        <v>246</v>
      </c>
      <c r="E460" s="8" t="s">
        <v>743</v>
      </c>
      <c r="F460" s="33"/>
      <c r="G460" s="33"/>
      <c r="H460" s="12" t="s">
        <v>879</v>
      </c>
      <c r="I460" s="12">
        <v>80</v>
      </c>
      <c r="J460" s="12"/>
      <c r="K460" s="8"/>
      <c r="L460" s="8" t="s">
        <v>248</v>
      </c>
      <c r="M460" s="8"/>
      <c r="N460" s="33" t="s">
        <v>29</v>
      </c>
      <c r="O460" s="8" t="s">
        <v>30</v>
      </c>
      <c r="P460" s="8" t="s">
        <v>16</v>
      </c>
      <c r="Q460" s="8" t="s">
        <v>16</v>
      </c>
      <c r="R460" s="7"/>
      <c r="S460" s="7"/>
      <c r="T460" s="7"/>
      <c r="U460" s="7"/>
    </row>
    <row r="461" spans="2:22">
      <c r="B461" s="1" t="s">
        <v>1501</v>
      </c>
      <c r="C461" s="8">
        <v>5</v>
      </c>
      <c r="D461" s="8" t="s">
        <v>246</v>
      </c>
      <c r="E461" s="8" t="s">
        <v>249</v>
      </c>
      <c r="F461" s="33"/>
      <c r="G461" s="33"/>
      <c r="H461" s="12" t="s">
        <v>866</v>
      </c>
      <c r="I461" s="12">
        <v>1</v>
      </c>
      <c r="J461" s="12"/>
      <c r="K461" s="8"/>
      <c r="L461" s="8" t="s">
        <v>842</v>
      </c>
      <c r="M461" s="8" t="s">
        <v>5770</v>
      </c>
      <c r="N461" s="33"/>
      <c r="O461" s="8" t="s">
        <v>30</v>
      </c>
      <c r="P461" s="8" t="s">
        <v>865</v>
      </c>
      <c r="Q461" s="8">
        <v>1</v>
      </c>
      <c r="R461" s="7"/>
      <c r="S461" s="7"/>
      <c r="T461" s="7" t="s">
        <v>865</v>
      </c>
      <c r="U461" s="7">
        <v>1</v>
      </c>
    </row>
    <row r="462" spans="2:22">
      <c r="B462" s="1" t="s">
        <v>1501</v>
      </c>
      <c r="C462" s="8">
        <v>6</v>
      </c>
      <c r="D462" s="8" t="s">
        <v>246</v>
      </c>
      <c r="E462" s="8" t="s">
        <v>250</v>
      </c>
      <c r="F462" s="33"/>
      <c r="G462" s="33"/>
      <c r="H462" s="12" t="s">
        <v>879</v>
      </c>
      <c r="I462" s="12">
        <v>100</v>
      </c>
      <c r="J462" s="12"/>
      <c r="K462" s="8"/>
      <c r="L462" s="8" t="s">
        <v>843</v>
      </c>
      <c r="M462" s="8"/>
      <c r="N462" s="33"/>
      <c r="O462" s="8" t="s">
        <v>244</v>
      </c>
      <c r="P462" s="8" t="s">
        <v>869</v>
      </c>
      <c r="Q462" s="8">
        <v>100</v>
      </c>
      <c r="R462" s="7"/>
      <c r="S462" s="7"/>
      <c r="T462" s="7" t="s">
        <v>876</v>
      </c>
      <c r="U462" s="7">
        <v>100</v>
      </c>
    </row>
    <row r="463" spans="2:22">
      <c r="B463" s="1" t="s">
        <v>1501</v>
      </c>
      <c r="C463" s="8">
        <v>7</v>
      </c>
      <c r="D463" s="8" t="s">
        <v>251</v>
      </c>
      <c r="E463" s="8" t="s">
        <v>252</v>
      </c>
      <c r="F463" s="33"/>
      <c r="G463" s="33"/>
      <c r="H463" s="12" t="s">
        <v>879</v>
      </c>
      <c r="I463" s="12">
        <v>80</v>
      </c>
      <c r="J463" s="12"/>
      <c r="K463" s="8"/>
      <c r="L463" s="8" t="s">
        <v>844</v>
      </c>
      <c r="M463" s="8"/>
      <c r="N463" s="33"/>
      <c r="O463" s="8" t="s">
        <v>30</v>
      </c>
      <c r="P463" s="8" t="s">
        <v>869</v>
      </c>
      <c r="Q463" s="8">
        <v>80</v>
      </c>
      <c r="R463" s="7"/>
      <c r="S463" s="7"/>
      <c r="T463" s="7" t="s">
        <v>876</v>
      </c>
      <c r="U463" s="7">
        <v>80</v>
      </c>
    </row>
    <row r="464" spans="2:22">
      <c r="B464" s="1" t="s">
        <v>1501</v>
      </c>
      <c r="C464" s="8">
        <v>8</v>
      </c>
      <c r="D464" s="8" t="s">
        <v>765</v>
      </c>
      <c r="E464" s="8" t="s">
        <v>1392</v>
      </c>
      <c r="F464" s="33"/>
      <c r="G464" s="33"/>
      <c r="H464" s="12" t="s">
        <v>1064</v>
      </c>
      <c r="I464" s="12">
        <v>22</v>
      </c>
      <c r="J464" s="12"/>
      <c r="K464" s="8"/>
      <c r="L464" s="8" t="s">
        <v>1393</v>
      </c>
      <c r="M464" s="8"/>
      <c r="N464" s="33"/>
      <c r="O464" s="8" t="s">
        <v>121</v>
      </c>
      <c r="P464" s="8" t="s">
        <v>1055</v>
      </c>
      <c r="Q464" s="8">
        <v>22</v>
      </c>
      <c r="R464" s="7"/>
      <c r="S464" s="7"/>
      <c r="T464" s="7" t="s">
        <v>1484</v>
      </c>
      <c r="U464" s="7">
        <v>2</v>
      </c>
      <c r="V464" s="1" t="str">
        <f>H464&amp;"→"&amp;T464</f>
        <v>DECIMAL→TINYINT</v>
      </c>
    </row>
    <row r="465" spans="2:21">
      <c r="B465" s="1" t="s">
        <v>1501</v>
      </c>
      <c r="C465" s="8">
        <v>9</v>
      </c>
      <c r="D465" s="8" t="s">
        <v>251</v>
      </c>
      <c r="E465" s="8" t="s">
        <v>253</v>
      </c>
      <c r="F465" s="33"/>
      <c r="G465" s="33"/>
      <c r="H465" s="12" t="s">
        <v>866</v>
      </c>
      <c r="I465" s="12">
        <v>1</v>
      </c>
      <c r="J465" s="12"/>
      <c r="K465" s="8"/>
      <c r="L465" s="8" t="s">
        <v>254</v>
      </c>
      <c r="M465" s="8" t="s">
        <v>6006</v>
      </c>
      <c r="N465" s="33"/>
      <c r="O465" s="8" t="s">
        <v>121</v>
      </c>
      <c r="P465" s="8" t="s">
        <v>865</v>
      </c>
      <c r="Q465" s="8">
        <v>1</v>
      </c>
      <c r="R465" s="7"/>
      <c r="S465" s="7"/>
      <c r="T465" s="7" t="s">
        <v>865</v>
      </c>
      <c r="U465" s="7">
        <v>1</v>
      </c>
    </row>
    <row r="466" spans="2:21">
      <c r="B466" s="1" t="s">
        <v>1501</v>
      </c>
      <c r="C466" s="8">
        <v>10</v>
      </c>
      <c r="D466" s="8" t="s">
        <v>246</v>
      </c>
      <c r="E466" s="8" t="s">
        <v>255</v>
      </c>
      <c r="F466" s="33"/>
      <c r="G466" s="33"/>
      <c r="H466" s="12" t="s">
        <v>866</v>
      </c>
      <c r="I466" s="12">
        <v>1</v>
      </c>
      <c r="J466" s="12"/>
      <c r="K466" s="8"/>
      <c r="L466" s="8" t="s">
        <v>256</v>
      </c>
      <c r="M466" s="8" t="s">
        <v>6006</v>
      </c>
      <c r="N466" s="33"/>
      <c r="O466" s="8" t="s">
        <v>121</v>
      </c>
      <c r="P466" s="8" t="s">
        <v>865</v>
      </c>
      <c r="Q466" s="8">
        <v>1</v>
      </c>
      <c r="R466" s="7"/>
      <c r="S466" s="7"/>
      <c r="T466" s="7" t="s">
        <v>865</v>
      </c>
      <c r="U466" s="7">
        <v>1</v>
      </c>
    </row>
    <row r="467" spans="2:21">
      <c r="B467" s="1" t="s">
        <v>1501</v>
      </c>
      <c r="C467" s="8">
        <v>11</v>
      </c>
      <c r="D467" s="8" t="s">
        <v>246</v>
      </c>
      <c r="E467" s="8" t="s">
        <v>257</v>
      </c>
      <c r="F467" s="33"/>
      <c r="G467" s="33"/>
      <c r="H467" s="12" t="s">
        <v>866</v>
      </c>
      <c r="I467" s="12">
        <v>1</v>
      </c>
      <c r="J467" s="12"/>
      <c r="K467" s="8"/>
      <c r="L467" s="8" t="s">
        <v>258</v>
      </c>
      <c r="M467" s="8" t="s">
        <v>6006</v>
      </c>
      <c r="N467" s="33"/>
      <c r="O467" s="8" t="s">
        <v>121</v>
      </c>
      <c r="P467" s="8" t="s">
        <v>865</v>
      </c>
      <c r="Q467" s="8">
        <v>1</v>
      </c>
      <c r="R467" s="7"/>
      <c r="S467" s="7"/>
      <c r="T467" s="7" t="s">
        <v>865</v>
      </c>
      <c r="U467" s="7">
        <v>1</v>
      </c>
    </row>
    <row r="468" spans="2:21">
      <c r="B468" s="1" t="s">
        <v>1501</v>
      </c>
      <c r="C468" s="8">
        <v>12</v>
      </c>
      <c r="D468" s="8" t="s">
        <v>246</v>
      </c>
      <c r="E468" s="8" t="s">
        <v>259</v>
      </c>
      <c r="F468" s="33"/>
      <c r="G468" s="33"/>
      <c r="H468" s="12" t="s">
        <v>866</v>
      </c>
      <c r="I468" s="12">
        <v>1</v>
      </c>
      <c r="J468" s="12"/>
      <c r="K468" s="8"/>
      <c r="L468" s="8" t="s">
        <v>260</v>
      </c>
      <c r="M468" s="8" t="s">
        <v>6006</v>
      </c>
      <c r="N468" s="33"/>
      <c r="O468" s="8" t="s">
        <v>121</v>
      </c>
      <c r="P468" s="8" t="s">
        <v>865</v>
      </c>
      <c r="Q468" s="8">
        <v>1</v>
      </c>
      <c r="R468" s="7"/>
      <c r="S468" s="7"/>
      <c r="T468" s="7" t="s">
        <v>865</v>
      </c>
      <c r="U468" s="7">
        <v>1</v>
      </c>
    </row>
    <row r="469" spans="2:21">
      <c r="B469" s="1" t="s">
        <v>1501</v>
      </c>
      <c r="C469" s="8">
        <v>13</v>
      </c>
      <c r="D469" s="8" t="s">
        <v>246</v>
      </c>
      <c r="E469" s="8" t="s">
        <v>261</v>
      </c>
      <c r="F469" s="33"/>
      <c r="G469" s="33"/>
      <c r="H469" s="12" t="s">
        <v>866</v>
      </c>
      <c r="I469" s="12">
        <v>1</v>
      </c>
      <c r="J469" s="12"/>
      <c r="K469" s="8"/>
      <c r="L469" s="8" t="s">
        <v>262</v>
      </c>
      <c r="M469" s="8" t="s">
        <v>6006</v>
      </c>
      <c r="N469" s="33"/>
      <c r="O469" s="8" t="s">
        <v>121</v>
      </c>
      <c r="P469" s="8" t="s">
        <v>865</v>
      </c>
      <c r="Q469" s="8">
        <v>1</v>
      </c>
      <c r="R469" s="7"/>
      <c r="S469" s="7"/>
      <c r="T469" s="7" t="s">
        <v>865</v>
      </c>
      <c r="U469" s="7">
        <v>1</v>
      </c>
    </row>
    <row r="470" spans="2:21">
      <c r="B470" s="1" t="s">
        <v>1501</v>
      </c>
      <c r="C470" s="8">
        <v>14</v>
      </c>
      <c r="D470" s="8" t="s">
        <v>251</v>
      </c>
      <c r="E470" s="8" t="s">
        <v>263</v>
      </c>
      <c r="F470" s="33"/>
      <c r="G470" s="33"/>
      <c r="H470" s="12" t="s">
        <v>866</v>
      </c>
      <c r="I470" s="12">
        <v>1</v>
      </c>
      <c r="J470" s="12"/>
      <c r="K470" s="8"/>
      <c r="L470" s="8" t="s">
        <v>264</v>
      </c>
      <c r="M470" s="8" t="s">
        <v>6006</v>
      </c>
      <c r="N470" s="33"/>
      <c r="O470" s="8" t="s">
        <v>121</v>
      </c>
      <c r="P470" s="8" t="s">
        <v>865</v>
      </c>
      <c r="Q470" s="8">
        <v>1</v>
      </c>
      <c r="R470" s="7"/>
      <c r="S470" s="7"/>
      <c r="T470" s="7" t="s">
        <v>865</v>
      </c>
      <c r="U470" s="7">
        <v>1</v>
      </c>
    </row>
    <row r="471" spans="2:21">
      <c r="B471" s="1" t="s">
        <v>1501</v>
      </c>
      <c r="C471" s="8">
        <v>15</v>
      </c>
      <c r="D471" s="8" t="s">
        <v>246</v>
      </c>
      <c r="E471" s="8" t="s">
        <v>265</v>
      </c>
      <c r="F471" s="33"/>
      <c r="G471" s="33"/>
      <c r="H471" s="12" t="s">
        <v>866</v>
      </c>
      <c r="I471" s="12">
        <v>1</v>
      </c>
      <c r="J471" s="12"/>
      <c r="K471" s="8"/>
      <c r="L471" s="8" t="s">
        <v>266</v>
      </c>
      <c r="M471" s="8" t="s">
        <v>6006</v>
      </c>
      <c r="N471" s="33"/>
      <c r="O471" s="8" t="s">
        <v>121</v>
      </c>
      <c r="P471" s="8" t="s">
        <v>865</v>
      </c>
      <c r="Q471" s="8">
        <v>1</v>
      </c>
      <c r="R471" s="7"/>
      <c r="S471" s="7"/>
      <c r="T471" s="7" t="s">
        <v>865</v>
      </c>
      <c r="U471" s="7">
        <v>1</v>
      </c>
    </row>
    <row r="472" spans="2:21">
      <c r="B472" s="1" t="s">
        <v>1501</v>
      </c>
      <c r="C472" s="8">
        <v>16</v>
      </c>
      <c r="D472" s="8" t="s">
        <v>246</v>
      </c>
      <c r="E472" s="8" t="s">
        <v>267</v>
      </c>
      <c r="F472" s="33"/>
      <c r="G472" s="33"/>
      <c r="H472" s="12" t="s">
        <v>866</v>
      </c>
      <c r="I472" s="12">
        <v>1</v>
      </c>
      <c r="J472" s="12"/>
      <c r="K472" s="8"/>
      <c r="L472" s="8" t="s">
        <v>268</v>
      </c>
      <c r="M472" s="8" t="s">
        <v>6006</v>
      </c>
      <c r="N472" s="33"/>
      <c r="O472" s="8" t="s">
        <v>121</v>
      </c>
      <c r="P472" s="8" t="s">
        <v>865</v>
      </c>
      <c r="Q472" s="8">
        <v>1</v>
      </c>
      <c r="R472" s="7"/>
      <c r="S472" s="7"/>
      <c r="T472" s="7" t="s">
        <v>865</v>
      </c>
      <c r="U472" s="7">
        <v>1</v>
      </c>
    </row>
    <row r="473" spans="2:21">
      <c r="B473" s="1" t="s">
        <v>1501</v>
      </c>
      <c r="C473" s="8">
        <v>17</v>
      </c>
      <c r="D473" s="8" t="s">
        <v>269</v>
      </c>
      <c r="E473" s="8" t="s">
        <v>270</v>
      </c>
      <c r="F473" s="33"/>
      <c r="G473" s="33"/>
      <c r="H473" s="12" t="s">
        <v>866</v>
      </c>
      <c r="I473" s="12">
        <v>1</v>
      </c>
      <c r="J473" s="12"/>
      <c r="K473" s="8"/>
      <c r="L473" s="8" t="s">
        <v>271</v>
      </c>
      <c r="M473" s="8" t="s">
        <v>6006</v>
      </c>
      <c r="N473" s="33"/>
      <c r="O473" s="8" t="s">
        <v>121</v>
      </c>
      <c r="P473" s="8" t="s">
        <v>865</v>
      </c>
      <c r="Q473" s="8">
        <v>1</v>
      </c>
      <c r="R473" s="7"/>
      <c r="S473" s="7"/>
      <c r="T473" s="7" t="s">
        <v>865</v>
      </c>
      <c r="U473" s="7">
        <v>1</v>
      </c>
    </row>
    <row r="474" spans="2:21">
      <c r="B474" s="1" t="s">
        <v>1501</v>
      </c>
      <c r="C474" s="8">
        <v>18</v>
      </c>
      <c r="D474" s="8" t="s">
        <v>246</v>
      </c>
      <c r="E474" s="8" t="s">
        <v>272</v>
      </c>
      <c r="F474" s="33"/>
      <c r="G474" s="33"/>
      <c r="H474" s="12" t="s">
        <v>866</v>
      </c>
      <c r="I474" s="12">
        <v>1</v>
      </c>
      <c r="J474" s="12"/>
      <c r="K474" s="8"/>
      <c r="L474" s="8" t="s">
        <v>273</v>
      </c>
      <c r="M474" s="8" t="s">
        <v>6006</v>
      </c>
      <c r="N474" s="33"/>
      <c r="O474" s="8" t="s">
        <v>121</v>
      </c>
      <c r="P474" s="8" t="s">
        <v>865</v>
      </c>
      <c r="Q474" s="8">
        <v>1</v>
      </c>
      <c r="R474" s="7"/>
      <c r="S474" s="7"/>
      <c r="T474" s="7" t="s">
        <v>865</v>
      </c>
      <c r="U474" s="7">
        <v>1</v>
      </c>
    </row>
    <row r="475" spans="2:21">
      <c r="B475" s="1" t="s">
        <v>1501</v>
      </c>
      <c r="C475" s="8">
        <v>19</v>
      </c>
      <c r="D475" s="8" t="s">
        <v>281</v>
      </c>
      <c r="E475" s="8" t="s">
        <v>274</v>
      </c>
      <c r="F475" s="33"/>
      <c r="G475" s="33"/>
      <c r="H475" s="12" t="s">
        <v>866</v>
      </c>
      <c r="I475" s="12">
        <v>1</v>
      </c>
      <c r="J475" s="12"/>
      <c r="K475" s="8"/>
      <c r="L475" s="8" t="s">
        <v>275</v>
      </c>
      <c r="M475" s="8" t="s">
        <v>6006</v>
      </c>
      <c r="N475" s="33"/>
      <c r="O475" s="8" t="s">
        <v>121</v>
      </c>
      <c r="P475" s="8" t="s">
        <v>865</v>
      </c>
      <c r="Q475" s="8">
        <v>1</v>
      </c>
      <c r="R475" s="7"/>
      <c r="S475" s="7"/>
      <c r="T475" s="7" t="s">
        <v>865</v>
      </c>
      <c r="U475" s="7">
        <v>1</v>
      </c>
    </row>
    <row r="476" spans="2:21">
      <c r="B476" s="1" t="s">
        <v>1501</v>
      </c>
      <c r="C476" s="8">
        <v>20</v>
      </c>
      <c r="D476" s="8" t="s">
        <v>246</v>
      </c>
      <c r="E476" s="8" t="s">
        <v>276</v>
      </c>
      <c r="F476" s="33"/>
      <c r="G476" s="33"/>
      <c r="H476" s="12" t="s">
        <v>866</v>
      </c>
      <c r="I476" s="12">
        <v>1</v>
      </c>
      <c r="J476" s="12"/>
      <c r="K476" s="8"/>
      <c r="L476" s="8" t="s">
        <v>277</v>
      </c>
      <c r="M476" s="8" t="s">
        <v>6006</v>
      </c>
      <c r="N476" s="33"/>
      <c r="O476" s="8" t="s">
        <v>121</v>
      </c>
      <c r="P476" s="8" t="s">
        <v>865</v>
      </c>
      <c r="Q476" s="8">
        <v>1</v>
      </c>
      <c r="R476" s="7"/>
      <c r="S476" s="7"/>
      <c r="T476" s="7" t="s">
        <v>865</v>
      </c>
      <c r="U476" s="7">
        <v>1</v>
      </c>
    </row>
    <row r="477" spans="2:21">
      <c r="B477" s="1" t="s">
        <v>1501</v>
      </c>
      <c r="C477" s="8">
        <v>21</v>
      </c>
      <c r="D477" s="8" t="s">
        <v>246</v>
      </c>
      <c r="E477" s="8" t="s">
        <v>278</v>
      </c>
      <c r="F477" s="33"/>
      <c r="G477" s="33"/>
      <c r="H477" s="12" t="s">
        <v>866</v>
      </c>
      <c r="I477" s="12">
        <v>1</v>
      </c>
      <c r="J477" s="12"/>
      <c r="K477" s="8"/>
      <c r="L477" s="8" t="s">
        <v>279</v>
      </c>
      <c r="M477" s="8" t="s">
        <v>6006</v>
      </c>
      <c r="N477" s="33"/>
      <c r="O477" s="8" t="s">
        <v>121</v>
      </c>
      <c r="P477" s="8" t="s">
        <v>865</v>
      </c>
      <c r="Q477" s="8">
        <v>1</v>
      </c>
      <c r="R477" s="7"/>
      <c r="S477" s="7"/>
      <c r="T477" s="7" t="s">
        <v>865</v>
      </c>
      <c r="U477" s="7">
        <v>1</v>
      </c>
    </row>
    <row r="478" spans="2:21" ht="47.25">
      <c r="B478" s="1" t="s">
        <v>1501</v>
      </c>
      <c r="C478" s="8">
        <v>22</v>
      </c>
      <c r="D478" s="8" t="s">
        <v>246</v>
      </c>
      <c r="E478" s="8" t="s">
        <v>44</v>
      </c>
      <c r="F478" s="33"/>
      <c r="G478" s="33"/>
      <c r="H478" s="12" t="s">
        <v>1059</v>
      </c>
      <c r="I478" s="12">
        <v>2</v>
      </c>
      <c r="J478" s="12"/>
      <c r="K478" s="8"/>
      <c r="L478" s="8" t="s">
        <v>45</v>
      </c>
      <c r="M478" s="109" t="s">
        <v>5765</v>
      </c>
      <c r="N478" s="33" t="s">
        <v>280</v>
      </c>
      <c r="O478" s="8" t="s">
        <v>119</v>
      </c>
      <c r="P478" s="8" t="s">
        <v>16</v>
      </c>
      <c r="Q478" s="8" t="s">
        <v>16</v>
      </c>
      <c r="R478" s="7"/>
      <c r="S478" s="7"/>
      <c r="T478" s="7"/>
      <c r="U478" s="7"/>
    </row>
    <row r="479" spans="2:21" ht="110.25">
      <c r="B479" s="1" t="s">
        <v>1501</v>
      </c>
      <c r="C479" s="8">
        <v>23</v>
      </c>
      <c r="D479" s="8" t="s">
        <v>246</v>
      </c>
      <c r="E479" s="8" t="s">
        <v>86</v>
      </c>
      <c r="F479" s="33"/>
      <c r="G479" s="33"/>
      <c r="H479" s="12" t="s">
        <v>1059</v>
      </c>
      <c r="I479" s="12">
        <v>2</v>
      </c>
      <c r="J479" s="12"/>
      <c r="K479" s="8"/>
      <c r="L479" s="8" t="s">
        <v>47</v>
      </c>
      <c r="M479" s="109" t="s">
        <v>5766</v>
      </c>
      <c r="N479" s="33" t="s">
        <v>29</v>
      </c>
      <c r="O479" s="8" t="s">
        <v>121</v>
      </c>
      <c r="P479" s="8" t="s">
        <v>16</v>
      </c>
      <c r="Q479" s="8" t="s">
        <v>16</v>
      </c>
      <c r="R479" s="7"/>
      <c r="S479" s="7"/>
      <c r="T479" s="7"/>
      <c r="U479" s="7"/>
    </row>
    <row r="480" spans="2:21">
      <c r="B480" s="1" t="s">
        <v>1501</v>
      </c>
      <c r="C480" s="8">
        <v>24</v>
      </c>
      <c r="D480" s="8" t="s">
        <v>246</v>
      </c>
      <c r="E480" s="8" t="s">
        <v>48</v>
      </c>
      <c r="F480" s="33"/>
      <c r="G480" s="33"/>
      <c r="H480" s="12" t="s">
        <v>865</v>
      </c>
      <c r="I480" s="12">
        <v>17</v>
      </c>
      <c r="J480" s="12"/>
      <c r="K480" s="8"/>
      <c r="L480" s="8" t="s">
        <v>50</v>
      </c>
      <c r="M480" s="8"/>
      <c r="N480" s="33" t="s">
        <v>243</v>
      </c>
      <c r="O480" s="8" t="s">
        <v>121</v>
      </c>
      <c r="P480" s="8" t="s">
        <v>16</v>
      </c>
      <c r="Q480" s="8" t="s">
        <v>16</v>
      </c>
      <c r="R480" s="7"/>
      <c r="S480" s="7"/>
      <c r="T480" s="7"/>
      <c r="U480" s="7"/>
    </row>
    <row r="481" spans="2:22">
      <c r="B481" s="1" t="s">
        <v>1501</v>
      </c>
      <c r="C481" s="8">
        <v>99</v>
      </c>
      <c r="D481" s="8" t="s">
        <v>281</v>
      </c>
      <c r="E481" s="8" t="s">
        <v>58</v>
      </c>
      <c r="F481" s="33"/>
      <c r="G481" s="33"/>
      <c r="H481" s="12" t="s">
        <v>866</v>
      </c>
      <c r="I481" s="12">
        <v>1</v>
      </c>
      <c r="J481" s="12"/>
      <c r="K481" s="8"/>
      <c r="L481" s="8" t="s">
        <v>59</v>
      </c>
      <c r="M481" s="8" t="s">
        <v>6000</v>
      </c>
      <c r="N481" s="33"/>
      <c r="O481" s="8" t="s">
        <v>30</v>
      </c>
      <c r="P481" s="8" t="s">
        <v>865</v>
      </c>
      <c r="Q481" s="8">
        <v>1</v>
      </c>
      <c r="R481" s="7"/>
      <c r="S481" s="7"/>
      <c r="T481" s="7" t="s">
        <v>865</v>
      </c>
      <c r="U481" s="7">
        <v>1</v>
      </c>
    </row>
    <row r="482" spans="2:22">
      <c r="B482" s="1" t="s">
        <v>1501</v>
      </c>
      <c r="C482" s="8">
        <v>100</v>
      </c>
      <c r="D482" s="8" t="s">
        <v>246</v>
      </c>
      <c r="E482" s="8" t="s">
        <v>1068</v>
      </c>
      <c r="F482" s="33"/>
      <c r="G482" s="33"/>
      <c r="H482" s="12" t="s">
        <v>879</v>
      </c>
      <c r="I482" s="12">
        <v>20</v>
      </c>
      <c r="J482" s="12"/>
      <c r="K482" s="8"/>
      <c r="L482" s="8" t="s">
        <v>62</v>
      </c>
      <c r="M482" s="8"/>
      <c r="N482" s="33" t="s">
        <v>29</v>
      </c>
      <c r="O482" s="8" t="s">
        <v>30</v>
      </c>
      <c r="P482" s="8" t="s">
        <v>16</v>
      </c>
      <c r="Q482" s="8" t="s">
        <v>16</v>
      </c>
      <c r="R482" s="7"/>
      <c r="S482" s="7"/>
      <c r="T482" s="7"/>
      <c r="U482" s="7"/>
    </row>
    <row r="483" spans="2:22">
      <c r="B483" s="1" t="s">
        <v>1501</v>
      </c>
      <c r="C483" s="8">
        <v>101</v>
      </c>
      <c r="D483" s="8" t="s">
        <v>246</v>
      </c>
      <c r="E483" s="8" t="s">
        <v>90</v>
      </c>
      <c r="F483" s="33"/>
      <c r="G483" s="33"/>
      <c r="H483" s="12" t="s">
        <v>879</v>
      </c>
      <c r="I483" s="12">
        <v>20</v>
      </c>
      <c r="J483" s="12"/>
      <c r="K483" s="8"/>
      <c r="L483" s="8" t="s">
        <v>64</v>
      </c>
      <c r="M483" s="8"/>
      <c r="N483" s="33" t="s">
        <v>280</v>
      </c>
      <c r="O483" s="8" t="s">
        <v>30</v>
      </c>
      <c r="P483" s="8" t="s">
        <v>16</v>
      </c>
      <c r="Q483" s="8" t="s">
        <v>16</v>
      </c>
      <c r="R483" s="7"/>
      <c r="S483" s="7"/>
      <c r="T483" s="7"/>
      <c r="U483" s="7"/>
    </row>
    <row r="484" spans="2:22">
      <c r="B484" s="1" t="s">
        <v>1501</v>
      </c>
      <c r="C484" s="8">
        <v>102</v>
      </c>
      <c r="D484" s="8" t="s">
        <v>246</v>
      </c>
      <c r="E484" s="8" t="s">
        <v>91</v>
      </c>
      <c r="F484" s="33"/>
      <c r="G484" s="33"/>
      <c r="H484" s="12" t="s">
        <v>1069</v>
      </c>
      <c r="I484" s="12">
        <v>6</v>
      </c>
      <c r="J484" s="12"/>
      <c r="K484" s="8"/>
      <c r="L484" s="8" t="s">
        <v>66</v>
      </c>
      <c r="M484" s="8"/>
      <c r="N484" s="33" t="s">
        <v>29</v>
      </c>
      <c r="O484" s="8" t="s">
        <v>30</v>
      </c>
      <c r="P484" s="8" t="s">
        <v>16</v>
      </c>
      <c r="Q484" s="8" t="s">
        <v>16</v>
      </c>
      <c r="R484" s="7"/>
      <c r="S484" s="7"/>
      <c r="T484" s="7"/>
      <c r="U484" s="7"/>
    </row>
    <row r="485" spans="2:22">
      <c r="B485" s="1" t="s">
        <v>1501</v>
      </c>
      <c r="C485" s="8">
        <v>200</v>
      </c>
      <c r="D485" s="8" t="s">
        <v>269</v>
      </c>
      <c r="E485" s="8" t="s">
        <v>1074</v>
      </c>
      <c r="F485" s="33"/>
      <c r="G485" s="33"/>
      <c r="H485" s="12" t="s">
        <v>879</v>
      </c>
      <c r="I485" s="12">
        <v>20</v>
      </c>
      <c r="J485" s="12"/>
      <c r="K485" s="8"/>
      <c r="L485" s="8" t="s">
        <v>68</v>
      </c>
      <c r="M485" s="8"/>
      <c r="N485" s="33" t="s">
        <v>29</v>
      </c>
      <c r="O485" s="8" t="s">
        <v>282</v>
      </c>
      <c r="P485" s="8" t="s">
        <v>16</v>
      </c>
      <c r="Q485" s="8" t="s">
        <v>16</v>
      </c>
      <c r="R485" s="7"/>
      <c r="S485" s="7"/>
      <c r="T485" s="7"/>
      <c r="U485" s="7"/>
    </row>
    <row r="486" spans="2:22">
      <c r="B486" s="1" t="s">
        <v>1501</v>
      </c>
      <c r="C486" s="8">
        <v>201</v>
      </c>
      <c r="D486" s="8" t="s">
        <v>246</v>
      </c>
      <c r="E486" s="8" t="s">
        <v>69</v>
      </c>
      <c r="F486" s="33"/>
      <c r="G486" s="33"/>
      <c r="H486" s="12" t="s">
        <v>879</v>
      </c>
      <c r="I486" s="12">
        <v>20</v>
      </c>
      <c r="J486" s="12"/>
      <c r="K486" s="8"/>
      <c r="L486" s="8" t="s">
        <v>70</v>
      </c>
      <c r="M486" s="8"/>
      <c r="N486" s="33" t="s">
        <v>29</v>
      </c>
      <c r="O486" s="8" t="s">
        <v>30</v>
      </c>
      <c r="P486" s="8" t="s">
        <v>16</v>
      </c>
      <c r="Q486" s="8" t="s">
        <v>16</v>
      </c>
      <c r="R486" s="7"/>
      <c r="S486" s="7"/>
      <c r="T486" s="7"/>
      <c r="U486" s="7"/>
    </row>
    <row r="487" spans="2:22">
      <c r="B487" s="1" t="s">
        <v>1501</v>
      </c>
      <c r="C487" s="8">
        <v>202</v>
      </c>
      <c r="D487" s="8" t="s">
        <v>281</v>
      </c>
      <c r="E487" s="8" t="s">
        <v>71</v>
      </c>
      <c r="F487" s="33"/>
      <c r="G487" s="33"/>
      <c r="H487" s="12" t="s">
        <v>1069</v>
      </c>
      <c r="I487" s="12">
        <v>6</v>
      </c>
      <c r="J487" s="12"/>
      <c r="K487" s="8"/>
      <c r="L487" s="8" t="s">
        <v>72</v>
      </c>
      <c r="M487" s="8"/>
      <c r="N487" s="33" t="s">
        <v>280</v>
      </c>
      <c r="O487" s="8" t="s">
        <v>30</v>
      </c>
      <c r="P487" s="8" t="s">
        <v>16</v>
      </c>
      <c r="Q487" s="8" t="s">
        <v>16</v>
      </c>
      <c r="R487" s="7"/>
      <c r="S487" s="7"/>
      <c r="T487" s="7"/>
      <c r="U487" s="7"/>
    </row>
    <row r="488" spans="2:22">
      <c r="B488" s="1" t="s">
        <v>1501</v>
      </c>
      <c r="C488" s="8">
        <v>203</v>
      </c>
      <c r="D488" s="8" t="s">
        <v>246</v>
      </c>
      <c r="E488" s="8" t="s">
        <v>857</v>
      </c>
      <c r="F488" s="33"/>
      <c r="G488" s="33" t="s">
        <v>358</v>
      </c>
      <c r="H488" s="12" t="s">
        <v>864</v>
      </c>
      <c r="I488" s="12"/>
      <c r="J488" s="12"/>
      <c r="K488" s="8"/>
      <c r="L488" s="8" t="s">
        <v>858</v>
      </c>
      <c r="M488" s="8"/>
      <c r="N488" s="33" t="s">
        <v>23</v>
      </c>
      <c r="O488" s="8" t="s">
        <v>11</v>
      </c>
      <c r="P488" s="8" t="s">
        <v>16</v>
      </c>
      <c r="Q488" s="8" t="s">
        <v>16</v>
      </c>
      <c r="R488" s="7"/>
      <c r="S488" s="7"/>
      <c r="T488" s="7"/>
      <c r="U488" s="7"/>
    </row>
    <row r="489" spans="2:22">
      <c r="B489" s="1" t="s">
        <v>1501</v>
      </c>
      <c r="C489" s="8">
        <v>1</v>
      </c>
      <c r="D489" s="8" t="s">
        <v>762</v>
      </c>
      <c r="E489" s="8" t="s">
        <v>1395</v>
      </c>
      <c r="F489" s="33">
        <v>1</v>
      </c>
      <c r="G489" s="33" t="s">
        <v>495</v>
      </c>
      <c r="H489" s="12" t="s">
        <v>1064</v>
      </c>
      <c r="I489" s="12">
        <v>22</v>
      </c>
      <c r="J489" s="12"/>
      <c r="K489" s="8" t="s">
        <v>1394</v>
      </c>
      <c r="L489" s="8" t="s">
        <v>1226</v>
      </c>
      <c r="M489" s="8"/>
      <c r="N489" s="33"/>
      <c r="O489" s="8" t="s">
        <v>119</v>
      </c>
      <c r="P489" s="8" t="s">
        <v>1055</v>
      </c>
      <c r="Q489" s="8">
        <v>22</v>
      </c>
      <c r="R489" s="7"/>
      <c r="S489" s="7"/>
      <c r="T489" s="7" t="s">
        <v>1487</v>
      </c>
      <c r="U489" s="7">
        <v>4</v>
      </c>
      <c r="V489" s="1" t="str">
        <f>H489&amp;"→"&amp;T489</f>
        <v>DECIMAL→SMALLINT</v>
      </c>
    </row>
    <row r="490" spans="2:22">
      <c r="B490" s="1" t="s">
        <v>1501</v>
      </c>
      <c r="C490" s="8">
        <v>2</v>
      </c>
      <c r="D490" s="8" t="s">
        <v>283</v>
      </c>
      <c r="E490" s="8" t="s">
        <v>77</v>
      </c>
      <c r="F490" s="33">
        <v>2</v>
      </c>
      <c r="G490" s="33" t="s">
        <v>495</v>
      </c>
      <c r="H490" s="12" t="s">
        <v>879</v>
      </c>
      <c r="I490" s="12">
        <v>10</v>
      </c>
      <c r="J490" s="12"/>
      <c r="K490" s="8"/>
      <c r="L490" s="8" t="s">
        <v>24</v>
      </c>
      <c r="M490" s="8" t="s">
        <v>5992</v>
      </c>
      <c r="N490" s="33" t="s">
        <v>29</v>
      </c>
      <c r="O490" s="8" t="s">
        <v>119</v>
      </c>
      <c r="P490" s="8" t="s">
        <v>16</v>
      </c>
      <c r="Q490" s="8" t="s">
        <v>16</v>
      </c>
      <c r="R490" s="7"/>
      <c r="S490" s="7"/>
      <c r="T490" s="7"/>
      <c r="U490" s="7"/>
    </row>
    <row r="491" spans="2:22">
      <c r="B491" s="1" t="s">
        <v>1501</v>
      </c>
      <c r="C491" s="8">
        <v>3</v>
      </c>
      <c r="D491" s="8" t="s">
        <v>283</v>
      </c>
      <c r="E491" s="8" t="s">
        <v>78</v>
      </c>
      <c r="F491" s="33">
        <v>3</v>
      </c>
      <c r="G491" s="33" t="s">
        <v>495</v>
      </c>
      <c r="H491" s="12" t="s">
        <v>879</v>
      </c>
      <c r="I491" s="12">
        <v>10</v>
      </c>
      <c r="J491" s="12"/>
      <c r="K491" s="8"/>
      <c r="L491" s="8" t="s">
        <v>27</v>
      </c>
      <c r="M491" s="8" t="s">
        <v>5993</v>
      </c>
      <c r="N491" s="33" t="s">
        <v>29</v>
      </c>
      <c r="O491" s="8" t="s">
        <v>119</v>
      </c>
      <c r="P491" s="8" t="s">
        <v>16</v>
      </c>
      <c r="Q491" s="8" t="s">
        <v>16</v>
      </c>
      <c r="R491" s="7"/>
      <c r="S491" s="7"/>
      <c r="T491" s="7"/>
      <c r="U491" s="7"/>
    </row>
    <row r="492" spans="2:22">
      <c r="B492" s="1" t="s">
        <v>1501</v>
      </c>
      <c r="C492" s="8">
        <v>4</v>
      </c>
      <c r="D492" s="8" t="s">
        <v>283</v>
      </c>
      <c r="E492" s="8" t="s">
        <v>79</v>
      </c>
      <c r="F492" s="33"/>
      <c r="G492" s="33" t="s">
        <v>495</v>
      </c>
      <c r="H492" s="12" t="s">
        <v>876</v>
      </c>
      <c r="I492" s="12">
        <v>10</v>
      </c>
      <c r="J492" s="12"/>
      <c r="K492" s="8"/>
      <c r="L492" s="8" t="s">
        <v>31</v>
      </c>
      <c r="M492" s="8" t="s">
        <v>5995</v>
      </c>
      <c r="N492" s="33" t="s">
        <v>280</v>
      </c>
      <c r="O492" s="8" t="s">
        <v>119</v>
      </c>
      <c r="P492" s="8" t="s">
        <v>16</v>
      </c>
      <c r="Q492" s="8" t="s">
        <v>16</v>
      </c>
      <c r="R492" s="7"/>
      <c r="S492" s="7"/>
      <c r="T492" s="7"/>
      <c r="U492" s="7"/>
    </row>
    <row r="493" spans="2:22">
      <c r="B493" s="1" t="s">
        <v>1501</v>
      </c>
      <c r="C493" s="8">
        <v>5</v>
      </c>
      <c r="D493" s="8" t="s">
        <v>283</v>
      </c>
      <c r="E493" s="8" t="s">
        <v>33</v>
      </c>
      <c r="F493" s="33"/>
      <c r="G493" s="33"/>
      <c r="H493" s="12" t="s">
        <v>1064</v>
      </c>
      <c r="I493" s="12">
        <v>22</v>
      </c>
      <c r="J493" s="12"/>
      <c r="K493" s="8"/>
      <c r="L493" s="8" t="s">
        <v>35</v>
      </c>
      <c r="M493" s="8"/>
      <c r="N493" s="33"/>
      <c r="O493" s="8" t="s">
        <v>119</v>
      </c>
      <c r="P493" s="8" t="s">
        <v>1055</v>
      </c>
      <c r="Q493" s="8">
        <v>22</v>
      </c>
      <c r="R493" s="7"/>
      <c r="S493" s="7"/>
      <c r="T493" s="7" t="s">
        <v>1487</v>
      </c>
      <c r="U493" s="7">
        <v>4</v>
      </c>
      <c r="V493" s="1" t="str">
        <f>H493&amp;"→"&amp;T493</f>
        <v>DECIMAL→SMALLINT</v>
      </c>
    </row>
    <row r="494" spans="2:22">
      <c r="B494" s="1" t="s">
        <v>1501</v>
      </c>
      <c r="C494" s="8">
        <v>6</v>
      </c>
      <c r="D494" s="8" t="s">
        <v>283</v>
      </c>
      <c r="E494" s="8" t="s">
        <v>1389</v>
      </c>
      <c r="F494" s="33"/>
      <c r="G494" s="33"/>
      <c r="H494" s="12" t="s">
        <v>879</v>
      </c>
      <c r="I494" s="12">
        <v>160</v>
      </c>
      <c r="J494" s="12"/>
      <c r="K494" s="8"/>
      <c r="L494" s="8" t="s">
        <v>845</v>
      </c>
      <c r="M494" s="8"/>
      <c r="N494" s="33"/>
      <c r="O494" s="8" t="s">
        <v>119</v>
      </c>
      <c r="P494" s="8" t="s">
        <v>869</v>
      </c>
      <c r="Q494" s="8">
        <v>160</v>
      </c>
      <c r="R494" s="7"/>
      <c r="S494" s="7"/>
      <c r="T494" s="7" t="s">
        <v>876</v>
      </c>
      <c r="U494" s="7">
        <v>160</v>
      </c>
    </row>
    <row r="495" spans="2:22">
      <c r="B495" s="1" t="s">
        <v>1502</v>
      </c>
      <c r="C495" s="8">
        <v>7</v>
      </c>
      <c r="D495" s="8" t="s">
        <v>283</v>
      </c>
      <c r="E495" s="8" t="s">
        <v>285</v>
      </c>
      <c r="F495" s="33"/>
      <c r="G495" s="33"/>
      <c r="H495" s="12" t="s">
        <v>879</v>
      </c>
      <c r="I495" s="12">
        <v>1920</v>
      </c>
      <c r="J495" s="12"/>
      <c r="K495" s="8"/>
      <c r="L495" s="8" t="s">
        <v>846</v>
      </c>
      <c r="M495" s="8"/>
      <c r="N495" s="33"/>
      <c r="O495" s="8" t="s">
        <v>119</v>
      </c>
      <c r="P495" s="8" t="s">
        <v>869</v>
      </c>
      <c r="Q495" s="8">
        <v>360</v>
      </c>
      <c r="R495" s="7"/>
      <c r="S495" s="7"/>
      <c r="T495" s="7" t="s">
        <v>876</v>
      </c>
      <c r="U495" s="7">
        <v>360</v>
      </c>
    </row>
    <row r="496" spans="2:22">
      <c r="B496" s="1" t="s">
        <v>1501</v>
      </c>
      <c r="C496" s="8">
        <v>8</v>
      </c>
      <c r="D496" s="8" t="s">
        <v>283</v>
      </c>
      <c r="E496" s="8" t="s">
        <v>286</v>
      </c>
      <c r="F496" s="33"/>
      <c r="G496" s="33"/>
      <c r="H496" s="12" t="s">
        <v>879</v>
      </c>
      <c r="I496" s="12">
        <v>80</v>
      </c>
      <c r="J496" s="12"/>
      <c r="K496" s="8"/>
      <c r="L496" s="8" t="s">
        <v>287</v>
      </c>
      <c r="M496" s="8"/>
      <c r="N496" s="33"/>
      <c r="O496" s="8" t="s">
        <v>119</v>
      </c>
      <c r="P496" s="8" t="s">
        <v>869</v>
      </c>
      <c r="Q496" s="8">
        <v>80</v>
      </c>
      <c r="R496" s="7"/>
      <c r="S496" s="7"/>
      <c r="T496" s="7" t="s">
        <v>876</v>
      </c>
      <c r="U496" s="7">
        <v>80</v>
      </c>
    </row>
    <row r="497" spans="2:22">
      <c r="B497" s="1" t="s">
        <v>1501</v>
      </c>
      <c r="C497" s="8">
        <v>9</v>
      </c>
      <c r="D497" s="8" t="s">
        <v>283</v>
      </c>
      <c r="E497" s="8" t="s">
        <v>288</v>
      </c>
      <c r="F497" s="33"/>
      <c r="G497" s="33"/>
      <c r="H497" s="12" t="s">
        <v>1059</v>
      </c>
      <c r="I497" s="12">
        <v>40</v>
      </c>
      <c r="J497" s="12"/>
      <c r="K497" s="8"/>
      <c r="L497" s="8" t="s">
        <v>853</v>
      </c>
      <c r="M497" s="8"/>
      <c r="N497" s="33"/>
      <c r="O497" s="8" t="s">
        <v>119</v>
      </c>
      <c r="P497" s="8" t="s">
        <v>869</v>
      </c>
      <c r="Q497" s="8">
        <v>40</v>
      </c>
      <c r="R497" s="7"/>
      <c r="S497" s="7"/>
      <c r="T497" s="7" t="s">
        <v>876</v>
      </c>
      <c r="U497" s="7">
        <v>40</v>
      </c>
    </row>
    <row r="498" spans="2:22">
      <c r="B498" s="1" t="s">
        <v>1501</v>
      </c>
      <c r="C498" s="8">
        <v>10</v>
      </c>
      <c r="D498" s="8" t="s">
        <v>283</v>
      </c>
      <c r="E498" s="8" t="s">
        <v>850</v>
      </c>
      <c r="F498" s="33"/>
      <c r="G498" s="33"/>
      <c r="H498" s="12" t="s">
        <v>1064</v>
      </c>
      <c r="I498" s="12">
        <v>22</v>
      </c>
      <c r="J498" s="12"/>
      <c r="K498" s="8"/>
      <c r="L498" s="8" t="s">
        <v>290</v>
      </c>
      <c r="M498" s="8"/>
      <c r="N498" s="33"/>
      <c r="O498" s="8" t="s">
        <v>119</v>
      </c>
      <c r="P498" s="8" t="s">
        <v>1055</v>
      </c>
      <c r="Q498" s="8">
        <v>22</v>
      </c>
      <c r="R498" s="7"/>
      <c r="S498" s="7"/>
      <c r="T498" s="7" t="s">
        <v>1484</v>
      </c>
      <c r="U498" s="7">
        <v>2</v>
      </c>
      <c r="V498" s="1" t="str">
        <f>H498&amp;"→"&amp;T498</f>
        <v>DECIMAL→TINYINT</v>
      </c>
    </row>
    <row r="499" spans="2:22">
      <c r="B499" s="1" t="s">
        <v>1501</v>
      </c>
      <c r="C499" s="8">
        <v>11</v>
      </c>
      <c r="D499" s="8" t="s">
        <v>283</v>
      </c>
      <c r="E499" s="8" t="s">
        <v>291</v>
      </c>
      <c r="F499" s="33"/>
      <c r="G499" s="33"/>
      <c r="H499" s="12" t="s">
        <v>1064</v>
      </c>
      <c r="I499" s="12">
        <v>22</v>
      </c>
      <c r="J499" s="12"/>
      <c r="K499" s="8"/>
      <c r="L499" s="8" t="s">
        <v>851</v>
      </c>
      <c r="M499" s="8"/>
      <c r="N499" s="33"/>
      <c r="O499" s="8" t="s">
        <v>119</v>
      </c>
      <c r="P499" s="8" t="s">
        <v>1055</v>
      </c>
      <c r="Q499" s="8">
        <v>22</v>
      </c>
      <c r="R499" s="7"/>
      <c r="S499" s="7"/>
      <c r="T499" s="7" t="s">
        <v>1484</v>
      </c>
      <c r="U499" s="7">
        <v>2</v>
      </c>
      <c r="V499" s="1" t="str">
        <f>H499&amp;"→"&amp;T499</f>
        <v>DECIMAL→TINYINT</v>
      </c>
    </row>
    <row r="500" spans="2:22">
      <c r="B500" s="1" t="s">
        <v>1501</v>
      </c>
      <c r="C500" s="8">
        <v>12</v>
      </c>
      <c r="D500" s="8" t="s">
        <v>283</v>
      </c>
      <c r="E500" s="8" t="s">
        <v>292</v>
      </c>
      <c r="F500" s="33"/>
      <c r="G500" s="33"/>
      <c r="H500" s="12" t="s">
        <v>1064</v>
      </c>
      <c r="I500" s="12">
        <v>22</v>
      </c>
      <c r="J500" s="12"/>
      <c r="K500" s="8"/>
      <c r="L500" s="8" t="s">
        <v>293</v>
      </c>
      <c r="M500" s="8"/>
      <c r="N500" s="33"/>
      <c r="O500" s="8" t="s">
        <v>119</v>
      </c>
      <c r="P500" s="8" t="s">
        <v>1055</v>
      </c>
      <c r="Q500" s="8">
        <v>22</v>
      </c>
      <c r="R500" s="7"/>
      <c r="S500" s="7"/>
      <c r="T500" s="7" t="s">
        <v>1487</v>
      </c>
      <c r="U500" s="7">
        <v>4</v>
      </c>
      <c r="V500" s="1" t="str">
        <f>H500&amp;"→"&amp;T500</f>
        <v>DECIMAL→SMALLINT</v>
      </c>
    </row>
    <row r="501" spans="2:22">
      <c r="B501" s="1" t="s">
        <v>1501</v>
      </c>
      <c r="C501" s="8">
        <v>13</v>
      </c>
      <c r="D501" s="8" t="s">
        <v>283</v>
      </c>
      <c r="E501" s="8" t="s">
        <v>294</v>
      </c>
      <c r="F501" s="33"/>
      <c r="G501" s="33"/>
      <c r="H501" s="12" t="s">
        <v>879</v>
      </c>
      <c r="I501" s="12">
        <v>10</v>
      </c>
      <c r="J501" s="12"/>
      <c r="K501" s="8"/>
      <c r="L501" s="8" t="s">
        <v>295</v>
      </c>
      <c r="M501" s="8"/>
      <c r="N501" s="33"/>
      <c r="O501" s="8" t="s">
        <v>119</v>
      </c>
      <c r="P501" s="8" t="s">
        <v>869</v>
      </c>
      <c r="Q501" s="8">
        <v>10</v>
      </c>
      <c r="R501" s="7"/>
      <c r="S501" s="7"/>
      <c r="T501" s="7" t="s">
        <v>876</v>
      </c>
      <c r="U501" s="7">
        <v>10</v>
      </c>
    </row>
    <row r="502" spans="2:22">
      <c r="B502" s="1" t="s">
        <v>1501</v>
      </c>
      <c r="C502" s="8">
        <v>14</v>
      </c>
      <c r="D502" s="8" t="s">
        <v>283</v>
      </c>
      <c r="E502" s="8" t="s">
        <v>296</v>
      </c>
      <c r="F502" s="33"/>
      <c r="G502" s="33"/>
      <c r="H502" s="12" t="s">
        <v>879</v>
      </c>
      <c r="I502" s="12">
        <v>160</v>
      </c>
      <c r="J502" s="12"/>
      <c r="K502" s="8"/>
      <c r="L502" s="8" t="s">
        <v>847</v>
      </c>
      <c r="M502" s="8"/>
      <c r="N502" s="33"/>
      <c r="O502" s="8" t="s">
        <v>119</v>
      </c>
      <c r="P502" s="8" t="s">
        <v>869</v>
      </c>
      <c r="Q502" s="8">
        <v>160</v>
      </c>
      <c r="R502" s="7"/>
      <c r="S502" s="7"/>
      <c r="T502" s="7" t="s">
        <v>876</v>
      </c>
      <c r="U502" s="7">
        <v>160</v>
      </c>
    </row>
    <row r="503" spans="2:22">
      <c r="B503" s="1" t="s">
        <v>1502</v>
      </c>
      <c r="C503" s="8">
        <v>15</v>
      </c>
      <c r="D503" s="8" t="s">
        <v>283</v>
      </c>
      <c r="E503" s="8" t="s">
        <v>297</v>
      </c>
      <c r="F503" s="33"/>
      <c r="G503" s="33"/>
      <c r="H503" s="12" t="s">
        <v>879</v>
      </c>
      <c r="I503" s="12">
        <v>1920</v>
      </c>
      <c r="J503" s="12"/>
      <c r="K503" s="8"/>
      <c r="L503" s="8" t="s">
        <v>848</v>
      </c>
      <c r="M503" s="8"/>
      <c r="N503" s="33"/>
      <c r="O503" s="8" t="s">
        <v>119</v>
      </c>
      <c r="P503" s="8" t="s">
        <v>869</v>
      </c>
      <c r="Q503" s="8">
        <v>360</v>
      </c>
      <c r="R503" s="7"/>
      <c r="S503" s="7"/>
      <c r="T503" s="7" t="s">
        <v>876</v>
      </c>
      <c r="U503" s="7">
        <v>360</v>
      </c>
    </row>
    <row r="504" spans="2:22">
      <c r="B504" s="1" t="s">
        <v>1501</v>
      </c>
      <c r="C504" s="8">
        <v>16</v>
      </c>
      <c r="D504" s="8" t="s">
        <v>283</v>
      </c>
      <c r="E504" s="8" t="s">
        <v>298</v>
      </c>
      <c r="F504" s="33"/>
      <c r="G504" s="33"/>
      <c r="H504" s="12" t="s">
        <v>1059</v>
      </c>
      <c r="I504" s="12">
        <v>40</v>
      </c>
      <c r="J504" s="12"/>
      <c r="K504" s="8"/>
      <c r="L504" s="8" t="s">
        <v>299</v>
      </c>
      <c r="M504" s="8"/>
      <c r="N504" s="33"/>
      <c r="O504" s="8" t="s">
        <v>119</v>
      </c>
      <c r="P504" s="8" t="s">
        <v>869</v>
      </c>
      <c r="Q504" s="8">
        <v>40</v>
      </c>
      <c r="R504" s="7"/>
      <c r="S504" s="7"/>
      <c r="T504" s="7" t="s">
        <v>876</v>
      </c>
      <c r="U504" s="7">
        <v>40</v>
      </c>
    </row>
    <row r="505" spans="2:22">
      <c r="B505" s="1" t="s">
        <v>1501</v>
      </c>
      <c r="C505" s="8">
        <v>17</v>
      </c>
      <c r="D505" s="8" t="s">
        <v>283</v>
      </c>
      <c r="E505" s="8" t="s">
        <v>1391</v>
      </c>
      <c r="F505" s="33"/>
      <c r="G505" s="33"/>
      <c r="H505" s="12" t="s">
        <v>1064</v>
      </c>
      <c r="I505" s="12">
        <v>22</v>
      </c>
      <c r="J505" s="12"/>
      <c r="K505" s="8"/>
      <c r="L505" s="8" t="s">
        <v>1220</v>
      </c>
      <c r="M505" s="8"/>
      <c r="N505" s="33"/>
      <c r="O505" s="8" t="s">
        <v>119</v>
      </c>
      <c r="P505" s="8" t="s">
        <v>1055</v>
      </c>
      <c r="Q505" s="8">
        <v>22</v>
      </c>
      <c r="R505" s="7"/>
      <c r="S505" s="7"/>
      <c r="T505" s="7" t="s">
        <v>1487</v>
      </c>
      <c r="U505" s="7">
        <v>3</v>
      </c>
      <c r="V505" s="1" t="str">
        <f>H505&amp;"→"&amp;T505</f>
        <v>DECIMAL→SMALLINT</v>
      </c>
    </row>
    <row r="506" spans="2:22">
      <c r="B506" s="1" t="s">
        <v>1501</v>
      </c>
      <c r="C506" s="8">
        <v>18</v>
      </c>
      <c r="D506" s="8" t="s">
        <v>283</v>
      </c>
      <c r="E506" s="8" t="s">
        <v>1390</v>
      </c>
      <c r="F506" s="33"/>
      <c r="G506" s="33"/>
      <c r="H506" s="12" t="s">
        <v>1064</v>
      </c>
      <c r="I506" s="12">
        <v>22</v>
      </c>
      <c r="J506" s="12"/>
      <c r="K506" s="8"/>
      <c r="L506" s="8" t="s">
        <v>1396</v>
      </c>
      <c r="M506" s="8"/>
      <c r="N506" s="33"/>
      <c r="O506" s="8" t="s">
        <v>119</v>
      </c>
      <c r="P506" s="8" t="s">
        <v>1055</v>
      </c>
      <c r="Q506" s="8">
        <v>22</v>
      </c>
      <c r="R506" s="7"/>
      <c r="S506" s="7"/>
      <c r="T506" s="7" t="s">
        <v>1487</v>
      </c>
      <c r="U506" s="7">
        <v>3</v>
      </c>
      <c r="V506" s="1" t="str">
        <f>H506&amp;"→"&amp;T506</f>
        <v>DECIMAL→SMALLINT</v>
      </c>
    </row>
    <row r="507" spans="2:22">
      <c r="B507" s="1" t="s">
        <v>5259</v>
      </c>
      <c r="C507" s="8">
        <v>19</v>
      </c>
      <c r="D507" s="8" t="s">
        <v>5256</v>
      </c>
      <c r="E507" s="8" t="s">
        <v>5257</v>
      </c>
      <c r="F507" s="33"/>
      <c r="G507" s="33"/>
      <c r="H507" s="12" t="s">
        <v>866</v>
      </c>
      <c r="I507" s="12">
        <v>1</v>
      </c>
      <c r="J507" s="12"/>
      <c r="K507" s="8"/>
      <c r="L507" s="8" t="s">
        <v>5260</v>
      </c>
      <c r="M507" s="8" t="s">
        <v>5773</v>
      </c>
      <c r="N507" s="33"/>
      <c r="O507" s="8" t="s">
        <v>119</v>
      </c>
      <c r="P507" s="8" t="s">
        <v>865</v>
      </c>
      <c r="Q507" s="8">
        <v>1</v>
      </c>
      <c r="R507" s="7"/>
      <c r="S507" s="7"/>
      <c r="T507" s="7" t="s">
        <v>865</v>
      </c>
      <c r="U507" s="7">
        <v>1</v>
      </c>
    </row>
    <row r="508" spans="2:22">
      <c r="B508" s="1" t="s">
        <v>1501</v>
      </c>
      <c r="C508" s="8">
        <v>20</v>
      </c>
      <c r="D508" s="8" t="s">
        <v>283</v>
      </c>
      <c r="E508" s="8" t="s">
        <v>198</v>
      </c>
      <c r="F508" s="33"/>
      <c r="G508" s="33"/>
      <c r="H508" s="12" t="s">
        <v>1064</v>
      </c>
      <c r="I508" s="12">
        <v>22</v>
      </c>
      <c r="J508" s="12"/>
      <c r="K508" s="8"/>
      <c r="L508" s="8" t="s">
        <v>302</v>
      </c>
      <c r="M508" s="8"/>
      <c r="N508" s="33"/>
      <c r="O508" s="8" t="s">
        <v>119</v>
      </c>
      <c r="P508" s="8" t="s">
        <v>1055</v>
      </c>
      <c r="Q508" s="8">
        <v>22</v>
      </c>
      <c r="R508" s="7"/>
      <c r="S508" s="7"/>
      <c r="T508" s="7" t="s">
        <v>2169</v>
      </c>
      <c r="U508" s="7">
        <v>9</v>
      </c>
      <c r="V508" s="1" t="str">
        <f>H508&amp;"→"&amp;T508</f>
        <v>DECIMAL→BIGINT</v>
      </c>
    </row>
    <row r="509" spans="2:22">
      <c r="B509" s="1" t="s">
        <v>1501</v>
      </c>
      <c r="C509" s="8">
        <v>21</v>
      </c>
      <c r="D509" s="8" t="s">
        <v>283</v>
      </c>
      <c r="E509" s="8" t="s">
        <v>1060</v>
      </c>
      <c r="F509" s="33"/>
      <c r="G509" s="33"/>
      <c r="H509" s="12" t="s">
        <v>879</v>
      </c>
      <c r="I509" s="12">
        <v>256</v>
      </c>
      <c r="J509" s="12"/>
      <c r="K509" s="8"/>
      <c r="L509" s="8" t="s">
        <v>304</v>
      </c>
      <c r="M509" s="8"/>
      <c r="N509" s="33"/>
      <c r="O509" s="8" t="s">
        <v>119</v>
      </c>
      <c r="P509" s="8" t="s">
        <v>869</v>
      </c>
      <c r="Q509" s="8">
        <v>256</v>
      </c>
      <c r="R509" s="7"/>
      <c r="S509" s="7"/>
      <c r="T509" s="7" t="s">
        <v>876</v>
      </c>
      <c r="U509" s="7">
        <v>256</v>
      </c>
    </row>
    <row r="510" spans="2:22">
      <c r="B510" s="1" t="s">
        <v>1501</v>
      </c>
      <c r="C510" s="8">
        <v>22</v>
      </c>
      <c r="D510" s="8" t="s">
        <v>283</v>
      </c>
      <c r="E510" s="8" t="s">
        <v>305</v>
      </c>
      <c r="F510" s="33"/>
      <c r="G510" s="33"/>
      <c r="H510" s="12" t="s">
        <v>1059</v>
      </c>
      <c r="I510" s="12">
        <v>45</v>
      </c>
      <c r="J510" s="12"/>
      <c r="K510" s="8"/>
      <c r="L510" s="8" t="s">
        <v>849</v>
      </c>
      <c r="M510" s="8"/>
      <c r="N510" s="33"/>
      <c r="O510" s="8" t="s">
        <v>121</v>
      </c>
      <c r="P510" s="8" t="s">
        <v>869</v>
      </c>
      <c r="Q510" s="8">
        <v>45</v>
      </c>
      <c r="R510" s="7"/>
      <c r="S510" s="7"/>
      <c r="T510" s="7" t="s">
        <v>876</v>
      </c>
      <c r="U510" s="7">
        <v>45</v>
      </c>
    </row>
    <row r="511" spans="2:22">
      <c r="B511" s="1" t="s">
        <v>1501</v>
      </c>
      <c r="C511" s="8">
        <v>23</v>
      </c>
      <c r="D511" s="8" t="s">
        <v>283</v>
      </c>
      <c r="E511" s="8" t="s">
        <v>306</v>
      </c>
      <c r="F511" s="33"/>
      <c r="G511" s="33"/>
      <c r="H511" s="12" t="s">
        <v>866</v>
      </c>
      <c r="I511" s="12">
        <v>1</v>
      </c>
      <c r="J511" s="12"/>
      <c r="K511" s="8"/>
      <c r="L511" s="8" t="s">
        <v>307</v>
      </c>
      <c r="M511" s="8" t="s">
        <v>6006</v>
      </c>
      <c r="N511" s="33"/>
      <c r="O511" s="8" t="s">
        <v>119</v>
      </c>
      <c r="P511" s="8" t="s">
        <v>865</v>
      </c>
      <c r="Q511" s="8">
        <v>1</v>
      </c>
      <c r="R511" s="7"/>
      <c r="S511" s="7"/>
      <c r="T511" s="7" t="s">
        <v>865</v>
      </c>
      <c r="U511" s="7">
        <v>1</v>
      </c>
    </row>
    <row r="512" spans="2:22">
      <c r="B512" s="1" t="s">
        <v>1501</v>
      </c>
      <c r="C512" s="8">
        <v>24</v>
      </c>
      <c r="D512" s="8" t="s">
        <v>283</v>
      </c>
      <c r="E512" s="8" t="s">
        <v>308</v>
      </c>
      <c r="F512" s="33"/>
      <c r="G512" s="33"/>
      <c r="H512" s="12" t="s">
        <v>866</v>
      </c>
      <c r="I512" s="12">
        <v>1</v>
      </c>
      <c r="J512" s="12"/>
      <c r="K512" s="8"/>
      <c r="L512" s="8" t="s">
        <v>309</v>
      </c>
      <c r="M512" s="8" t="s">
        <v>6006</v>
      </c>
      <c r="N512" s="33"/>
      <c r="O512" s="8" t="s">
        <v>121</v>
      </c>
      <c r="P512" s="8" t="s">
        <v>865</v>
      </c>
      <c r="Q512" s="8">
        <v>1</v>
      </c>
      <c r="R512" s="7"/>
      <c r="S512" s="7"/>
      <c r="T512" s="7" t="s">
        <v>865</v>
      </c>
      <c r="U512" s="7">
        <v>1</v>
      </c>
    </row>
    <row r="513" spans="2:21">
      <c r="B513" s="1" t="s">
        <v>1501</v>
      </c>
      <c r="C513" s="8">
        <v>25</v>
      </c>
      <c r="D513" s="8" t="s">
        <v>283</v>
      </c>
      <c r="E513" s="8" t="s">
        <v>310</v>
      </c>
      <c r="F513" s="33"/>
      <c r="G513" s="33"/>
      <c r="H513" s="12" t="s">
        <v>879</v>
      </c>
      <c r="I513" s="12">
        <v>160</v>
      </c>
      <c r="J513" s="12"/>
      <c r="K513" s="8"/>
      <c r="L513" s="8" t="s">
        <v>311</v>
      </c>
      <c r="M513" s="8"/>
      <c r="N513" s="33"/>
      <c r="O513" s="8" t="s">
        <v>121</v>
      </c>
      <c r="P513" s="8" t="s">
        <v>869</v>
      </c>
      <c r="Q513" s="8">
        <v>160</v>
      </c>
      <c r="R513" s="7"/>
      <c r="S513" s="7"/>
      <c r="T513" s="7" t="s">
        <v>876</v>
      </c>
      <c r="U513" s="7">
        <v>160</v>
      </c>
    </row>
    <row r="514" spans="2:21">
      <c r="B514" s="1" t="s">
        <v>1501</v>
      </c>
      <c r="C514" s="8">
        <v>26</v>
      </c>
      <c r="D514" s="8" t="s">
        <v>283</v>
      </c>
      <c r="E514" s="8" t="s">
        <v>157</v>
      </c>
      <c r="F514" s="33"/>
      <c r="G514" s="33"/>
      <c r="H514" s="12" t="s">
        <v>866</v>
      </c>
      <c r="I514" s="12">
        <v>1</v>
      </c>
      <c r="J514" s="12"/>
      <c r="K514" s="8"/>
      <c r="L514" s="8" t="s">
        <v>158</v>
      </c>
      <c r="M514" s="8" t="s">
        <v>6006</v>
      </c>
      <c r="N514" s="33"/>
      <c r="O514" s="8" t="s">
        <v>121</v>
      </c>
      <c r="P514" s="8" t="s">
        <v>865</v>
      </c>
      <c r="Q514" s="8">
        <v>1</v>
      </c>
      <c r="R514" s="7"/>
      <c r="S514" s="7"/>
      <c r="T514" s="7" t="s">
        <v>865</v>
      </c>
      <c r="U514" s="7">
        <v>1</v>
      </c>
    </row>
    <row r="515" spans="2:21" ht="47.25">
      <c r="B515" s="1" t="s">
        <v>1501</v>
      </c>
      <c r="C515" s="8">
        <v>27</v>
      </c>
      <c r="D515" s="8" t="s">
        <v>283</v>
      </c>
      <c r="E515" s="8" t="s">
        <v>44</v>
      </c>
      <c r="F515" s="33"/>
      <c r="G515" s="33"/>
      <c r="H515" s="12" t="s">
        <v>1059</v>
      </c>
      <c r="I515" s="12">
        <v>2</v>
      </c>
      <c r="J515" s="12"/>
      <c r="K515" s="8"/>
      <c r="L515" s="8" t="s">
        <v>45</v>
      </c>
      <c r="M515" s="109" t="s">
        <v>5765</v>
      </c>
      <c r="N515" s="33"/>
      <c r="O515" s="8" t="s">
        <v>119</v>
      </c>
      <c r="P515" s="8" t="s">
        <v>869</v>
      </c>
      <c r="Q515" s="8">
        <v>2</v>
      </c>
      <c r="R515" s="7"/>
      <c r="S515" s="7"/>
      <c r="T515" s="7" t="s">
        <v>876</v>
      </c>
      <c r="U515" s="7">
        <v>2</v>
      </c>
    </row>
    <row r="516" spans="2:21" ht="110.25">
      <c r="B516" s="1" t="s">
        <v>1501</v>
      </c>
      <c r="C516" s="8">
        <v>28</v>
      </c>
      <c r="D516" s="8" t="s">
        <v>283</v>
      </c>
      <c r="E516" s="8" t="s">
        <v>86</v>
      </c>
      <c r="F516" s="33"/>
      <c r="G516" s="33"/>
      <c r="H516" s="12" t="s">
        <v>1059</v>
      </c>
      <c r="I516" s="12">
        <v>2</v>
      </c>
      <c r="J516" s="12"/>
      <c r="K516" s="8"/>
      <c r="L516" s="8" t="s">
        <v>1883</v>
      </c>
      <c r="M516" s="109" t="s">
        <v>5766</v>
      </c>
      <c r="N516" s="33"/>
      <c r="O516" s="8" t="s">
        <v>121</v>
      </c>
      <c r="P516" s="8" t="s">
        <v>869</v>
      </c>
      <c r="Q516" s="8">
        <v>2</v>
      </c>
      <c r="R516" s="7"/>
      <c r="S516" s="7"/>
      <c r="T516" s="7" t="s">
        <v>876</v>
      </c>
      <c r="U516" s="7">
        <v>2</v>
      </c>
    </row>
    <row r="517" spans="2:21">
      <c r="B517" s="1" t="s">
        <v>1501</v>
      </c>
      <c r="C517" s="8">
        <v>29</v>
      </c>
      <c r="D517" s="8" t="s">
        <v>283</v>
      </c>
      <c r="E517" s="8" t="s">
        <v>48</v>
      </c>
      <c r="F517" s="33"/>
      <c r="G517" s="33"/>
      <c r="H517" s="12" t="s">
        <v>865</v>
      </c>
      <c r="I517" s="12">
        <v>17</v>
      </c>
      <c r="J517" s="12"/>
      <c r="K517" s="8"/>
      <c r="L517" s="8" t="s">
        <v>50</v>
      </c>
      <c r="M517" s="8"/>
      <c r="N517" s="33" t="s">
        <v>280</v>
      </c>
      <c r="O517" s="8" t="s">
        <v>121</v>
      </c>
      <c r="P517" s="8" t="s">
        <v>16</v>
      </c>
      <c r="Q517" s="8" t="s">
        <v>16</v>
      </c>
      <c r="R517" s="7"/>
      <c r="S517" s="7"/>
      <c r="T517" s="7"/>
      <c r="U517" s="7"/>
    </row>
    <row r="518" spans="2:21">
      <c r="B518" s="1" t="s">
        <v>1501</v>
      </c>
      <c r="C518" s="8">
        <v>30</v>
      </c>
      <c r="D518" s="8" t="s">
        <v>283</v>
      </c>
      <c r="E518" s="8" t="s">
        <v>51</v>
      </c>
      <c r="F518" s="33"/>
      <c r="G518" s="33"/>
      <c r="H518" s="12" t="s">
        <v>879</v>
      </c>
      <c r="I518" s="12">
        <v>2000</v>
      </c>
      <c r="J518" s="12"/>
      <c r="K518" s="8"/>
      <c r="L518" s="8" t="s">
        <v>53</v>
      </c>
      <c r="M518" s="8"/>
      <c r="N518" s="33"/>
      <c r="O518" s="8" t="s">
        <v>119</v>
      </c>
      <c r="P518" s="8" t="s">
        <v>869</v>
      </c>
      <c r="Q518" s="8">
        <v>2000</v>
      </c>
      <c r="R518" s="7"/>
      <c r="S518" s="7"/>
      <c r="T518" s="7" t="s">
        <v>876</v>
      </c>
      <c r="U518" s="7">
        <v>2000</v>
      </c>
    </row>
    <row r="519" spans="2:21">
      <c r="B519" s="1" t="s">
        <v>1501</v>
      </c>
      <c r="C519" s="8">
        <v>31</v>
      </c>
      <c r="D519" s="8" t="s">
        <v>283</v>
      </c>
      <c r="E519" s="8" t="s">
        <v>54</v>
      </c>
      <c r="F519" s="33"/>
      <c r="G519" s="33"/>
      <c r="H519" s="12" t="s">
        <v>1499</v>
      </c>
      <c r="I519" s="12"/>
      <c r="J519" s="12"/>
      <c r="K519" s="8"/>
      <c r="L519" s="8" t="s">
        <v>55</v>
      </c>
      <c r="M519" s="8"/>
      <c r="N519" s="33"/>
      <c r="O519" s="8" t="s">
        <v>119</v>
      </c>
      <c r="P519" s="8" t="s">
        <v>1056</v>
      </c>
      <c r="Q519" s="8">
        <v>4000</v>
      </c>
      <c r="R519" s="7"/>
      <c r="S519" s="7"/>
      <c r="T519" s="7" t="s">
        <v>1480</v>
      </c>
      <c r="U519" s="7" t="s">
        <v>3798</v>
      </c>
    </row>
    <row r="520" spans="2:21">
      <c r="B520" s="1" t="s">
        <v>1501</v>
      </c>
      <c r="C520" s="8">
        <v>32</v>
      </c>
      <c r="D520" s="8" t="s">
        <v>283</v>
      </c>
      <c r="E520" s="8" t="s">
        <v>3045</v>
      </c>
      <c r="F520" s="33"/>
      <c r="G520" s="33"/>
      <c r="H520" s="12" t="s">
        <v>865</v>
      </c>
      <c r="I520" s="12">
        <v>1</v>
      </c>
      <c r="J520" s="12"/>
      <c r="K520" s="8"/>
      <c r="L520" s="8" t="s">
        <v>2489</v>
      </c>
      <c r="M520" s="8" t="s">
        <v>6006</v>
      </c>
      <c r="N520" s="33" t="s">
        <v>121</v>
      </c>
      <c r="O520" s="8" t="s">
        <v>119</v>
      </c>
      <c r="P520" s="8" t="s">
        <v>119</v>
      </c>
      <c r="Q520" s="8" t="s">
        <v>119</v>
      </c>
      <c r="R520" s="7"/>
      <c r="S520" s="7"/>
      <c r="T520" s="7"/>
      <c r="U520" s="7"/>
    </row>
    <row r="521" spans="2:21">
      <c r="B521" s="1" t="s">
        <v>1501</v>
      </c>
      <c r="C521" s="8">
        <v>99</v>
      </c>
      <c r="D521" s="8" t="s">
        <v>283</v>
      </c>
      <c r="E521" s="8" t="s">
        <v>58</v>
      </c>
      <c r="F521" s="33"/>
      <c r="G521" s="33"/>
      <c r="H521" s="12" t="s">
        <v>866</v>
      </c>
      <c r="I521" s="12">
        <v>1</v>
      </c>
      <c r="J521" s="12"/>
      <c r="K521" s="8"/>
      <c r="L521" s="8" t="s">
        <v>59</v>
      </c>
      <c r="M521" s="8" t="s">
        <v>6000</v>
      </c>
      <c r="N521" s="33"/>
      <c r="O521" s="8" t="s">
        <v>119</v>
      </c>
      <c r="P521" s="8" t="s">
        <v>865</v>
      </c>
      <c r="Q521" s="8">
        <v>1</v>
      </c>
      <c r="R521" s="7"/>
      <c r="S521" s="7"/>
      <c r="T521" s="7" t="s">
        <v>865</v>
      </c>
      <c r="U521" s="7">
        <v>1</v>
      </c>
    </row>
    <row r="522" spans="2:21">
      <c r="B522" s="1" t="s">
        <v>1501</v>
      </c>
      <c r="C522" s="8">
        <v>100</v>
      </c>
      <c r="D522" s="8" t="s">
        <v>283</v>
      </c>
      <c r="E522" s="8" t="s">
        <v>105</v>
      </c>
      <c r="F522" s="33"/>
      <c r="G522" s="33"/>
      <c r="H522" s="12" t="s">
        <v>879</v>
      </c>
      <c r="I522" s="12">
        <v>20</v>
      </c>
      <c r="J522" s="12"/>
      <c r="K522" s="8"/>
      <c r="L522" s="8" t="s">
        <v>62</v>
      </c>
      <c r="M522" s="8"/>
      <c r="N522" s="33"/>
      <c r="O522" s="8" t="s">
        <v>119</v>
      </c>
      <c r="P522" s="8" t="s">
        <v>869</v>
      </c>
      <c r="Q522" s="8">
        <v>20</v>
      </c>
      <c r="R522" s="7"/>
      <c r="S522" s="7"/>
      <c r="T522" s="7" t="s">
        <v>876</v>
      </c>
      <c r="U522" s="7">
        <v>20</v>
      </c>
    </row>
    <row r="523" spans="2:21">
      <c r="B523" s="1" t="s">
        <v>1501</v>
      </c>
      <c r="C523" s="8">
        <v>101</v>
      </c>
      <c r="D523" s="8" t="s">
        <v>283</v>
      </c>
      <c r="E523" s="8" t="s">
        <v>90</v>
      </c>
      <c r="F523" s="33"/>
      <c r="G523" s="33"/>
      <c r="H523" s="12" t="s">
        <v>879</v>
      </c>
      <c r="I523" s="12">
        <v>20</v>
      </c>
      <c r="J523" s="12"/>
      <c r="K523" s="8"/>
      <c r="L523" s="8" t="s">
        <v>64</v>
      </c>
      <c r="M523" s="8"/>
      <c r="N523" s="33"/>
      <c r="O523" s="8" t="s">
        <v>119</v>
      </c>
      <c r="P523" s="8" t="s">
        <v>869</v>
      </c>
      <c r="Q523" s="8">
        <v>20</v>
      </c>
      <c r="R523" s="7"/>
      <c r="S523" s="7"/>
      <c r="T523" s="7" t="s">
        <v>876</v>
      </c>
      <c r="U523" s="7">
        <v>20</v>
      </c>
    </row>
    <row r="524" spans="2:21">
      <c r="B524" s="1" t="s">
        <v>1501</v>
      </c>
      <c r="C524" s="8">
        <v>102</v>
      </c>
      <c r="D524" s="8" t="s">
        <v>283</v>
      </c>
      <c r="E524" s="8" t="s">
        <v>91</v>
      </c>
      <c r="F524" s="33"/>
      <c r="G524" s="33"/>
      <c r="H524" s="12" t="s">
        <v>1069</v>
      </c>
      <c r="I524" s="12">
        <v>6</v>
      </c>
      <c r="J524" s="12"/>
      <c r="K524" s="8"/>
      <c r="L524" s="8" t="s">
        <v>66</v>
      </c>
      <c r="M524" s="8"/>
      <c r="N524" s="33"/>
      <c r="O524" s="8" t="s">
        <v>119</v>
      </c>
      <c r="P524" s="8" t="s">
        <v>1057</v>
      </c>
      <c r="Q524" s="8">
        <v>11</v>
      </c>
      <c r="R524" s="7"/>
      <c r="S524" s="7"/>
      <c r="T524" s="7" t="s">
        <v>873</v>
      </c>
      <c r="U524" s="7">
        <v>6</v>
      </c>
    </row>
    <row r="525" spans="2:21">
      <c r="B525" s="1" t="s">
        <v>1501</v>
      </c>
      <c r="C525" s="8">
        <v>200</v>
      </c>
      <c r="D525" s="8" t="s">
        <v>283</v>
      </c>
      <c r="E525" s="8" t="s">
        <v>67</v>
      </c>
      <c r="F525" s="33"/>
      <c r="G525" s="33"/>
      <c r="H525" s="12" t="s">
        <v>879</v>
      </c>
      <c r="I525" s="12">
        <v>20</v>
      </c>
      <c r="J525" s="12"/>
      <c r="K525" s="8"/>
      <c r="L525" s="8" t="s">
        <v>68</v>
      </c>
      <c r="M525" s="8"/>
      <c r="N525" s="33"/>
      <c r="O525" s="8" t="s">
        <v>119</v>
      </c>
      <c r="P525" s="8" t="s">
        <v>869</v>
      </c>
      <c r="Q525" s="8">
        <v>20</v>
      </c>
      <c r="R525" s="7"/>
      <c r="S525" s="7"/>
      <c r="T525" s="7" t="s">
        <v>876</v>
      </c>
      <c r="U525" s="7">
        <v>20</v>
      </c>
    </row>
    <row r="526" spans="2:21">
      <c r="B526" s="1" t="s">
        <v>1501</v>
      </c>
      <c r="C526" s="8">
        <v>201</v>
      </c>
      <c r="D526" s="8" t="s">
        <v>283</v>
      </c>
      <c r="E526" s="8" t="s">
        <v>69</v>
      </c>
      <c r="F526" s="33"/>
      <c r="G526" s="33"/>
      <c r="H526" s="12" t="s">
        <v>879</v>
      </c>
      <c r="I526" s="12">
        <v>20</v>
      </c>
      <c r="J526" s="12"/>
      <c r="K526" s="8"/>
      <c r="L526" s="8" t="s">
        <v>70</v>
      </c>
      <c r="M526" s="8"/>
      <c r="N526" s="33"/>
      <c r="O526" s="8" t="s">
        <v>119</v>
      </c>
      <c r="P526" s="8" t="s">
        <v>869</v>
      </c>
      <c r="Q526" s="8">
        <v>20</v>
      </c>
      <c r="R526" s="7"/>
      <c r="S526" s="7"/>
      <c r="T526" s="7" t="s">
        <v>876</v>
      </c>
      <c r="U526" s="7">
        <v>20</v>
      </c>
    </row>
    <row r="527" spans="2:21">
      <c r="B527" s="1" t="s">
        <v>1501</v>
      </c>
      <c r="C527" s="8">
        <v>202</v>
      </c>
      <c r="D527" s="8" t="s">
        <v>283</v>
      </c>
      <c r="E527" s="8" t="s">
        <v>71</v>
      </c>
      <c r="F527" s="33"/>
      <c r="G527" s="33"/>
      <c r="H527" s="12" t="s">
        <v>1069</v>
      </c>
      <c r="I527" s="12">
        <v>6</v>
      </c>
      <c r="J527" s="12"/>
      <c r="K527" s="8"/>
      <c r="L527" s="8" t="s">
        <v>72</v>
      </c>
      <c r="M527" s="8"/>
      <c r="N527" s="33"/>
      <c r="O527" s="8" t="s">
        <v>119</v>
      </c>
      <c r="P527" s="8" t="s">
        <v>1057</v>
      </c>
      <c r="Q527" s="8">
        <v>11</v>
      </c>
      <c r="R527" s="7"/>
      <c r="S527" s="7"/>
      <c r="T527" s="7" t="s">
        <v>873</v>
      </c>
      <c r="U527" s="7">
        <v>6</v>
      </c>
    </row>
    <row r="528" spans="2:21">
      <c r="B528" s="1" t="s">
        <v>1501</v>
      </c>
      <c r="C528" s="8">
        <v>203</v>
      </c>
      <c r="D528" s="8" t="s">
        <v>283</v>
      </c>
      <c r="E528" s="8" t="s">
        <v>860</v>
      </c>
      <c r="F528" s="33"/>
      <c r="G528" s="33" t="s">
        <v>358</v>
      </c>
      <c r="H528" s="12" t="s">
        <v>864</v>
      </c>
      <c r="I528" s="12"/>
      <c r="J528" s="12"/>
      <c r="K528" s="8"/>
      <c r="L528" s="8" t="s">
        <v>858</v>
      </c>
      <c r="M528" s="8"/>
      <c r="N528" s="33" t="s">
        <v>23</v>
      </c>
      <c r="O528" s="8" t="s">
        <v>11</v>
      </c>
      <c r="P528" s="8" t="s">
        <v>16</v>
      </c>
      <c r="Q528" s="8" t="s">
        <v>16</v>
      </c>
      <c r="R528" s="7"/>
      <c r="S528" s="7"/>
      <c r="T528" s="7"/>
      <c r="U528" s="7"/>
    </row>
    <row r="529" spans="2:22">
      <c r="B529" s="1" t="s">
        <v>1501</v>
      </c>
      <c r="C529" s="8">
        <v>1</v>
      </c>
      <c r="D529" s="8" t="s">
        <v>312</v>
      </c>
      <c r="E529" s="8" t="s">
        <v>855</v>
      </c>
      <c r="F529" s="33">
        <v>1</v>
      </c>
      <c r="G529" s="33" t="s">
        <v>495</v>
      </c>
      <c r="H529" s="12" t="s">
        <v>1064</v>
      </c>
      <c r="I529" s="12">
        <v>22</v>
      </c>
      <c r="J529" s="12"/>
      <c r="K529" s="8" t="s">
        <v>313</v>
      </c>
      <c r="L529" s="8" t="s">
        <v>17</v>
      </c>
      <c r="M529" s="8"/>
      <c r="N529" s="33"/>
      <c r="O529" s="8" t="s">
        <v>119</v>
      </c>
      <c r="P529" s="8" t="s">
        <v>1055</v>
      </c>
      <c r="Q529" s="8">
        <v>22</v>
      </c>
      <c r="R529" s="7"/>
      <c r="S529" s="7"/>
      <c r="T529" s="7" t="s">
        <v>1484</v>
      </c>
      <c r="U529" s="7">
        <v>2</v>
      </c>
      <c r="V529" s="1" t="str">
        <f>H529&amp;"→"&amp;T529</f>
        <v>DECIMAL→TINYINT</v>
      </c>
    </row>
    <row r="530" spans="2:22">
      <c r="B530" s="1" t="s">
        <v>1501</v>
      </c>
      <c r="C530" s="8">
        <v>2</v>
      </c>
      <c r="D530" s="8" t="s">
        <v>314</v>
      </c>
      <c r="E530" s="8" t="s">
        <v>77</v>
      </c>
      <c r="F530" s="33">
        <v>2</v>
      </c>
      <c r="G530" s="33" t="s">
        <v>495</v>
      </c>
      <c r="H530" s="12" t="s">
        <v>879</v>
      </c>
      <c r="I530" s="12">
        <v>10</v>
      </c>
      <c r="J530" s="12"/>
      <c r="K530" s="8"/>
      <c r="L530" s="8" t="s">
        <v>24</v>
      </c>
      <c r="M530" s="8" t="s">
        <v>5992</v>
      </c>
      <c r="N530" s="33" t="s">
        <v>29</v>
      </c>
      <c r="O530" s="8" t="s">
        <v>119</v>
      </c>
      <c r="P530" s="8" t="s">
        <v>16</v>
      </c>
      <c r="Q530" s="8" t="s">
        <v>16</v>
      </c>
      <c r="R530" s="7"/>
      <c r="S530" s="7"/>
      <c r="T530" s="7"/>
      <c r="U530" s="7"/>
    </row>
    <row r="531" spans="2:22">
      <c r="B531" s="1" t="s">
        <v>1501</v>
      </c>
      <c r="C531" s="8">
        <v>3</v>
      </c>
      <c r="D531" s="8" t="s">
        <v>314</v>
      </c>
      <c r="E531" s="8" t="s">
        <v>78</v>
      </c>
      <c r="F531" s="33">
        <v>3</v>
      </c>
      <c r="G531" s="33" t="s">
        <v>495</v>
      </c>
      <c r="H531" s="12" t="s">
        <v>879</v>
      </c>
      <c r="I531" s="12">
        <v>10</v>
      </c>
      <c r="J531" s="12"/>
      <c r="K531" s="8"/>
      <c r="L531" s="8" t="s">
        <v>27</v>
      </c>
      <c r="M531" s="8" t="s">
        <v>5993</v>
      </c>
      <c r="N531" s="33" t="s">
        <v>29</v>
      </c>
      <c r="O531" s="8" t="s">
        <v>119</v>
      </c>
      <c r="P531" s="8" t="s">
        <v>16</v>
      </c>
      <c r="Q531" s="8" t="s">
        <v>16</v>
      </c>
      <c r="R531" s="7"/>
      <c r="S531" s="7"/>
      <c r="T531" s="7"/>
      <c r="U531" s="7"/>
    </row>
    <row r="532" spans="2:22">
      <c r="B532" s="1" t="s">
        <v>1501</v>
      </c>
      <c r="C532" s="8">
        <v>4</v>
      </c>
      <c r="D532" s="8" t="s">
        <v>314</v>
      </c>
      <c r="E532" s="8" t="s">
        <v>79</v>
      </c>
      <c r="F532" s="33"/>
      <c r="G532" s="33" t="s">
        <v>495</v>
      </c>
      <c r="H532" s="12" t="s">
        <v>876</v>
      </c>
      <c r="I532" s="12">
        <v>10</v>
      </c>
      <c r="J532" s="12"/>
      <c r="K532" s="8"/>
      <c r="L532" s="8" t="s">
        <v>31</v>
      </c>
      <c r="M532" s="8" t="s">
        <v>5995</v>
      </c>
      <c r="N532" s="33" t="s">
        <v>29</v>
      </c>
      <c r="O532" s="8" t="s">
        <v>119</v>
      </c>
      <c r="P532" s="8" t="s">
        <v>16</v>
      </c>
      <c r="Q532" s="8" t="s">
        <v>16</v>
      </c>
      <c r="R532" s="7"/>
      <c r="S532" s="7"/>
      <c r="T532" s="7"/>
      <c r="U532" s="7"/>
    </row>
    <row r="533" spans="2:22">
      <c r="B533" s="1" t="s">
        <v>1501</v>
      </c>
      <c r="C533" s="8">
        <v>5</v>
      </c>
      <c r="D533" s="8" t="s">
        <v>314</v>
      </c>
      <c r="E533" s="8" t="s">
        <v>33</v>
      </c>
      <c r="F533" s="33"/>
      <c r="G533" s="33"/>
      <c r="H533" s="12" t="s">
        <v>1064</v>
      </c>
      <c r="I533" s="12">
        <v>22</v>
      </c>
      <c r="J533" s="12"/>
      <c r="K533" s="8"/>
      <c r="L533" s="8" t="s">
        <v>35</v>
      </c>
      <c r="M533" s="8"/>
      <c r="N533" s="33"/>
      <c r="O533" s="8" t="s">
        <v>119</v>
      </c>
      <c r="P533" s="8" t="s">
        <v>1055</v>
      </c>
      <c r="Q533" s="8">
        <v>22</v>
      </c>
      <c r="R533" s="7"/>
      <c r="S533" s="7"/>
      <c r="T533" s="7" t="s">
        <v>1487</v>
      </c>
      <c r="U533" s="7">
        <v>4</v>
      </c>
      <c r="V533" s="1" t="str">
        <f>H533&amp;"→"&amp;T533</f>
        <v>DECIMAL→SMALLINT</v>
      </c>
    </row>
    <row r="534" spans="2:22">
      <c r="B534" s="1" t="s">
        <v>1501</v>
      </c>
      <c r="C534" s="8">
        <v>6</v>
      </c>
      <c r="D534" s="8" t="s">
        <v>314</v>
      </c>
      <c r="E534" s="8" t="s">
        <v>315</v>
      </c>
      <c r="F534" s="33"/>
      <c r="G534" s="33"/>
      <c r="H534" s="12" t="s">
        <v>879</v>
      </c>
      <c r="I534" s="12">
        <v>160</v>
      </c>
      <c r="J534" s="12"/>
      <c r="K534" s="8"/>
      <c r="L534" s="8" t="s">
        <v>835</v>
      </c>
      <c r="M534" s="8"/>
      <c r="N534" s="33"/>
      <c r="O534" s="8" t="s">
        <v>119</v>
      </c>
      <c r="P534" s="8" t="s">
        <v>869</v>
      </c>
      <c r="Q534" s="8">
        <v>160</v>
      </c>
      <c r="R534" s="7"/>
      <c r="S534" s="7"/>
      <c r="T534" s="7" t="s">
        <v>876</v>
      </c>
      <c r="U534" s="7">
        <v>160</v>
      </c>
    </row>
    <row r="535" spans="2:22">
      <c r="B535" s="1" t="s">
        <v>1502</v>
      </c>
      <c r="C535" s="8">
        <v>7</v>
      </c>
      <c r="D535" s="8" t="s">
        <v>314</v>
      </c>
      <c r="E535" s="8" t="s">
        <v>316</v>
      </c>
      <c r="F535" s="33"/>
      <c r="G535" s="33"/>
      <c r="H535" s="12" t="s">
        <v>879</v>
      </c>
      <c r="I535" s="12">
        <v>1920</v>
      </c>
      <c r="J535" s="12"/>
      <c r="K535" s="8"/>
      <c r="L535" s="8" t="s">
        <v>836</v>
      </c>
      <c r="M535" s="8"/>
      <c r="N535" s="33"/>
      <c r="O535" s="8" t="s">
        <v>119</v>
      </c>
      <c r="P535" s="8" t="s">
        <v>869</v>
      </c>
      <c r="Q535" s="8">
        <v>360</v>
      </c>
      <c r="R535" s="7"/>
      <c r="S535" s="7"/>
      <c r="T535" s="7" t="s">
        <v>876</v>
      </c>
      <c r="U535" s="7">
        <v>360</v>
      </c>
    </row>
    <row r="536" spans="2:22">
      <c r="B536" s="1" t="s">
        <v>1501</v>
      </c>
      <c r="C536" s="8">
        <v>8</v>
      </c>
      <c r="D536" s="8" t="s">
        <v>314</v>
      </c>
      <c r="E536" s="8" t="s">
        <v>317</v>
      </c>
      <c r="F536" s="33"/>
      <c r="G536" s="33"/>
      <c r="H536" s="12" t="s">
        <v>1059</v>
      </c>
      <c r="I536" s="12">
        <v>40</v>
      </c>
      <c r="J536" s="12"/>
      <c r="K536" s="8"/>
      <c r="L536" s="8" t="s">
        <v>318</v>
      </c>
      <c r="M536" s="8"/>
      <c r="N536" s="33"/>
      <c r="O536" s="8" t="s">
        <v>119</v>
      </c>
      <c r="P536" s="8" t="s">
        <v>869</v>
      </c>
      <c r="Q536" s="8">
        <v>40</v>
      </c>
      <c r="R536" s="7"/>
      <c r="S536" s="7"/>
      <c r="T536" s="7" t="s">
        <v>876</v>
      </c>
      <c r="U536" s="7">
        <v>40</v>
      </c>
    </row>
    <row r="537" spans="2:22">
      <c r="B537" s="1" t="s">
        <v>1501</v>
      </c>
      <c r="C537" s="8">
        <v>9</v>
      </c>
      <c r="D537" s="8" t="s">
        <v>314</v>
      </c>
      <c r="E537" s="8" t="s">
        <v>852</v>
      </c>
      <c r="F537" s="33"/>
      <c r="G537" s="33"/>
      <c r="H537" s="12" t="s">
        <v>879</v>
      </c>
      <c r="I537" s="12">
        <v>20</v>
      </c>
      <c r="J537" s="12"/>
      <c r="K537" s="8"/>
      <c r="L537" s="8" t="s">
        <v>854</v>
      </c>
      <c r="M537" s="8"/>
      <c r="N537" s="33"/>
      <c r="O537" s="8" t="s">
        <v>119</v>
      </c>
      <c r="P537" s="8" t="s">
        <v>869</v>
      </c>
      <c r="Q537" s="8">
        <v>20</v>
      </c>
      <c r="R537" s="7"/>
      <c r="S537" s="7"/>
      <c r="T537" s="7" t="s">
        <v>876</v>
      </c>
      <c r="U537" s="7">
        <v>20</v>
      </c>
    </row>
    <row r="538" spans="2:22">
      <c r="B538" s="1" t="s">
        <v>1501</v>
      </c>
      <c r="C538" s="8">
        <v>10</v>
      </c>
      <c r="D538" s="8" t="s">
        <v>314</v>
      </c>
      <c r="E538" s="8" t="s">
        <v>319</v>
      </c>
      <c r="F538" s="33"/>
      <c r="G538" s="33"/>
      <c r="H538" s="12" t="s">
        <v>866</v>
      </c>
      <c r="I538" s="12">
        <v>1</v>
      </c>
      <c r="J538" s="12"/>
      <c r="K538" s="8"/>
      <c r="L538" s="8" t="s">
        <v>320</v>
      </c>
      <c r="M538" s="8" t="s">
        <v>5774</v>
      </c>
      <c r="N538" s="33"/>
      <c r="O538" s="8" t="s">
        <v>119</v>
      </c>
      <c r="P538" s="8" t="s">
        <v>865</v>
      </c>
      <c r="Q538" s="8">
        <v>1</v>
      </c>
      <c r="R538" s="7"/>
      <c r="S538" s="7"/>
      <c r="T538" s="7" t="s">
        <v>865</v>
      </c>
      <c r="U538" s="7">
        <v>1</v>
      </c>
    </row>
    <row r="539" spans="2:22">
      <c r="B539" s="1" t="s">
        <v>1501</v>
      </c>
      <c r="C539" s="8">
        <v>11</v>
      </c>
      <c r="D539" s="8" t="s">
        <v>314</v>
      </c>
      <c r="E539" s="8" t="s">
        <v>321</v>
      </c>
      <c r="F539" s="33"/>
      <c r="G539" s="33"/>
      <c r="H539" s="12" t="s">
        <v>1059</v>
      </c>
      <c r="I539" s="12">
        <v>45</v>
      </c>
      <c r="J539" s="12"/>
      <c r="K539" s="8"/>
      <c r="L539" s="8" t="s">
        <v>322</v>
      </c>
      <c r="M539" s="8"/>
      <c r="N539" s="33"/>
      <c r="O539" s="8" t="s">
        <v>119</v>
      </c>
      <c r="P539" s="8" t="s">
        <v>869</v>
      </c>
      <c r="Q539" s="8">
        <v>45</v>
      </c>
      <c r="R539" s="7"/>
      <c r="S539" s="7"/>
      <c r="T539" s="7" t="s">
        <v>876</v>
      </c>
      <c r="U539" s="7">
        <v>45</v>
      </c>
    </row>
    <row r="540" spans="2:22">
      <c r="B540" s="1" t="s">
        <v>1501</v>
      </c>
      <c r="C540" s="8">
        <v>12</v>
      </c>
      <c r="D540" s="8" t="s">
        <v>314</v>
      </c>
      <c r="E540" s="8" t="s">
        <v>837</v>
      </c>
      <c r="F540" s="33"/>
      <c r="G540" s="33"/>
      <c r="H540" s="12" t="s">
        <v>866</v>
      </c>
      <c r="I540" s="12">
        <v>1</v>
      </c>
      <c r="J540" s="12"/>
      <c r="K540" s="8"/>
      <c r="L540" s="8" t="s">
        <v>158</v>
      </c>
      <c r="M540" s="8" t="s">
        <v>6006</v>
      </c>
      <c r="N540" s="33"/>
      <c r="O540" s="8" t="s">
        <v>121</v>
      </c>
      <c r="P540" s="8" t="s">
        <v>865</v>
      </c>
      <c r="Q540" s="8">
        <v>1</v>
      </c>
      <c r="R540" s="7"/>
      <c r="S540" s="7"/>
      <c r="T540" s="7" t="s">
        <v>865</v>
      </c>
      <c r="U540" s="7">
        <v>1</v>
      </c>
    </row>
    <row r="541" spans="2:22" ht="47.25">
      <c r="B541" s="1" t="s">
        <v>1501</v>
      </c>
      <c r="C541" s="8">
        <v>13</v>
      </c>
      <c r="D541" s="8" t="s">
        <v>314</v>
      </c>
      <c r="E541" s="8" t="s">
        <v>44</v>
      </c>
      <c r="F541" s="33"/>
      <c r="G541" s="33"/>
      <c r="H541" s="12" t="s">
        <v>1059</v>
      </c>
      <c r="I541" s="12">
        <v>2</v>
      </c>
      <c r="J541" s="12"/>
      <c r="K541" s="8"/>
      <c r="L541" s="8" t="s">
        <v>45</v>
      </c>
      <c r="M541" s="109" t="s">
        <v>5765</v>
      </c>
      <c r="N541" s="33"/>
      <c r="O541" s="8" t="s">
        <v>119</v>
      </c>
      <c r="P541" s="8" t="s">
        <v>869</v>
      </c>
      <c r="Q541" s="8">
        <v>2</v>
      </c>
      <c r="R541" s="7"/>
      <c r="S541" s="7"/>
      <c r="T541" s="7" t="s">
        <v>876</v>
      </c>
      <c r="U541" s="7">
        <v>2</v>
      </c>
    </row>
    <row r="542" spans="2:22" ht="110.25">
      <c r="B542" s="1" t="s">
        <v>1501</v>
      </c>
      <c r="C542" s="8">
        <v>14</v>
      </c>
      <c r="D542" s="8" t="s">
        <v>314</v>
      </c>
      <c r="E542" s="8" t="s">
        <v>86</v>
      </c>
      <c r="F542" s="33"/>
      <c r="G542" s="33"/>
      <c r="H542" s="12" t="s">
        <v>1059</v>
      </c>
      <c r="I542" s="12">
        <v>2</v>
      </c>
      <c r="J542" s="12"/>
      <c r="K542" s="8"/>
      <c r="L542" s="8" t="s">
        <v>47</v>
      </c>
      <c r="M542" s="109" t="s">
        <v>5766</v>
      </c>
      <c r="N542" s="33" t="s">
        <v>29</v>
      </c>
      <c r="O542" s="8" t="s">
        <v>121</v>
      </c>
      <c r="P542" s="8" t="s">
        <v>16</v>
      </c>
      <c r="Q542" s="8" t="s">
        <v>16</v>
      </c>
      <c r="R542" s="7"/>
      <c r="S542" s="7"/>
      <c r="T542" s="7"/>
      <c r="U542" s="7"/>
    </row>
    <row r="543" spans="2:22">
      <c r="B543" s="1" t="s">
        <v>1501</v>
      </c>
      <c r="C543" s="8">
        <v>15</v>
      </c>
      <c r="D543" s="8" t="s">
        <v>314</v>
      </c>
      <c r="E543" s="8" t="s">
        <v>1508</v>
      </c>
      <c r="F543" s="33"/>
      <c r="G543" s="33"/>
      <c r="H543" s="12" t="s">
        <v>865</v>
      </c>
      <c r="I543" s="12">
        <v>17</v>
      </c>
      <c r="J543" s="12"/>
      <c r="K543" s="8"/>
      <c r="L543" s="8" t="s">
        <v>50</v>
      </c>
      <c r="M543" s="8"/>
      <c r="N543" s="33" t="s">
        <v>29</v>
      </c>
      <c r="O543" s="8" t="s">
        <v>121</v>
      </c>
      <c r="P543" s="8" t="s">
        <v>16</v>
      </c>
      <c r="Q543" s="8" t="s">
        <v>16</v>
      </c>
      <c r="R543" s="7"/>
      <c r="S543" s="7"/>
      <c r="T543" s="7"/>
      <c r="U543" s="7"/>
    </row>
    <row r="544" spans="2:22">
      <c r="B544" s="1" t="s">
        <v>1501</v>
      </c>
      <c r="C544" s="8">
        <v>80</v>
      </c>
      <c r="D544" s="8" t="s">
        <v>314</v>
      </c>
      <c r="E544" s="8" t="s">
        <v>51</v>
      </c>
      <c r="F544" s="33"/>
      <c r="G544" s="33"/>
      <c r="H544" s="12" t="s">
        <v>879</v>
      </c>
      <c r="I544" s="12">
        <v>2000</v>
      </c>
      <c r="J544" s="12"/>
      <c r="K544" s="8"/>
      <c r="L544" s="8" t="s">
        <v>53</v>
      </c>
      <c r="M544" s="8"/>
      <c r="N544" s="33"/>
      <c r="O544" s="8" t="s">
        <v>119</v>
      </c>
      <c r="P544" s="8" t="s">
        <v>869</v>
      </c>
      <c r="Q544" s="8">
        <v>2000</v>
      </c>
      <c r="R544" s="7"/>
      <c r="S544" s="7"/>
      <c r="T544" s="7" t="s">
        <v>876</v>
      </c>
      <c r="U544" s="7">
        <v>2000</v>
      </c>
    </row>
    <row r="545" spans="2:22">
      <c r="B545" s="1" t="s">
        <v>1501</v>
      </c>
      <c r="C545" s="8">
        <v>81</v>
      </c>
      <c r="D545" s="8" t="s">
        <v>1062</v>
      </c>
      <c r="E545" s="8" t="s">
        <v>54</v>
      </c>
      <c r="F545" s="33"/>
      <c r="G545" s="33"/>
      <c r="H545" s="12" t="s">
        <v>1499</v>
      </c>
      <c r="I545" s="12"/>
      <c r="J545" s="12"/>
      <c r="K545" s="8"/>
      <c r="L545" s="8" t="s">
        <v>55</v>
      </c>
      <c r="M545" s="8"/>
      <c r="N545" s="33"/>
      <c r="O545" s="8" t="s">
        <v>119</v>
      </c>
      <c r="P545" s="8" t="s">
        <v>1056</v>
      </c>
      <c r="Q545" s="8">
        <v>4000</v>
      </c>
      <c r="R545" s="7"/>
      <c r="S545" s="7"/>
      <c r="T545" s="7" t="s">
        <v>1480</v>
      </c>
      <c r="U545" s="7" t="s">
        <v>3798</v>
      </c>
    </row>
    <row r="546" spans="2:22">
      <c r="B546" s="1" t="s">
        <v>1501</v>
      </c>
      <c r="C546" s="8">
        <v>99</v>
      </c>
      <c r="D546" s="8" t="s">
        <v>314</v>
      </c>
      <c r="E546" s="8" t="s">
        <v>58</v>
      </c>
      <c r="F546" s="33"/>
      <c r="G546" s="33"/>
      <c r="H546" s="12" t="s">
        <v>866</v>
      </c>
      <c r="I546" s="12">
        <v>1</v>
      </c>
      <c r="J546" s="12"/>
      <c r="K546" s="8"/>
      <c r="L546" s="8" t="s">
        <v>59</v>
      </c>
      <c r="M546" s="8" t="s">
        <v>6000</v>
      </c>
      <c r="N546" s="33"/>
      <c r="O546" s="8" t="s">
        <v>119</v>
      </c>
      <c r="P546" s="8" t="s">
        <v>865</v>
      </c>
      <c r="Q546" s="8">
        <v>1</v>
      </c>
      <c r="R546" s="7"/>
      <c r="S546" s="7"/>
      <c r="T546" s="7" t="s">
        <v>865</v>
      </c>
      <c r="U546" s="7">
        <v>1</v>
      </c>
    </row>
    <row r="547" spans="2:22">
      <c r="B547" s="1" t="s">
        <v>1501</v>
      </c>
      <c r="C547" s="8">
        <v>100</v>
      </c>
      <c r="D547" s="8" t="s">
        <v>314</v>
      </c>
      <c r="E547" s="8" t="s">
        <v>105</v>
      </c>
      <c r="F547" s="33"/>
      <c r="G547" s="33"/>
      <c r="H547" s="12" t="s">
        <v>879</v>
      </c>
      <c r="I547" s="12">
        <v>20</v>
      </c>
      <c r="J547" s="12"/>
      <c r="K547" s="8"/>
      <c r="L547" s="8" t="s">
        <v>62</v>
      </c>
      <c r="M547" s="8"/>
      <c r="N547" s="33"/>
      <c r="O547" s="8" t="s">
        <v>119</v>
      </c>
      <c r="P547" s="8" t="s">
        <v>869</v>
      </c>
      <c r="Q547" s="8">
        <v>20</v>
      </c>
      <c r="R547" s="7"/>
      <c r="S547" s="7"/>
      <c r="T547" s="7" t="s">
        <v>876</v>
      </c>
      <c r="U547" s="7">
        <v>20</v>
      </c>
    </row>
    <row r="548" spans="2:22">
      <c r="B548" s="1" t="s">
        <v>1501</v>
      </c>
      <c r="C548" s="8">
        <v>101</v>
      </c>
      <c r="D548" s="8" t="s">
        <v>314</v>
      </c>
      <c r="E548" s="8" t="s">
        <v>90</v>
      </c>
      <c r="F548" s="33"/>
      <c r="G548" s="33"/>
      <c r="H548" s="12" t="s">
        <v>879</v>
      </c>
      <c r="I548" s="12">
        <v>20</v>
      </c>
      <c r="J548" s="12"/>
      <c r="K548" s="8"/>
      <c r="L548" s="8" t="s">
        <v>64</v>
      </c>
      <c r="M548" s="8"/>
      <c r="N548" s="33"/>
      <c r="O548" s="8" t="s">
        <v>119</v>
      </c>
      <c r="P548" s="8" t="s">
        <v>869</v>
      </c>
      <c r="Q548" s="8">
        <v>20</v>
      </c>
      <c r="R548" s="7"/>
      <c r="S548" s="7"/>
      <c r="T548" s="7" t="s">
        <v>876</v>
      </c>
      <c r="U548" s="7">
        <v>20</v>
      </c>
    </row>
    <row r="549" spans="2:22">
      <c r="B549" s="1" t="s">
        <v>1501</v>
      </c>
      <c r="C549" s="8">
        <v>102</v>
      </c>
      <c r="D549" s="8" t="s">
        <v>314</v>
      </c>
      <c r="E549" s="8" t="s">
        <v>91</v>
      </c>
      <c r="F549" s="33"/>
      <c r="G549" s="33"/>
      <c r="H549" s="12" t="s">
        <v>1069</v>
      </c>
      <c r="I549" s="12">
        <v>6</v>
      </c>
      <c r="J549" s="12"/>
      <c r="K549" s="8"/>
      <c r="L549" s="8" t="s">
        <v>66</v>
      </c>
      <c r="M549" s="8"/>
      <c r="N549" s="33"/>
      <c r="O549" s="8" t="s">
        <v>119</v>
      </c>
      <c r="P549" s="8" t="s">
        <v>1057</v>
      </c>
      <c r="Q549" s="8">
        <v>11</v>
      </c>
      <c r="R549" s="7"/>
      <c r="S549" s="7"/>
      <c r="T549" s="7" t="s">
        <v>873</v>
      </c>
      <c r="U549" s="7">
        <v>6</v>
      </c>
    </row>
    <row r="550" spans="2:22">
      <c r="B550" s="1" t="s">
        <v>1501</v>
      </c>
      <c r="C550" s="8">
        <v>200</v>
      </c>
      <c r="D550" s="8" t="s">
        <v>314</v>
      </c>
      <c r="E550" s="8" t="s">
        <v>67</v>
      </c>
      <c r="F550" s="33"/>
      <c r="G550" s="33"/>
      <c r="H550" s="12" t="s">
        <v>879</v>
      </c>
      <c r="I550" s="12">
        <v>20</v>
      </c>
      <c r="J550" s="12"/>
      <c r="K550" s="8"/>
      <c r="L550" s="8" t="s">
        <v>68</v>
      </c>
      <c r="M550" s="8"/>
      <c r="N550" s="33"/>
      <c r="O550" s="8" t="s">
        <v>119</v>
      </c>
      <c r="P550" s="8" t="s">
        <v>869</v>
      </c>
      <c r="Q550" s="8">
        <v>20</v>
      </c>
      <c r="R550" s="7"/>
      <c r="S550" s="7"/>
      <c r="T550" s="7" t="s">
        <v>876</v>
      </c>
      <c r="U550" s="7">
        <v>20</v>
      </c>
    </row>
    <row r="551" spans="2:22">
      <c r="B551" s="1" t="s">
        <v>1501</v>
      </c>
      <c r="C551" s="8">
        <v>201</v>
      </c>
      <c r="D551" s="8" t="s">
        <v>314</v>
      </c>
      <c r="E551" s="8" t="s">
        <v>69</v>
      </c>
      <c r="F551" s="33"/>
      <c r="G551" s="33"/>
      <c r="H551" s="12" t="s">
        <v>879</v>
      </c>
      <c r="I551" s="12">
        <v>20</v>
      </c>
      <c r="J551" s="12"/>
      <c r="K551" s="8"/>
      <c r="L551" s="8" t="s">
        <v>70</v>
      </c>
      <c r="M551" s="8"/>
      <c r="N551" s="33"/>
      <c r="O551" s="8" t="s">
        <v>119</v>
      </c>
      <c r="P551" s="8" t="s">
        <v>869</v>
      </c>
      <c r="Q551" s="8">
        <v>20</v>
      </c>
      <c r="R551" s="7"/>
      <c r="S551" s="7"/>
      <c r="T551" s="7" t="s">
        <v>876</v>
      </c>
      <c r="U551" s="7">
        <v>20</v>
      </c>
    </row>
    <row r="552" spans="2:22">
      <c r="B552" s="1" t="s">
        <v>1501</v>
      </c>
      <c r="C552" s="8">
        <v>202</v>
      </c>
      <c r="D552" s="8" t="s">
        <v>314</v>
      </c>
      <c r="E552" s="8" t="s">
        <v>71</v>
      </c>
      <c r="F552" s="33"/>
      <c r="G552" s="33"/>
      <c r="H552" s="12" t="s">
        <v>1069</v>
      </c>
      <c r="I552" s="12">
        <v>6</v>
      </c>
      <c r="J552" s="12"/>
      <c r="K552" s="8"/>
      <c r="L552" s="8" t="s">
        <v>72</v>
      </c>
      <c r="M552" s="8"/>
      <c r="N552" s="33"/>
      <c r="O552" s="8" t="s">
        <v>119</v>
      </c>
      <c r="P552" s="8" t="s">
        <v>1057</v>
      </c>
      <c r="Q552" s="8">
        <v>11</v>
      </c>
      <c r="R552" s="7"/>
      <c r="S552" s="7"/>
      <c r="T552" s="7" t="s">
        <v>873</v>
      </c>
      <c r="U552" s="7">
        <v>6</v>
      </c>
    </row>
    <row r="553" spans="2:22">
      <c r="B553" s="1" t="s">
        <v>1501</v>
      </c>
      <c r="C553" s="8">
        <v>203</v>
      </c>
      <c r="D553" s="8" t="s">
        <v>314</v>
      </c>
      <c r="E553" s="8" t="s">
        <v>861</v>
      </c>
      <c r="F553" s="33"/>
      <c r="G553" s="33" t="s">
        <v>358</v>
      </c>
      <c r="H553" s="12" t="s">
        <v>864</v>
      </c>
      <c r="I553" s="12"/>
      <c r="J553" s="12"/>
      <c r="K553" s="8"/>
      <c r="L553" s="8" t="s">
        <v>858</v>
      </c>
      <c r="M553" s="8"/>
      <c r="N553" s="33" t="s">
        <v>23</v>
      </c>
      <c r="O553" s="8" t="s">
        <v>11</v>
      </c>
      <c r="P553" s="8" t="s">
        <v>16</v>
      </c>
      <c r="Q553" s="8" t="s">
        <v>16</v>
      </c>
      <c r="R553" s="7"/>
      <c r="S553" s="7"/>
      <c r="T553" s="7"/>
      <c r="U553" s="7"/>
    </row>
    <row r="554" spans="2:22">
      <c r="B554" s="1" t="s">
        <v>1501</v>
      </c>
      <c r="C554" s="8">
        <v>1</v>
      </c>
      <c r="D554" s="8" t="s">
        <v>323</v>
      </c>
      <c r="E554" s="8" t="s">
        <v>832</v>
      </c>
      <c r="F554" s="33">
        <v>1</v>
      </c>
      <c r="G554" s="33" t="s">
        <v>495</v>
      </c>
      <c r="H554" s="12" t="s">
        <v>1064</v>
      </c>
      <c r="I554" s="12">
        <v>22</v>
      </c>
      <c r="J554" s="12"/>
      <c r="K554" s="8" t="s">
        <v>325</v>
      </c>
      <c r="L554" s="8" t="s">
        <v>326</v>
      </c>
      <c r="M554" s="8"/>
      <c r="N554" s="33"/>
      <c r="O554" s="8" t="s">
        <v>119</v>
      </c>
      <c r="P554" s="8" t="s">
        <v>1055</v>
      </c>
      <c r="Q554" s="8">
        <v>22</v>
      </c>
      <c r="R554" s="7"/>
      <c r="S554" s="7"/>
      <c r="T554" s="7" t="s">
        <v>1484</v>
      </c>
      <c r="U554" s="7">
        <v>2</v>
      </c>
      <c r="V554" s="1" t="str">
        <f>H554&amp;"→"&amp;T554</f>
        <v>DECIMAL→TINYINT</v>
      </c>
    </row>
    <row r="555" spans="2:22">
      <c r="B555" s="1" t="s">
        <v>1501</v>
      </c>
      <c r="C555" s="8">
        <v>2</v>
      </c>
      <c r="D555" s="8" t="s">
        <v>327</v>
      </c>
      <c r="E555" s="8" t="s">
        <v>77</v>
      </c>
      <c r="F555" s="33">
        <v>2</v>
      </c>
      <c r="G555" s="33" t="s">
        <v>495</v>
      </c>
      <c r="H555" s="12" t="s">
        <v>879</v>
      </c>
      <c r="I555" s="12">
        <v>10</v>
      </c>
      <c r="J555" s="12"/>
      <c r="K555" s="8"/>
      <c r="L555" s="8" t="s">
        <v>24</v>
      </c>
      <c r="M555" s="8" t="s">
        <v>5992</v>
      </c>
      <c r="N555" s="33" t="s">
        <v>29</v>
      </c>
      <c r="O555" s="8" t="s">
        <v>119</v>
      </c>
      <c r="P555" s="8" t="s">
        <v>16</v>
      </c>
      <c r="Q555" s="8" t="s">
        <v>16</v>
      </c>
      <c r="R555" s="7"/>
      <c r="S555" s="7"/>
      <c r="T555" s="7"/>
      <c r="U555" s="7"/>
    </row>
    <row r="556" spans="2:22">
      <c r="B556" s="1" t="s">
        <v>1501</v>
      </c>
      <c r="C556" s="8">
        <v>3</v>
      </c>
      <c r="D556" s="8" t="s">
        <v>327</v>
      </c>
      <c r="E556" s="8" t="s">
        <v>78</v>
      </c>
      <c r="F556" s="33">
        <v>3</v>
      </c>
      <c r="G556" s="33" t="s">
        <v>495</v>
      </c>
      <c r="H556" s="12" t="s">
        <v>879</v>
      </c>
      <c r="I556" s="12">
        <v>10</v>
      </c>
      <c r="J556" s="12"/>
      <c r="K556" s="8"/>
      <c r="L556" s="8" t="s">
        <v>27</v>
      </c>
      <c r="M556" s="8" t="s">
        <v>5993</v>
      </c>
      <c r="N556" s="33" t="s">
        <v>29</v>
      </c>
      <c r="O556" s="8" t="s">
        <v>119</v>
      </c>
      <c r="P556" s="8" t="s">
        <v>16</v>
      </c>
      <c r="Q556" s="8" t="s">
        <v>16</v>
      </c>
      <c r="R556" s="7"/>
      <c r="S556" s="7"/>
      <c r="T556" s="7"/>
      <c r="U556" s="7"/>
    </row>
    <row r="557" spans="2:22">
      <c r="B557" s="1" t="s">
        <v>1501</v>
      </c>
      <c r="C557" s="8">
        <v>4</v>
      </c>
      <c r="D557" s="8" t="s">
        <v>328</v>
      </c>
      <c r="E557" s="8" t="s">
        <v>79</v>
      </c>
      <c r="F557" s="33"/>
      <c r="G557" s="33" t="s">
        <v>495</v>
      </c>
      <c r="H557" s="12" t="s">
        <v>876</v>
      </c>
      <c r="I557" s="12">
        <v>10</v>
      </c>
      <c r="J557" s="12"/>
      <c r="K557" s="8"/>
      <c r="L557" s="8" t="s">
        <v>31</v>
      </c>
      <c r="M557" s="8" t="s">
        <v>5995</v>
      </c>
      <c r="N557" s="33" t="s">
        <v>29</v>
      </c>
      <c r="O557" s="8" t="s">
        <v>119</v>
      </c>
      <c r="P557" s="8" t="s">
        <v>16</v>
      </c>
      <c r="Q557" s="8" t="s">
        <v>16</v>
      </c>
      <c r="R557" s="7"/>
      <c r="S557" s="7"/>
      <c r="T557" s="7"/>
      <c r="U557" s="7"/>
    </row>
    <row r="558" spans="2:22">
      <c r="B558" s="1" t="s">
        <v>1501</v>
      </c>
      <c r="C558" s="8">
        <v>5</v>
      </c>
      <c r="D558" s="8" t="s">
        <v>323</v>
      </c>
      <c r="E558" s="8" t="s">
        <v>33</v>
      </c>
      <c r="F558" s="33"/>
      <c r="G558" s="33"/>
      <c r="H558" s="12" t="s">
        <v>1064</v>
      </c>
      <c r="I558" s="12">
        <v>22</v>
      </c>
      <c r="J558" s="12"/>
      <c r="K558" s="8"/>
      <c r="L558" s="8" t="s">
        <v>35</v>
      </c>
      <c r="M558" s="8"/>
      <c r="N558" s="33"/>
      <c r="O558" s="8" t="s">
        <v>119</v>
      </c>
      <c r="P558" s="8" t="s">
        <v>1055</v>
      </c>
      <c r="Q558" s="8">
        <v>22</v>
      </c>
      <c r="R558" s="7"/>
      <c r="S558" s="7"/>
      <c r="T558" s="7" t="s">
        <v>1487</v>
      </c>
      <c r="U558" s="7">
        <v>4</v>
      </c>
      <c r="V558" s="1" t="str">
        <f>H558&amp;"→"&amp;T558</f>
        <v>DECIMAL→SMALLINT</v>
      </c>
    </row>
    <row r="559" spans="2:22">
      <c r="B559" s="1" t="s">
        <v>1501</v>
      </c>
      <c r="C559" s="8">
        <v>6</v>
      </c>
      <c r="D559" s="8" t="s">
        <v>323</v>
      </c>
      <c r="E559" s="8" t="s">
        <v>329</v>
      </c>
      <c r="F559" s="33"/>
      <c r="G559" s="33"/>
      <c r="H559" s="12" t="s">
        <v>879</v>
      </c>
      <c r="I559" s="12">
        <v>160</v>
      </c>
      <c r="J559" s="12"/>
      <c r="K559" s="8"/>
      <c r="L559" s="8" t="s">
        <v>831</v>
      </c>
      <c r="M559" s="8"/>
      <c r="N559" s="33"/>
      <c r="O559" s="8" t="s">
        <v>119</v>
      </c>
      <c r="P559" s="8" t="s">
        <v>869</v>
      </c>
      <c r="Q559" s="8">
        <v>160</v>
      </c>
      <c r="R559" s="7"/>
      <c r="S559" s="7"/>
      <c r="T559" s="7" t="s">
        <v>876</v>
      </c>
      <c r="U559" s="7">
        <v>160</v>
      </c>
    </row>
    <row r="560" spans="2:22">
      <c r="B560" s="1" t="s">
        <v>1501</v>
      </c>
      <c r="C560" s="8">
        <v>7</v>
      </c>
      <c r="D560" s="8" t="s">
        <v>323</v>
      </c>
      <c r="E560" s="8" t="s">
        <v>330</v>
      </c>
      <c r="F560" s="33"/>
      <c r="G560" s="33"/>
      <c r="H560" s="12" t="s">
        <v>1059</v>
      </c>
      <c r="I560" s="12">
        <v>40</v>
      </c>
      <c r="J560" s="12"/>
      <c r="K560" s="8"/>
      <c r="L560" s="8" t="s">
        <v>331</v>
      </c>
      <c r="M560" s="8"/>
      <c r="N560" s="33"/>
      <c r="O560" s="8" t="s">
        <v>119</v>
      </c>
      <c r="P560" s="8" t="s">
        <v>869</v>
      </c>
      <c r="Q560" s="8">
        <v>40</v>
      </c>
      <c r="R560" s="7"/>
      <c r="S560" s="7"/>
      <c r="T560" s="7" t="s">
        <v>876</v>
      </c>
      <c r="U560" s="7">
        <v>40</v>
      </c>
    </row>
    <row r="561" spans="2:22">
      <c r="B561" s="1" t="s">
        <v>1501</v>
      </c>
      <c r="C561" s="8">
        <v>8</v>
      </c>
      <c r="D561" s="8" t="s">
        <v>323</v>
      </c>
      <c r="E561" s="8" t="s">
        <v>288</v>
      </c>
      <c r="F561" s="33"/>
      <c r="G561" s="33"/>
      <c r="H561" s="12" t="s">
        <v>879</v>
      </c>
      <c r="I561" s="12">
        <v>20</v>
      </c>
      <c r="J561" s="12"/>
      <c r="K561" s="8"/>
      <c r="L561" s="8" t="s">
        <v>854</v>
      </c>
      <c r="M561" s="8"/>
      <c r="N561" s="33"/>
      <c r="O561" s="8" t="s">
        <v>119</v>
      </c>
      <c r="P561" s="8" t="s">
        <v>869</v>
      </c>
      <c r="Q561" s="8">
        <v>20</v>
      </c>
      <c r="R561" s="7"/>
      <c r="S561" s="7"/>
      <c r="T561" s="7" t="s">
        <v>876</v>
      </c>
      <c r="U561" s="7">
        <v>20</v>
      </c>
    </row>
    <row r="562" spans="2:22">
      <c r="B562" s="1" t="s">
        <v>1501</v>
      </c>
      <c r="C562" s="8">
        <v>9</v>
      </c>
      <c r="D562" s="8" t="s">
        <v>323</v>
      </c>
      <c r="E562" s="8" t="s">
        <v>332</v>
      </c>
      <c r="F562" s="33"/>
      <c r="G562" s="33"/>
      <c r="H562" s="12" t="s">
        <v>1059</v>
      </c>
      <c r="I562" s="12">
        <v>45</v>
      </c>
      <c r="J562" s="12"/>
      <c r="K562" s="8"/>
      <c r="L562" s="8" t="s">
        <v>333</v>
      </c>
      <c r="M562" s="8"/>
      <c r="N562" s="33"/>
      <c r="O562" s="8" t="s">
        <v>119</v>
      </c>
      <c r="P562" s="8" t="s">
        <v>869</v>
      </c>
      <c r="Q562" s="8">
        <v>45</v>
      </c>
      <c r="R562" s="7"/>
      <c r="S562" s="7"/>
      <c r="T562" s="7" t="s">
        <v>876</v>
      </c>
      <c r="U562" s="7">
        <v>45</v>
      </c>
    </row>
    <row r="563" spans="2:22" ht="47.25">
      <c r="B563" s="1" t="s">
        <v>1501</v>
      </c>
      <c r="C563" s="8">
        <v>10</v>
      </c>
      <c r="D563" s="8" t="s">
        <v>323</v>
      </c>
      <c r="E563" s="8" t="s">
        <v>44</v>
      </c>
      <c r="F563" s="33"/>
      <c r="G563" s="33"/>
      <c r="H563" s="12" t="s">
        <v>1059</v>
      </c>
      <c r="I563" s="12">
        <v>2</v>
      </c>
      <c r="J563" s="12"/>
      <c r="K563" s="8"/>
      <c r="L563" s="8" t="s">
        <v>45</v>
      </c>
      <c r="M563" s="109" t="s">
        <v>5765</v>
      </c>
      <c r="N563" s="33"/>
      <c r="O563" s="8" t="s">
        <v>119</v>
      </c>
      <c r="P563" s="8" t="s">
        <v>869</v>
      </c>
      <c r="Q563" s="8">
        <v>2</v>
      </c>
      <c r="R563" s="7"/>
      <c r="S563" s="7"/>
      <c r="T563" s="7" t="s">
        <v>876</v>
      </c>
      <c r="U563" s="7">
        <v>2</v>
      </c>
    </row>
    <row r="564" spans="2:22" ht="110.25">
      <c r="B564" s="1" t="s">
        <v>1501</v>
      </c>
      <c r="C564" s="8">
        <v>11</v>
      </c>
      <c r="D564" s="8" t="s">
        <v>323</v>
      </c>
      <c r="E564" s="8" t="s">
        <v>86</v>
      </c>
      <c r="F564" s="33"/>
      <c r="G564" s="33"/>
      <c r="H564" s="12" t="s">
        <v>1059</v>
      </c>
      <c r="I564" s="12">
        <v>2</v>
      </c>
      <c r="J564" s="12"/>
      <c r="K564" s="8"/>
      <c r="L564" s="8" t="s">
        <v>47</v>
      </c>
      <c r="M564" s="109" t="s">
        <v>5766</v>
      </c>
      <c r="N564" s="33" t="s">
        <v>29</v>
      </c>
      <c r="O564" s="8" t="s">
        <v>121</v>
      </c>
      <c r="P564" s="8" t="s">
        <v>16</v>
      </c>
      <c r="Q564" s="8" t="s">
        <v>16</v>
      </c>
      <c r="R564" s="7"/>
      <c r="S564" s="7"/>
      <c r="T564" s="7"/>
      <c r="U564" s="7"/>
    </row>
    <row r="565" spans="2:22">
      <c r="B565" s="1" t="s">
        <v>1501</v>
      </c>
      <c r="C565" s="8">
        <v>12</v>
      </c>
      <c r="D565" s="8" t="s">
        <v>323</v>
      </c>
      <c r="E565" s="8" t="s">
        <v>48</v>
      </c>
      <c r="F565" s="33"/>
      <c r="G565" s="33"/>
      <c r="H565" s="12" t="s">
        <v>865</v>
      </c>
      <c r="I565" s="12">
        <v>17</v>
      </c>
      <c r="J565" s="12"/>
      <c r="K565" s="8"/>
      <c r="L565" s="8" t="s">
        <v>50</v>
      </c>
      <c r="M565" s="8"/>
      <c r="N565" s="33" t="s">
        <v>23</v>
      </c>
      <c r="O565" s="8" t="s">
        <v>121</v>
      </c>
      <c r="P565" s="8" t="s">
        <v>11</v>
      </c>
      <c r="Q565" s="8" t="s">
        <v>11</v>
      </c>
      <c r="R565" s="7"/>
      <c r="S565" s="7"/>
      <c r="T565" s="7"/>
      <c r="U565" s="7"/>
    </row>
    <row r="566" spans="2:22">
      <c r="B566" s="1" t="s">
        <v>5301</v>
      </c>
      <c r="C566" s="8">
        <v>13</v>
      </c>
      <c r="D566" s="8" t="s">
        <v>323</v>
      </c>
      <c r="E566" s="8" t="s">
        <v>5302</v>
      </c>
      <c r="F566" s="33"/>
      <c r="G566" s="33"/>
      <c r="H566" s="12" t="s">
        <v>2171</v>
      </c>
      <c r="I566" s="12"/>
      <c r="J566" s="12"/>
      <c r="K566" s="8"/>
      <c r="L566" s="8" t="s">
        <v>5303</v>
      </c>
      <c r="M566" s="8" t="s">
        <v>5775</v>
      </c>
      <c r="N566" s="33" t="s">
        <v>243</v>
      </c>
      <c r="O566" s="8" t="s">
        <v>121</v>
      </c>
      <c r="P566" s="8" t="s">
        <v>16</v>
      </c>
      <c r="Q566" s="8" t="s">
        <v>16</v>
      </c>
      <c r="R566" s="7"/>
      <c r="S566" s="7"/>
      <c r="T566" s="7"/>
      <c r="U566" s="7"/>
    </row>
    <row r="567" spans="2:22">
      <c r="B567" s="1" t="s">
        <v>1501</v>
      </c>
      <c r="C567" s="8">
        <v>98</v>
      </c>
      <c r="D567" s="8" t="s">
        <v>323</v>
      </c>
      <c r="E567" s="8" t="s">
        <v>880</v>
      </c>
      <c r="F567" s="33"/>
      <c r="G567" s="33"/>
      <c r="H567" s="12" t="s">
        <v>877</v>
      </c>
      <c r="I567" s="12">
        <v>2000</v>
      </c>
      <c r="J567" s="12"/>
      <c r="K567" s="8"/>
      <c r="L567" s="8" t="s">
        <v>55</v>
      </c>
      <c r="M567" s="8"/>
      <c r="N567" s="33"/>
      <c r="O567" s="8" t="s">
        <v>119</v>
      </c>
      <c r="P567" s="8" t="s">
        <v>869</v>
      </c>
      <c r="Q567" s="8">
        <v>2000</v>
      </c>
      <c r="R567" s="7"/>
      <c r="S567" s="7"/>
      <c r="T567" s="7" t="s">
        <v>876</v>
      </c>
      <c r="U567" s="7">
        <v>2000</v>
      </c>
    </row>
    <row r="568" spans="2:22">
      <c r="B568" s="1" t="s">
        <v>1501</v>
      </c>
      <c r="C568" s="8">
        <v>99</v>
      </c>
      <c r="D568" s="8" t="s">
        <v>323</v>
      </c>
      <c r="E568" s="8" t="s">
        <v>58</v>
      </c>
      <c r="F568" s="33"/>
      <c r="G568" s="33"/>
      <c r="H568" s="12" t="s">
        <v>866</v>
      </c>
      <c r="I568" s="12">
        <v>1</v>
      </c>
      <c r="J568" s="12"/>
      <c r="K568" s="8"/>
      <c r="L568" s="8" t="s">
        <v>59</v>
      </c>
      <c r="M568" s="8" t="s">
        <v>6000</v>
      </c>
      <c r="N568" s="33"/>
      <c r="O568" s="8" t="s">
        <v>119</v>
      </c>
      <c r="P568" s="8" t="s">
        <v>865</v>
      </c>
      <c r="Q568" s="8">
        <v>1</v>
      </c>
      <c r="R568" s="7"/>
      <c r="S568" s="7"/>
      <c r="T568" s="7" t="s">
        <v>865</v>
      </c>
      <c r="U568" s="7">
        <v>1</v>
      </c>
    </row>
    <row r="569" spans="2:22">
      <c r="B569" s="1" t="s">
        <v>1501</v>
      </c>
      <c r="C569" s="8">
        <v>100</v>
      </c>
      <c r="D569" s="8" t="s">
        <v>323</v>
      </c>
      <c r="E569" s="8" t="s">
        <v>105</v>
      </c>
      <c r="F569" s="33"/>
      <c r="G569" s="33"/>
      <c r="H569" s="12" t="s">
        <v>879</v>
      </c>
      <c r="I569" s="12">
        <v>20</v>
      </c>
      <c r="J569" s="12"/>
      <c r="K569" s="8"/>
      <c r="L569" s="8" t="s">
        <v>62</v>
      </c>
      <c r="M569" s="8"/>
      <c r="N569" s="33"/>
      <c r="O569" s="8" t="s">
        <v>119</v>
      </c>
      <c r="P569" s="8" t="s">
        <v>869</v>
      </c>
      <c r="Q569" s="8">
        <v>20</v>
      </c>
      <c r="R569" s="7"/>
      <c r="S569" s="7"/>
      <c r="T569" s="7" t="s">
        <v>876</v>
      </c>
      <c r="U569" s="7">
        <v>20</v>
      </c>
    </row>
    <row r="570" spans="2:22">
      <c r="B570" s="1" t="s">
        <v>1501</v>
      </c>
      <c r="C570" s="8">
        <v>101</v>
      </c>
      <c r="D570" s="8" t="s">
        <v>323</v>
      </c>
      <c r="E570" s="8" t="s">
        <v>90</v>
      </c>
      <c r="F570" s="33"/>
      <c r="G570" s="33"/>
      <c r="H570" s="12" t="s">
        <v>879</v>
      </c>
      <c r="I570" s="12">
        <v>20</v>
      </c>
      <c r="J570" s="12"/>
      <c r="K570" s="8"/>
      <c r="L570" s="8" t="s">
        <v>64</v>
      </c>
      <c r="M570" s="8"/>
      <c r="N570" s="33"/>
      <c r="O570" s="8" t="s">
        <v>119</v>
      </c>
      <c r="P570" s="8" t="s">
        <v>869</v>
      </c>
      <c r="Q570" s="8">
        <v>20</v>
      </c>
      <c r="R570" s="7"/>
      <c r="S570" s="7"/>
      <c r="T570" s="7" t="s">
        <v>876</v>
      </c>
      <c r="U570" s="7">
        <v>20</v>
      </c>
    </row>
    <row r="571" spans="2:22">
      <c r="B571" s="1" t="s">
        <v>1501</v>
      </c>
      <c r="C571" s="8">
        <v>102</v>
      </c>
      <c r="D571" s="8" t="s">
        <v>327</v>
      </c>
      <c r="E571" s="8" t="s">
        <v>91</v>
      </c>
      <c r="F571" s="33"/>
      <c r="G571" s="33"/>
      <c r="H571" s="12" t="s">
        <v>1069</v>
      </c>
      <c r="I571" s="12">
        <v>6</v>
      </c>
      <c r="J571" s="12"/>
      <c r="K571" s="8"/>
      <c r="L571" s="8" t="s">
        <v>66</v>
      </c>
      <c r="M571" s="8"/>
      <c r="N571" s="33"/>
      <c r="O571" s="8" t="s">
        <v>119</v>
      </c>
      <c r="P571" s="8" t="s">
        <v>1057</v>
      </c>
      <c r="Q571" s="8">
        <v>11</v>
      </c>
      <c r="R571" s="7"/>
      <c r="S571" s="7"/>
      <c r="T571" s="7" t="s">
        <v>873</v>
      </c>
      <c r="U571" s="7">
        <v>3</v>
      </c>
    </row>
    <row r="572" spans="2:22">
      <c r="B572" s="1" t="s">
        <v>1501</v>
      </c>
      <c r="C572" s="8">
        <v>200</v>
      </c>
      <c r="D572" s="8" t="s">
        <v>323</v>
      </c>
      <c r="E572" s="8" t="s">
        <v>67</v>
      </c>
      <c r="F572" s="33"/>
      <c r="G572" s="33"/>
      <c r="H572" s="12" t="s">
        <v>879</v>
      </c>
      <c r="I572" s="12">
        <v>20</v>
      </c>
      <c r="J572" s="12"/>
      <c r="K572" s="8"/>
      <c r="L572" s="8" t="s">
        <v>68</v>
      </c>
      <c r="M572" s="8"/>
      <c r="N572" s="33"/>
      <c r="O572" s="8" t="s">
        <v>119</v>
      </c>
      <c r="P572" s="8" t="s">
        <v>869</v>
      </c>
      <c r="Q572" s="8">
        <v>20</v>
      </c>
      <c r="R572" s="7"/>
      <c r="S572" s="7"/>
      <c r="T572" s="7" t="s">
        <v>876</v>
      </c>
      <c r="U572" s="7">
        <v>20</v>
      </c>
    </row>
    <row r="573" spans="2:22">
      <c r="B573" s="1" t="s">
        <v>1501</v>
      </c>
      <c r="C573" s="8">
        <v>201</v>
      </c>
      <c r="D573" s="8" t="s">
        <v>327</v>
      </c>
      <c r="E573" s="8" t="s">
        <v>69</v>
      </c>
      <c r="F573" s="33"/>
      <c r="G573" s="33"/>
      <c r="H573" s="12" t="s">
        <v>879</v>
      </c>
      <c r="I573" s="12">
        <v>20</v>
      </c>
      <c r="J573" s="12"/>
      <c r="K573" s="8"/>
      <c r="L573" s="8" t="s">
        <v>70</v>
      </c>
      <c r="M573" s="8"/>
      <c r="N573" s="33"/>
      <c r="O573" s="8" t="s">
        <v>119</v>
      </c>
      <c r="P573" s="8" t="s">
        <v>869</v>
      </c>
      <c r="Q573" s="8">
        <v>20</v>
      </c>
      <c r="R573" s="7"/>
      <c r="S573" s="7"/>
      <c r="T573" s="7" t="s">
        <v>876</v>
      </c>
      <c r="U573" s="7">
        <v>20</v>
      </c>
    </row>
    <row r="574" spans="2:22">
      <c r="B574" s="1" t="s">
        <v>1501</v>
      </c>
      <c r="C574" s="8">
        <v>202</v>
      </c>
      <c r="D574" s="8" t="s">
        <v>323</v>
      </c>
      <c r="E574" s="8" t="s">
        <v>71</v>
      </c>
      <c r="F574" s="33"/>
      <c r="G574" s="33"/>
      <c r="H574" s="12" t="s">
        <v>1069</v>
      </c>
      <c r="I574" s="12">
        <v>6</v>
      </c>
      <c r="J574" s="12"/>
      <c r="K574" s="8"/>
      <c r="L574" s="8" t="s">
        <v>72</v>
      </c>
      <c r="M574" s="8"/>
      <c r="N574" s="33"/>
      <c r="O574" s="8" t="s">
        <v>119</v>
      </c>
      <c r="P574" s="8" t="s">
        <v>1057</v>
      </c>
      <c r="Q574" s="8">
        <v>11</v>
      </c>
      <c r="R574" s="7"/>
      <c r="S574" s="7"/>
      <c r="T574" s="7" t="s">
        <v>873</v>
      </c>
      <c r="U574" s="7">
        <v>3</v>
      </c>
    </row>
    <row r="575" spans="2:22">
      <c r="B575" s="1" t="s">
        <v>1501</v>
      </c>
      <c r="C575" s="8">
        <v>203</v>
      </c>
      <c r="D575" s="8" t="s">
        <v>323</v>
      </c>
      <c r="E575" s="8" t="s">
        <v>857</v>
      </c>
      <c r="F575" s="33"/>
      <c r="G575" s="33" t="s">
        <v>358</v>
      </c>
      <c r="H575" s="12" t="s">
        <v>864</v>
      </c>
      <c r="I575" s="12"/>
      <c r="J575" s="12"/>
      <c r="K575" s="8"/>
      <c r="L575" s="8" t="s">
        <v>858</v>
      </c>
      <c r="M575" s="8"/>
      <c r="N575" s="33" t="s">
        <v>23</v>
      </c>
      <c r="O575" s="8" t="s">
        <v>11</v>
      </c>
      <c r="P575" s="8" t="s">
        <v>16</v>
      </c>
      <c r="Q575" s="8" t="s">
        <v>16</v>
      </c>
      <c r="R575" s="7"/>
      <c r="S575" s="7"/>
      <c r="T575" s="7"/>
      <c r="U575" s="7"/>
    </row>
    <row r="576" spans="2:22">
      <c r="B576" s="1" t="s">
        <v>1501</v>
      </c>
      <c r="C576" s="8">
        <v>1</v>
      </c>
      <c r="D576" s="8" t="s">
        <v>334</v>
      </c>
      <c r="E576" s="8" t="s">
        <v>1520</v>
      </c>
      <c r="F576" s="33">
        <v>1</v>
      </c>
      <c r="G576" s="33" t="s">
        <v>495</v>
      </c>
      <c r="H576" s="12" t="s">
        <v>1063</v>
      </c>
      <c r="I576" s="12">
        <v>22</v>
      </c>
      <c r="J576" s="12"/>
      <c r="K576" s="8" t="s">
        <v>336</v>
      </c>
      <c r="L576" s="8" t="s">
        <v>337</v>
      </c>
      <c r="M576" s="8"/>
      <c r="N576" s="33"/>
      <c r="O576" s="8" t="s">
        <v>30</v>
      </c>
      <c r="P576" s="8" t="s">
        <v>1055</v>
      </c>
      <c r="Q576" s="8">
        <v>22</v>
      </c>
      <c r="R576" s="7"/>
      <c r="S576" s="7"/>
      <c r="T576" s="7" t="s">
        <v>1487</v>
      </c>
      <c r="U576" s="7">
        <v>4</v>
      </c>
      <c r="V576" s="1" t="str">
        <f>H576&amp;"→"&amp;T576</f>
        <v>DECIMAL→SMALLINT</v>
      </c>
    </row>
    <row r="577" spans="2:22">
      <c r="B577" s="1" t="s">
        <v>1501</v>
      </c>
      <c r="C577" s="8">
        <v>2</v>
      </c>
      <c r="D577" s="8" t="s">
        <v>338</v>
      </c>
      <c r="E577" s="8" t="s">
        <v>77</v>
      </c>
      <c r="F577" s="33">
        <v>2</v>
      </c>
      <c r="G577" s="33" t="s">
        <v>495</v>
      </c>
      <c r="H577" s="12" t="s">
        <v>879</v>
      </c>
      <c r="I577" s="12">
        <v>10</v>
      </c>
      <c r="J577" s="12"/>
      <c r="K577" s="8"/>
      <c r="L577" s="8" t="s">
        <v>24</v>
      </c>
      <c r="M577" s="8" t="s">
        <v>5992</v>
      </c>
      <c r="N577" s="33" t="s">
        <v>29</v>
      </c>
      <c r="O577" s="8" t="s">
        <v>30</v>
      </c>
      <c r="P577" s="8" t="s">
        <v>16</v>
      </c>
      <c r="Q577" s="8" t="s">
        <v>16</v>
      </c>
      <c r="R577" s="7"/>
      <c r="S577" s="7"/>
      <c r="T577" s="7"/>
      <c r="U577" s="7"/>
    </row>
    <row r="578" spans="2:22">
      <c r="B578" s="1" t="s">
        <v>1501</v>
      </c>
      <c r="C578" s="8">
        <v>3</v>
      </c>
      <c r="D578" s="8" t="s">
        <v>334</v>
      </c>
      <c r="E578" s="8" t="s">
        <v>78</v>
      </c>
      <c r="F578" s="33">
        <v>3</v>
      </c>
      <c r="G578" s="33" t="s">
        <v>495</v>
      </c>
      <c r="H578" s="12" t="s">
        <v>879</v>
      </c>
      <c r="I578" s="12">
        <v>10</v>
      </c>
      <c r="J578" s="12"/>
      <c r="K578" s="8"/>
      <c r="L578" s="8" t="s">
        <v>27</v>
      </c>
      <c r="M578" s="8" t="s">
        <v>5993</v>
      </c>
      <c r="N578" s="33" t="s">
        <v>29</v>
      </c>
      <c r="O578" s="8" t="s">
        <v>30</v>
      </c>
      <c r="P578" s="8" t="s">
        <v>16</v>
      </c>
      <c r="Q578" s="8" t="s">
        <v>16</v>
      </c>
      <c r="R578" s="7"/>
      <c r="S578" s="7"/>
      <c r="T578" s="7"/>
      <c r="U578" s="7"/>
    </row>
    <row r="579" spans="2:22">
      <c r="B579" s="1" t="s">
        <v>1501</v>
      </c>
      <c r="C579" s="8">
        <v>4</v>
      </c>
      <c r="D579" s="8" t="s">
        <v>334</v>
      </c>
      <c r="E579" s="8" t="s">
        <v>79</v>
      </c>
      <c r="F579" s="33"/>
      <c r="G579" s="33" t="s">
        <v>495</v>
      </c>
      <c r="H579" s="12" t="s">
        <v>876</v>
      </c>
      <c r="I579" s="12">
        <v>10</v>
      </c>
      <c r="J579" s="12"/>
      <c r="K579" s="8"/>
      <c r="L579" s="8" t="s">
        <v>31</v>
      </c>
      <c r="M579" s="8" t="s">
        <v>5995</v>
      </c>
      <c r="N579" s="33" t="s">
        <v>29</v>
      </c>
      <c r="O579" s="8" t="s">
        <v>30</v>
      </c>
      <c r="P579" s="8" t="s">
        <v>16</v>
      </c>
      <c r="Q579" s="8" t="s">
        <v>16</v>
      </c>
      <c r="R579" s="7"/>
      <c r="S579" s="7"/>
      <c r="T579" s="7"/>
      <c r="U579" s="7"/>
    </row>
    <row r="580" spans="2:22">
      <c r="B580" s="1" t="s">
        <v>1501</v>
      </c>
      <c r="C580" s="8">
        <v>5</v>
      </c>
      <c r="D580" s="8" t="s">
        <v>334</v>
      </c>
      <c r="E580" s="8" t="s">
        <v>33</v>
      </c>
      <c r="F580" s="33"/>
      <c r="G580" s="33"/>
      <c r="H580" s="12" t="s">
        <v>1064</v>
      </c>
      <c r="I580" s="12">
        <v>22</v>
      </c>
      <c r="J580" s="12"/>
      <c r="K580" s="8"/>
      <c r="L580" s="8" t="s">
        <v>35</v>
      </c>
      <c r="M580" s="8"/>
      <c r="N580" s="33"/>
      <c r="O580" s="8" t="s">
        <v>30</v>
      </c>
      <c r="P580" s="8" t="s">
        <v>1055</v>
      </c>
      <c r="Q580" s="8">
        <v>22</v>
      </c>
      <c r="R580" s="7"/>
      <c r="S580" s="7"/>
      <c r="T580" s="7" t="s">
        <v>864</v>
      </c>
      <c r="U580" s="7">
        <v>5</v>
      </c>
      <c r="V580" s="1" t="str">
        <f>H580&amp;"→"&amp;T580</f>
        <v>DECIMAL→INT</v>
      </c>
    </row>
    <row r="581" spans="2:22">
      <c r="B581" s="1" t="s">
        <v>1501</v>
      </c>
      <c r="C581" s="8">
        <v>6</v>
      </c>
      <c r="D581" s="8" t="s">
        <v>334</v>
      </c>
      <c r="E581" s="8" t="s">
        <v>339</v>
      </c>
      <c r="F581" s="33"/>
      <c r="G581" s="33"/>
      <c r="H581" s="12" t="s">
        <v>879</v>
      </c>
      <c r="I581" s="12">
        <v>160</v>
      </c>
      <c r="J581" s="12"/>
      <c r="K581" s="8"/>
      <c r="L581" s="8" t="s">
        <v>829</v>
      </c>
      <c r="M581" s="8"/>
      <c r="N581" s="33"/>
      <c r="O581" s="8" t="s">
        <v>30</v>
      </c>
      <c r="P581" s="8" t="s">
        <v>869</v>
      </c>
      <c r="Q581" s="8">
        <v>160</v>
      </c>
      <c r="R581" s="7"/>
      <c r="S581" s="7"/>
      <c r="T581" s="7" t="s">
        <v>876</v>
      </c>
      <c r="U581" s="7">
        <v>160</v>
      </c>
    </row>
    <row r="582" spans="2:22">
      <c r="B582" s="1" t="s">
        <v>1502</v>
      </c>
      <c r="C582" s="8">
        <v>7</v>
      </c>
      <c r="D582" s="8" t="s">
        <v>334</v>
      </c>
      <c r="E582" s="8" t="s">
        <v>340</v>
      </c>
      <c r="F582" s="33"/>
      <c r="G582" s="33"/>
      <c r="H582" s="12" t="s">
        <v>879</v>
      </c>
      <c r="I582" s="12">
        <v>1920</v>
      </c>
      <c r="J582" s="12"/>
      <c r="K582" s="8"/>
      <c r="L582" s="8" t="s">
        <v>830</v>
      </c>
      <c r="M582" s="8"/>
      <c r="N582" s="33"/>
      <c r="O582" s="8" t="s">
        <v>30</v>
      </c>
      <c r="P582" s="8" t="s">
        <v>869</v>
      </c>
      <c r="Q582" s="8">
        <v>640</v>
      </c>
      <c r="R582" s="7"/>
      <c r="S582" s="7"/>
      <c r="T582" s="7" t="s">
        <v>876</v>
      </c>
      <c r="U582" s="7">
        <v>640</v>
      </c>
    </row>
    <row r="583" spans="2:22">
      <c r="B583" s="1" t="s">
        <v>1501</v>
      </c>
      <c r="C583" s="8">
        <v>8</v>
      </c>
      <c r="D583" s="8" t="s">
        <v>334</v>
      </c>
      <c r="E583" s="8" t="s">
        <v>341</v>
      </c>
      <c r="F583" s="33"/>
      <c r="G583" s="33"/>
      <c r="H583" s="12" t="s">
        <v>879</v>
      </c>
      <c r="I583" s="12">
        <v>80</v>
      </c>
      <c r="J583" s="12"/>
      <c r="K583" s="8"/>
      <c r="L583" s="8" t="s">
        <v>342</v>
      </c>
      <c r="M583" s="8"/>
      <c r="N583" s="33"/>
      <c r="O583" s="8" t="s">
        <v>30</v>
      </c>
      <c r="P583" s="8" t="s">
        <v>869</v>
      </c>
      <c r="Q583" s="8">
        <v>80</v>
      </c>
      <c r="R583" s="7"/>
      <c r="S583" s="7"/>
      <c r="T583" s="7" t="s">
        <v>876</v>
      </c>
      <c r="U583" s="7">
        <v>80</v>
      </c>
    </row>
    <row r="584" spans="2:22">
      <c r="B584" s="1" t="s">
        <v>1501</v>
      </c>
      <c r="C584" s="8">
        <v>9</v>
      </c>
      <c r="D584" s="8" t="s">
        <v>334</v>
      </c>
      <c r="E584" s="8" t="s">
        <v>343</v>
      </c>
      <c r="F584" s="33"/>
      <c r="G584" s="33"/>
      <c r="H584" s="12" t="s">
        <v>1064</v>
      </c>
      <c r="I584" s="12">
        <v>22</v>
      </c>
      <c r="J584" s="12"/>
      <c r="K584" s="8"/>
      <c r="L584" s="8" t="s">
        <v>344</v>
      </c>
      <c r="M584" s="8"/>
      <c r="N584" s="33"/>
      <c r="O584" s="8" t="s">
        <v>30</v>
      </c>
      <c r="P584" s="8" t="s">
        <v>1055</v>
      </c>
      <c r="Q584" s="8">
        <v>22</v>
      </c>
      <c r="R584" s="7"/>
      <c r="S584" s="7"/>
      <c r="T584" s="7" t="s">
        <v>1487</v>
      </c>
      <c r="U584" s="7">
        <v>4</v>
      </c>
      <c r="V584" s="1" t="str">
        <f>H584&amp;"→"&amp;T584</f>
        <v>DECIMAL→SMALLINT</v>
      </c>
    </row>
    <row r="585" spans="2:22" ht="47.25">
      <c r="B585" s="1" t="s">
        <v>1501</v>
      </c>
      <c r="C585" s="8">
        <v>10</v>
      </c>
      <c r="D585" s="8" t="s">
        <v>334</v>
      </c>
      <c r="E585" s="8" t="s">
        <v>44</v>
      </c>
      <c r="F585" s="33"/>
      <c r="G585" s="33"/>
      <c r="H585" s="12" t="s">
        <v>1059</v>
      </c>
      <c r="I585" s="12">
        <v>2</v>
      </c>
      <c r="J585" s="12"/>
      <c r="K585" s="8"/>
      <c r="L585" s="8" t="s">
        <v>45</v>
      </c>
      <c r="M585" s="109" t="s">
        <v>5765</v>
      </c>
      <c r="N585" s="33"/>
      <c r="O585" s="8" t="s">
        <v>30</v>
      </c>
      <c r="P585" s="8" t="s">
        <v>869</v>
      </c>
      <c r="Q585" s="8">
        <v>2</v>
      </c>
      <c r="R585" s="7"/>
      <c r="S585" s="7"/>
      <c r="T585" s="7" t="s">
        <v>876</v>
      </c>
      <c r="U585" s="7">
        <v>2</v>
      </c>
    </row>
    <row r="586" spans="2:22" ht="110.25">
      <c r="B586" s="1" t="s">
        <v>1501</v>
      </c>
      <c r="C586" s="8">
        <v>11</v>
      </c>
      <c r="D586" s="8" t="s">
        <v>334</v>
      </c>
      <c r="E586" s="8" t="s">
        <v>86</v>
      </c>
      <c r="F586" s="33"/>
      <c r="G586" s="33"/>
      <c r="H586" s="12" t="s">
        <v>1059</v>
      </c>
      <c r="I586" s="12">
        <v>2</v>
      </c>
      <c r="J586" s="12"/>
      <c r="K586" s="8"/>
      <c r="L586" s="8" t="s">
        <v>47</v>
      </c>
      <c r="M586" s="109" t="s">
        <v>5766</v>
      </c>
      <c r="N586" s="33"/>
      <c r="O586" s="8" t="s">
        <v>121</v>
      </c>
      <c r="P586" s="8" t="s">
        <v>869</v>
      </c>
      <c r="Q586" s="8">
        <v>2</v>
      </c>
      <c r="R586" s="7"/>
      <c r="S586" s="7"/>
      <c r="T586" s="7" t="s">
        <v>876</v>
      </c>
      <c r="U586" s="7">
        <v>2</v>
      </c>
    </row>
    <row r="587" spans="2:22">
      <c r="B587" s="1" t="s">
        <v>1501</v>
      </c>
      <c r="C587" s="8">
        <v>12</v>
      </c>
      <c r="D587" s="8" t="s">
        <v>334</v>
      </c>
      <c r="E587" s="8" t="s">
        <v>48</v>
      </c>
      <c r="F587" s="33"/>
      <c r="G587" s="33"/>
      <c r="H587" s="12" t="s">
        <v>865</v>
      </c>
      <c r="I587" s="12">
        <v>17</v>
      </c>
      <c r="J587" s="12"/>
      <c r="K587" s="8"/>
      <c r="L587" s="8" t="s">
        <v>50</v>
      </c>
      <c r="M587" s="8"/>
      <c r="N587" s="33" t="s">
        <v>29</v>
      </c>
      <c r="O587" s="8" t="s">
        <v>121</v>
      </c>
      <c r="P587" s="8" t="s">
        <v>16</v>
      </c>
      <c r="Q587" s="8" t="s">
        <v>16</v>
      </c>
      <c r="R587" s="7"/>
      <c r="S587" s="7"/>
      <c r="T587" s="7"/>
      <c r="U587" s="7"/>
    </row>
    <row r="588" spans="2:22">
      <c r="B588" s="1" t="s">
        <v>1501</v>
      </c>
      <c r="C588" s="8">
        <v>80</v>
      </c>
      <c r="D588" s="8" t="s">
        <v>334</v>
      </c>
      <c r="E588" s="8" t="s">
        <v>51</v>
      </c>
      <c r="F588" s="33"/>
      <c r="G588" s="33"/>
      <c r="H588" s="12" t="s">
        <v>879</v>
      </c>
      <c r="I588" s="12">
        <v>2000</v>
      </c>
      <c r="J588" s="12"/>
      <c r="K588" s="8"/>
      <c r="L588" s="8" t="s">
        <v>53</v>
      </c>
      <c r="M588" s="8"/>
      <c r="N588" s="33"/>
      <c r="O588" s="8" t="s">
        <v>30</v>
      </c>
      <c r="P588" s="8" t="s">
        <v>869</v>
      </c>
      <c r="Q588" s="8">
        <v>2000</v>
      </c>
      <c r="R588" s="7"/>
      <c r="S588" s="7"/>
      <c r="T588" s="7" t="s">
        <v>876</v>
      </c>
      <c r="U588" s="7">
        <v>2000</v>
      </c>
    </row>
    <row r="589" spans="2:22">
      <c r="B589" s="1" t="s">
        <v>1501</v>
      </c>
      <c r="C589" s="8">
        <v>81</v>
      </c>
      <c r="D589" s="8" t="s">
        <v>334</v>
      </c>
      <c r="E589" s="8" t="s">
        <v>54</v>
      </c>
      <c r="F589" s="33"/>
      <c r="G589" s="33"/>
      <c r="H589" s="12" t="s">
        <v>1499</v>
      </c>
      <c r="I589" s="12"/>
      <c r="J589" s="12"/>
      <c r="K589" s="8"/>
      <c r="L589" s="8" t="s">
        <v>55</v>
      </c>
      <c r="M589" s="8"/>
      <c r="N589" s="33"/>
      <c r="O589" s="8" t="s">
        <v>30</v>
      </c>
      <c r="P589" s="8" t="s">
        <v>1056</v>
      </c>
      <c r="Q589" s="8">
        <v>4000</v>
      </c>
      <c r="R589" s="7"/>
      <c r="S589" s="7"/>
      <c r="T589" s="7" t="s">
        <v>1480</v>
      </c>
      <c r="U589" s="7" t="s">
        <v>3798</v>
      </c>
    </row>
    <row r="590" spans="2:22">
      <c r="B590" s="1" t="s">
        <v>1501</v>
      </c>
      <c r="C590" s="8">
        <v>99</v>
      </c>
      <c r="D590" s="8" t="s">
        <v>334</v>
      </c>
      <c r="E590" s="8" t="s">
        <v>58</v>
      </c>
      <c r="F590" s="33"/>
      <c r="G590" s="33"/>
      <c r="H590" s="12" t="s">
        <v>866</v>
      </c>
      <c r="I590" s="12">
        <v>1</v>
      </c>
      <c r="J590" s="12"/>
      <c r="K590" s="8"/>
      <c r="L590" s="8" t="s">
        <v>59</v>
      </c>
      <c r="M590" s="8" t="s">
        <v>6000</v>
      </c>
      <c r="N590" s="33"/>
      <c r="O590" s="8" t="s">
        <v>52</v>
      </c>
      <c r="P590" s="8" t="s">
        <v>865</v>
      </c>
      <c r="Q590" s="8">
        <v>1</v>
      </c>
      <c r="R590" s="7"/>
      <c r="S590" s="7"/>
      <c r="T590" s="7" t="s">
        <v>865</v>
      </c>
      <c r="U590" s="7">
        <v>1</v>
      </c>
    </row>
    <row r="591" spans="2:22">
      <c r="B591" s="1" t="s">
        <v>1501</v>
      </c>
      <c r="C591" s="8">
        <v>100</v>
      </c>
      <c r="D591" s="8" t="s">
        <v>334</v>
      </c>
      <c r="E591" s="8" t="s">
        <v>105</v>
      </c>
      <c r="F591" s="33"/>
      <c r="G591" s="33"/>
      <c r="H591" s="12" t="s">
        <v>879</v>
      </c>
      <c r="I591" s="12">
        <v>20</v>
      </c>
      <c r="J591" s="12"/>
      <c r="K591" s="8"/>
      <c r="L591" s="8" t="s">
        <v>62</v>
      </c>
      <c r="M591" s="8"/>
      <c r="N591" s="33"/>
      <c r="O591" s="8" t="s">
        <v>30</v>
      </c>
      <c r="P591" s="8" t="s">
        <v>869</v>
      </c>
      <c r="Q591" s="8">
        <v>20</v>
      </c>
      <c r="R591" s="7"/>
      <c r="S591" s="7"/>
      <c r="T591" s="7" t="s">
        <v>876</v>
      </c>
      <c r="U591" s="7">
        <v>20</v>
      </c>
    </row>
    <row r="592" spans="2:22">
      <c r="B592" s="1" t="s">
        <v>1501</v>
      </c>
      <c r="C592" s="8">
        <v>101</v>
      </c>
      <c r="D592" s="8" t="s">
        <v>334</v>
      </c>
      <c r="E592" s="8" t="s">
        <v>90</v>
      </c>
      <c r="F592" s="33"/>
      <c r="G592" s="33"/>
      <c r="H592" s="12" t="s">
        <v>879</v>
      </c>
      <c r="I592" s="12">
        <v>20</v>
      </c>
      <c r="J592" s="12"/>
      <c r="K592" s="8"/>
      <c r="L592" s="8" t="s">
        <v>64</v>
      </c>
      <c r="M592" s="8"/>
      <c r="N592" s="33"/>
      <c r="O592" s="8" t="s">
        <v>30</v>
      </c>
      <c r="P592" s="8" t="s">
        <v>869</v>
      </c>
      <c r="Q592" s="8">
        <v>20</v>
      </c>
      <c r="R592" s="7"/>
      <c r="S592" s="7"/>
      <c r="T592" s="7" t="s">
        <v>876</v>
      </c>
      <c r="U592" s="7">
        <v>20</v>
      </c>
    </row>
    <row r="593" spans="2:21">
      <c r="B593" s="1" t="s">
        <v>1501</v>
      </c>
      <c r="C593" s="8">
        <v>102</v>
      </c>
      <c r="D593" s="8" t="s">
        <v>334</v>
      </c>
      <c r="E593" s="8" t="s">
        <v>91</v>
      </c>
      <c r="F593" s="33"/>
      <c r="G593" s="33"/>
      <c r="H593" s="12" t="s">
        <v>1069</v>
      </c>
      <c r="I593" s="12">
        <v>6</v>
      </c>
      <c r="J593" s="12"/>
      <c r="K593" s="8"/>
      <c r="L593" s="8" t="s">
        <v>66</v>
      </c>
      <c r="M593" s="8"/>
      <c r="N593" s="33"/>
      <c r="O593" s="8" t="s">
        <v>30</v>
      </c>
      <c r="P593" s="8" t="s">
        <v>1057</v>
      </c>
      <c r="Q593" s="8">
        <v>11</v>
      </c>
      <c r="R593" s="7"/>
      <c r="S593" s="7"/>
      <c r="T593" s="7" t="s">
        <v>873</v>
      </c>
      <c r="U593" s="7">
        <v>3</v>
      </c>
    </row>
    <row r="594" spans="2:21">
      <c r="B594" s="1" t="s">
        <v>1501</v>
      </c>
      <c r="C594" s="8">
        <v>200</v>
      </c>
      <c r="D594" s="8" t="s">
        <v>334</v>
      </c>
      <c r="E594" s="8" t="s">
        <v>67</v>
      </c>
      <c r="F594" s="33"/>
      <c r="G594" s="33"/>
      <c r="H594" s="12" t="s">
        <v>879</v>
      </c>
      <c r="I594" s="12">
        <v>20</v>
      </c>
      <c r="J594" s="12"/>
      <c r="K594" s="8"/>
      <c r="L594" s="8" t="s">
        <v>68</v>
      </c>
      <c r="M594" s="8"/>
      <c r="N594" s="33"/>
      <c r="O594" s="8" t="s">
        <v>30</v>
      </c>
      <c r="P594" s="8" t="s">
        <v>869</v>
      </c>
      <c r="Q594" s="8">
        <v>20</v>
      </c>
      <c r="R594" s="7"/>
      <c r="S594" s="7"/>
      <c r="T594" s="7" t="s">
        <v>876</v>
      </c>
      <c r="U594" s="7">
        <v>20</v>
      </c>
    </row>
    <row r="595" spans="2:21">
      <c r="B595" s="1" t="s">
        <v>1501</v>
      </c>
      <c r="C595" s="8">
        <v>201</v>
      </c>
      <c r="D595" s="8" t="s">
        <v>334</v>
      </c>
      <c r="E595" s="8" t="s">
        <v>69</v>
      </c>
      <c r="F595" s="33"/>
      <c r="G595" s="33"/>
      <c r="H595" s="12" t="s">
        <v>879</v>
      </c>
      <c r="I595" s="12">
        <v>20</v>
      </c>
      <c r="J595" s="12"/>
      <c r="K595" s="8"/>
      <c r="L595" s="8" t="s">
        <v>70</v>
      </c>
      <c r="M595" s="8"/>
      <c r="N595" s="33"/>
      <c r="O595" s="8" t="s">
        <v>30</v>
      </c>
      <c r="P595" s="8" t="s">
        <v>869</v>
      </c>
      <c r="Q595" s="8">
        <v>20</v>
      </c>
      <c r="R595" s="7"/>
      <c r="S595" s="7"/>
      <c r="T595" s="7" t="s">
        <v>876</v>
      </c>
      <c r="U595" s="7">
        <v>20</v>
      </c>
    </row>
    <row r="596" spans="2:21">
      <c r="B596" s="1" t="s">
        <v>1501</v>
      </c>
      <c r="C596" s="8">
        <v>202</v>
      </c>
      <c r="D596" s="8" t="s">
        <v>334</v>
      </c>
      <c r="E596" s="8" t="s">
        <v>71</v>
      </c>
      <c r="F596" s="33"/>
      <c r="G596" s="33"/>
      <c r="H596" s="12" t="s">
        <v>1069</v>
      </c>
      <c r="I596" s="12">
        <v>6</v>
      </c>
      <c r="J596" s="12"/>
      <c r="K596" s="8"/>
      <c r="L596" s="8" t="s">
        <v>72</v>
      </c>
      <c r="M596" s="8"/>
      <c r="N596" s="33"/>
      <c r="O596" s="8" t="s">
        <v>30</v>
      </c>
      <c r="P596" s="8" t="s">
        <v>1057</v>
      </c>
      <c r="Q596" s="8">
        <v>11</v>
      </c>
      <c r="R596" s="7"/>
      <c r="S596" s="7"/>
      <c r="T596" s="7" t="s">
        <v>873</v>
      </c>
      <c r="U596" s="7">
        <v>3</v>
      </c>
    </row>
    <row r="597" spans="2:21">
      <c r="B597" s="1" t="s">
        <v>1501</v>
      </c>
      <c r="C597" s="8">
        <v>203</v>
      </c>
      <c r="D597" s="8" t="s">
        <v>334</v>
      </c>
      <c r="E597" s="8" t="s">
        <v>857</v>
      </c>
      <c r="F597" s="33"/>
      <c r="G597" s="33" t="s">
        <v>358</v>
      </c>
      <c r="H597" s="12" t="s">
        <v>864</v>
      </c>
      <c r="I597" s="12"/>
      <c r="J597" s="12"/>
      <c r="K597" s="8"/>
      <c r="L597" s="8" t="s">
        <v>858</v>
      </c>
      <c r="M597" s="8"/>
      <c r="N597" s="33" t="s">
        <v>23</v>
      </c>
      <c r="O597" s="8" t="s">
        <v>11</v>
      </c>
      <c r="P597" s="8" t="s">
        <v>16</v>
      </c>
      <c r="Q597" s="8" t="s">
        <v>16</v>
      </c>
      <c r="R597" s="7"/>
      <c r="S597" s="7"/>
      <c r="T597" s="7"/>
      <c r="U597" s="7"/>
    </row>
    <row r="598" spans="2:21">
      <c r="C598" s="73">
        <v>1</v>
      </c>
      <c r="D598" s="73" t="s">
        <v>4271</v>
      </c>
      <c r="E598" s="73" t="s">
        <v>4272</v>
      </c>
      <c r="F598" s="64">
        <v>1</v>
      </c>
      <c r="G598" s="64" t="s">
        <v>358</v>
      </c>
      <c r="H598" s="65" t="s">
        <v>3792</v>
      </c>
      <c r="I598" s="65">
        <v>22</v>
      </c>
      <c r="J598" s="65"/>
      <c r="K598" s="73" t="s">
        <v>4299</v>
      </c>
      <c r="L598" s="73" t="s">
        <v>4273</v>
      </c>
      <c r="M598" s="73"/>
      <c r="N598" s="64" t="s">
        <v>46</v>
      </c>
      <c r="P598" s="73" t="s">
        <v>61</v>
      </c>
      <c r="Q598" s="73" t="s">
        <v>4274</v>
      </c>
      <c r="R598" s="62"/>
      <c r="S598" s="62"/>
      <c r="T598" s="62"/>
      <c r="U598" s="62"/>
    </row>
    <row r="599" spans="2:21">
      <c r="C599" s="73">
        <v>2</v>
      </c>
      <c r="D599" s="73" t="s">
        <v>4275</v>
      </c>
      <c r="E599" s="73" t="s">
        <v>4276</v>
      </c>
      <c r="F599" s="64">
        <v>2</v>
      </c>
      <c r="G599" s="64" t="s">
        <v>4277</v>
      </c>
      <c r="H599" s="65" t="s">
        <v>4278</v>
      </c>
      <c r="I599" s="65">
        <v>21</v>
      </c>
      <c r="J599" s="65"/>
      <c r="K599" s="73" t="s">
        <v>4299</v>
      </c>
      <c r="L599" s="73" t="s">
        <v>4279</v>
      </c>
      <c r="M599" s="73"/>
      <c r="N599" s="64" t="s">
        <v>4280</v>
      </c>
      <c r="P599" s="73" t="s">
        <v>61</v>
      </c>
      <c r="Q599" s="73" t="s">
        <v>61</v>
      </c>
      <c r="R599" s="62"/>
      <c r="S599" s="62"/>
      <c r="T599" s="62"/>
      <c r="U599" s="62"/>
    </row>
    <row r="600" spans="2:21">
      <c r="C600" s="73">
        <v>3</v>
      </c>
      <c r="D600" s="73" t="s">
        <v>4268</v>
      </c>
      <c r="E600" s="73" t="s">
        <v>58</v>
      </c>
      <c r="F600" s="64"/>
      <c r="G600" s="64"/>
      <c r="H600" s="65" t="s">
        <v>4283</v>
      </c>
      <c r="I600" s="65">
        <v>1</v>
      </c>
      <c r="J600" s="65"/>
      <c r="K600" s="73" t="s">
        <v>4299</v>
      </c>
      <c r="L600" s="73" t="s">
        <v>59</v>
      </c>
      <c r="M600" s="73" t="s">
        <v>6000</v>
      </c>
      <c r="N600" s="64" t="s">
        <v>46</v>
      </c>
      <c r="P600" s="73" t="s">
        <v>4284</v>
      </c>
      <c r="Q600" s="73" t="s">
        <v>4282</v>
      </c>
      <c r="R600" s="62"/>
      <c r="S600" s="62"/>
      <c r="T600" s="62"/>
      <c r="U600" s="62"/>
    </row>
    <row r="601" spans="2:21">
      <c r="C601" s="73">
        <v>4</v>
      </c>
      <c r="D601" s="73" t="s">
        <v>4285</v>
      </c>
      <c r="E601" s="73" t="s">
        <v>4286</v>
      </c>
      <c r="F601" s="64"/>
      <c r="G601" s="64"/>
      <c r="H601" s="65" t="s">
        <v>4287</v>
      </c>
      <c r="I601" s="65">
        <v>20</v>
      </c>
      <c r="J601" s="65"/>
      <c r="K601" s="73" t="s">
        <v>4299</v>
      </c>
      <c r="L601" s="73" t="s">
        <v>1190</v>
      </c>
      <c r="M601" s="73"/>
      <c r="N601" s="64" t="s">
        <v>4288</v>
      </c>
      <c r="P601" s="73" t="s">
        <v>4282</v>
      </c>
      <c r="Q601" s="73" t="s">
        <v>4289</v>
      </c>
      <c r="R601" s="62"/>
      <c r="S601" s="62"/>
      <c r="T601" s="62"/>
      <c r="U601" s="62"/>
    </row>
    <row r="602" spans="2:21">
      <c r="C602" s="73">
        <v>5</v>
      </c>
      <c r="D602" s="73" t="s">
        <v>4275</v>
      </c>
      <c r="E602" s="73" t="s">
        <v>4290</v>
      </c>
      <c r="F602" s="64"/>
      <c r="G602" s="64"/>
      <c r="H602" s="65" t="s">
        <v>4291</v>
      </c>
      <c r="I602" s="65">
        <v>20</v>
      </c>
      <c r="J602" s="65"/>
      <c r="K602" s="73" t="s">
        <v>4299</v>
      </c>
      <c r="L602" s="73" t="s">
        <v>64</v>
      </c>
      <c r="M602" s="73"/>
      <c r="N602" s="64" t="s">
        <v>4281</v>
      </c>
      <c r="P602" s="73" t="s">
        <v>4282</v>
      </c>
      <c r="Q602" s="73" t="s">
        <v>4282</v>
      </c>
      <c r="R602" s="62"/>
      <c r="S602" s="62"/>
      <c r="T602" s="62"/>
      <c r="U602" s="62"/>
    </row>
    <row r="603" spans="2:21">
      <c r="C603" s="73">
        <v>6</v>
      </c>
      <c r="D603" s="73" t="s">
        <v>4285</v>
      </c>
      <c r="E603" s="73" t="s">
        <v>4292</v>
      </c>
      <c r="F603" s="64"/>
      <c r="G603" s="64"/>
      <c r="H603" s="65" t="s">
        <v>3833</v>
      </c>
      <c r="I603" s="65">
        <v>6</v>
      </c>
      <c r="J603" s="65"/>
      <c r="K603" s="73" t="s">
        <v>4299</v>
      </c>
      <c r="L603" s="73" t="s">
        <v>66</v>
      </c>
      <c r="M603" s="73"/>
      <c r="N603" s="64" t="s">
        <v>4281</v>
      </c>
      <c r="P603" s="73" t="s">
        <v>4282</v>
      </c>
      <c r="Q603" s="73" t="s">
        <v>4282</v>
      </c>
      <c r="R603" s="62"/>
      <c r="S603" s="62"/>
      <c r="T603" s="62"/>
      <c r="U603" s="62"/>
    </row>
    <row r="604" spans="2:21">
      <c r="C604" s="73">
        <v>7</v>
      </c>
      <c r="D604" s="73" t="s">
        <v>4275</v>
      </c>
      <c r="E604" s="73" t="s">
        <v>67</v>
      </c>
      <c r="F604" s="64"/>
      <c r="G604" s="64"/>
      <c r="H604" s="65" t="s">
        <v>3652</v>
      </c>
      <c r="I604" s="65">
        <v>20</v>
      </c>
      <c r="J604" s="65"/>
      <c r="K604" s="73" t="s">
        <v>4299</v>
      </c>
      <c r="L604" s="73" t="s">
        <v>1191</v>
      </c>
      <c r="M604" s="73"/>
      <c r="N604" s="64" t="s">
        <v>4293</v>
      </c>
      <c r="P604" s="73" t="s">
        <v>61</v>
      </c>
      <c r="Q604" s="73" t="s">
        <v>4282</v>
      </c>
      <c r="R604" s="62"/>
      <c r="S604" s="62"/>
      <c r="T604" s="62"/>
      <c r="U604" s="62"/>
    </row>
    <row r="605" spans="2:21">
      <c r="C605" s="73">
        <v>8</v>
      </c>
      <c r="D605" s="73" t="s">
        <v>4294</v>
      </c>
      <c r="E605" s="73" t="s">
        <v>69</v>
      </c>
      <c r="F605" s="64"/>
      <c r="G605" s="64"/>
      <c r="H605" s="65" t="s">
        <v>4295</v>
      </c>
      <c r="I605" s="65">
        <v>20</v>
      </c>
      <c r="J605" s="65"/>
      <c r="K605" s="73" t="s">
        <v>4299</v>
      </c>
      <c r="L605" s="73" t="s">
        <v>1193</v>
      </c>
      <c r="M605" s="73"/>
      <c r="N605" s="64" t="s">
        <v>4281</v>
      </c>
      <c r="P605" s="73" t="s">
        <v>4282</v>
      </c>
      <c r="Q605" s="73" t="s">
        <v>4296</v>
      </c>
      <c r="R605" s="62"/>
      <c r="S605" s="62"/>
      <c r="T605" s="62"/>
      <c r="U605" s="62"/>
    </row>
    <row r="606" spans="2:21">
      <c r="C606" s="73">
        <v>9</v>
      </c>
      <c r="D606" s="73" t="s">
        <v>4275</v>
      </c>
      <c r="E606" s="73" t="s">
        <v>71</v>
      </c>
      <c r="F606" s="64"/>
      <c r="G606" s="64"/>
      <c r="H606" s="65" t="s">
        <v>4297</v>
      </c>
      <c r="I606" s="65">
        <v>6</v>
      </c>
      <c r="J606" s="65"/>
      <c r="K606" s="73" t="s">
        <v>4299</v>
      </c>
      <c r="L606" s="73" t="s">
        <v>1195</v>
      </c>
      <c r="M606" s="73"/>
      <c r="N606" s="64" t="s">
        <v>4281</v>
      </c>
      <c r="P606" s="73" t="s">
        <v>4296</v>
      </c>
      <c r="Q606" s="73" t="s">
        <v>4282</v>
      </c>
      <c r="R606" s="62"/>
      <c r="S606" s="62"/>
      <c r="T606" s="62"/>
      <c r="U606" s="62"/>
    </row>
    <row r="607" spans="2:21">
      <c r="C607" s="73">
        <v>10</v>
      </c>
      <c r="D607" s="73" t="s">
        <v>4275</v>
      </c>
      <c r="E607" s="73" t="s">
        <v>857</v>
      </c>
      <c r="F607" s="64"/>
      <c r="G607" s="64" t="s">
        <v>4298</v>
      </c>
      <c r="H607" s="65" t="s">
        <v>864</v>
      </c>
      <c r="I607" s="65"/>
      <c r="J607" s="65"/>
      <c r="K607" s="73" t="s">
        <v>4299</v>
      </c>
      <c r="L607" s="73" t="s">
        <v>858</v>
      </c>
      <c r="M607" s="73"/>
      <c r="N607" s="64" t="s">
        <v>4281</v>
      </c>
      <c r="P607" s="73" t="s">
        <v>4282</v>
      </c>
      <c r="Q607" s="73" t="s">
        <v>4296</v>
      </c>
      <c r="R607" s="62"/>
      <c r="S607" s="62"/>
      <c r="T607" s="62"/>
      <c r="U607" s="62"/>
    </row>
    <row r="608" spans="2:21" s="53" customFormat="1">
      <c r="B608" s="53" t="s">
        <v>5706</v>
      </c>
      <c r="C608" s="73">
        <v>1</v>
      </c>
      <c r="D608" s="73" t="s">
        <v>5588</v>
      </c>
      <c r="E608" s="73" t="s">
        <v>10</v>
      </c>
      <c r="F608" s="64">
        <v>1</v>
      </c>
      <c r="G608" s="64" t="s">
        <v>358</v>
      </c>
      <c r="H608" s="65" t="s">
        <v>1063</v>
      </c>
      <c r="I608" s="65">
        <v>22</v>
      </c>
      <c r="J608" s="65"/>
      <c r="K608" s="73" t="s">
        <v>5707</v>
      </c>
      <c r="L608" s="73" t="s">
        <v>13</v>
      </c>
      <c r="M608" s="73"/>
      <c r="N608" s="64"/>
      <c r="O608" s="73" t="s">
        <v>11</v>
      </c>
      <c r="P608" s="73" t="s">
        <v>11</v>
      </c>
      <c r="Q608" s="73" t="s">
        <v>11</v>
      </c>
      <c r="R608" s="62"/>
      <c r="S608" s="62"/>
      <c r="T608" s="62"/>
      <c r="U608" s="62"/>
    </row>
    <row r="609" spans="2:21" s="53" customFormat="1">
      <c r="B609" s="53" t="s">
        <v>5706</v>
      </c>
      <c r="C609" s="73">
        <v>2</v>
      </c>
      <c r="D609" s="73" t="s">
        <v>5708</v>
      </c>
      <c r="E609" s="73" t="s">
        <v>15</v>
      </c>
      <c r="F609" s="64">
        <v>2</v>
      </c>
      <c r="G609" s="64" t="s">
        <v>358</v>
      </c>
      <c r="H609" s="65" t="s">
        <v>1063</v>
      </c>
      <c r="I609" s="65">
        <v>22</v>
      </c>
      <c r="J609" s="65"/>
      <c r="K609" s="73"/>
      <c r="L609" s="73" t="s">
        <v>17</v>
      </c>
      <c r="M609" s="73"/>
      <c r="N609" s="64"/>
      <c r="O609" s="73" t="s">
        <v>11</v>
      </c>
      <c r="P609" s="73" t="s">
        <v>11</v>
      </c>
      <c r="Q609" s="73" t="s">
        <v>11</v>
      </c>
      <c r="R609" s="62"/>
      <c r="S609" s="62"/>
      <c r="T609" s="62"/>
      <c r="U609" s="62"/>
    </row>
    <row r="610" spans="2:21" s="53" customFormat="1">
      <c r="B610" s="53" t="s">
        <v>5706</v>
      </c>
      <c r="C610" s="73">
        <v>3</v>
      </c>
      <c r="D610" s="73" t="s">
        <v>5708</v>
      </c>
      <c r="E610" s="73" t="s">
        <v>19</v>
      </c>
      <c r="F610" s="64">
        <v>3</v>
      </c>
      <c r="G610" s="64" t="s">
        <v>358</v>
      </c>
      <c r="H610" s="65" t="s">
        <v>1063</v>
      </c>
      <c r="I610" s="65">
        <v>22</v>
      </c>
      <c r="J610" s="65"/>
      <c r="K610" s="73"/>
      <c r="L610" s="73" t="s">
        <v>21</v>
      </c>
      <c r="M610" s="73"/>
      <c r="N610" s="64"/>
      <c r="O610" s="73" t="s">
        <v>11</v>
      </c>
      <c r="P610" s="73" t="s">
        <v>11</v>
      </c>
      <c r="Q610" s="73" t="s">
        <v>11</v>
      </c>
      <c r="R610" s="62"/>
      <c r="S610" s="62"/>
      <c r="T610" s="62"/>
      <c r="U610" s="62"/>
    </row>
    <row r="611" spans="2:21" s="53" customFormat="1">
      <c r="B611" s="53" t="s">
        <v>5706</v>
      </c>
      <c r="C611" s="73">
        <v>4</v>
      </c>
      <c r="D611" s="73" t="s">
        <v>5708</v>
      </c>
      <c r="E611" s="73" t="s">
        <v>22</v>
      </c>
      <c r="F611" s="64">
        <v>4</v>
      </c>
      <c r="G611" s="64" t="s">
        <v>358</v>
      </c>
      <c r="H611" s="65" t="s">
        <v>877</v>
      </c>
      <c r="I611" s="65">
        <v>10</v>
      </c>
      <c r="J611" s="65"/>
      <c r="K611" s="73"/>
      <c r="L611" s="73" t="s">
        <v>722</v>
      </c>
      <c r="M611" s="8" t="s">
        <v>5992</v>
      </c>
      <c r="N611" s="64" t="s">
        <v>23</v>
      </c>
      <c r="O611" s="73" t="s">
        <v>11</v>
      </c>
      <c r="P611" s="73" t="s">
        <v>11</v>
      </c>
      <c r="Q611" s="73" t="s">
        <v>11</v>
      </c>
      <c r="R611" s="62"/>
      <c r="S611" s="62"/>
      <c r="T611" s="62"/>
      <c r="U611" s="62"/>
    </row>
    <row r="612" spans="2:21" s="53" customFormat="1">
      <c r="B612" s="53" t="s">
        <v>5706</v>
      </c>
      <c r="C612" s="73">
        <v>5</v>
      </c>
      <c r="D612" s="73" t="s">
        <v>5708</v>
      </c>
      <c r="E612" s="73" t="s">
        <v>144</v>
      </c>
      <c r="F612" s="64">
        <v>5</v>
      </c>
      <c r="G612" s="64" t="s">
        <v>358</v>
      </c>
      <c r="H612" s="65" t="s">
        <v>877</v>
      </c>
      <c r="I612" s="65">
        <v>10</v>
      </c>
      <c r="J612" s="65"/>
      <c r="K612" s="73"/>
      <c r="L612" s="73" t="s">
        <v>27</v>
      </c>
      <c r="M612" s="8" t="s">
        <v>5993</v>
      </c>
      <c r="N612" s="64" t="s">
        <v>23</v>
      </c>
      <c r="O612" s="73" t="s">
        <v>11</v>
      </c>
      <c r="P612" s="73" t="s">
        <v>11</v>
      </c>
      <c r="Q612" s="73" t="s">
        <v>11</v>
      </c>
      <c r="R612" s="62"/>
      <c r="S612" s="62"/>
      <c r="T612" s="62"/>
      <c r="U612" s="62"/>
    </row>
    <row r="613" spans="2:21" s="53" customFormat="1">
      <c r="B613" s="53" t="s">
        <v>5706</v>
      </c>
      <c r="C613" s="73">
        <v>6</v>
      </c>
      <c r="D613" s="73" t="s">
        <v>5708</v>
      </c>
      <c r="E613" s="73" t="s">
        <v>3046</v>
      </c>
      <c r="F613" s="64"/>
      <c r="G613" s="64"/>
      <c r="H613" s="65" t="s">
        <v>877</v>
      </c>
      <c r="I613" s="65">
        <v>160</v>
      </c>
      <c r="J613" s="65"/>
      <c r="K613" s="73"/>
      <c r="L613" s="73" t="s">
        <v>813</v>
      </c>
      <c r="M613" s="73"/>
      <c r="N613" s="64"/>
      <c r="O613" s="73" t="s">
        <v>11</v>
      </c>
      <c r="P613" s="73" t="s">
        <v>11</v>
      </c>
      <c r="Q613" s="73" t="s">
        <v>11</v>
      </c>
      <c r="R613" s="62"/>
      <c r="S613" s="62"/>
      <c r="T613" s="62"/>
      <c r="U613" s="62"/>
    </row>
    <row r="614" spans="2:21" s="53" customFormat="1">
      <c r="B614" s="53" t="s">
        <v>5706</v>
      </c>
      <c r="C614" s="73">
        <v>7</v>
      </c>
      <c r="D614" s="73" t="s">
        <v>5708</v>
      </c>
      <c r="E614" s="73" t="s">
        <v>60</v>
      </c>
      <c r="F614" s="64"/>
      <c r="G614" s="64"/>
      <c r="H614" s="65" t="s">
        <v>877</v>
      </c>
      <c r="I614" s="65">
        <v>20</v>
      </c>
      <c r="J614" s="65"/>
      <c r="K614" s="73"/>
      <c r="L614" s="73" t="s">
        <v>1190</v>
      </c>
      <c r="M614" s="73"/>
      <c r="N614" s="64"/>
      <c r="O614" s="73" t="s">
        <v>11</v>
      </c>
      <c r="P614" s="73" t="s">
        <v>11</v>
      </c>
      <c r="Q614" s="73" t="s">
        <v>11</v>
      </c>
      <c r="R614" s="62"/>
      <c r="S614" s="62"/>
      <c r="T614" s="62"/>
      <c r="U614" s="62"/>
    </row>
    <row r="615" spans="2:21" s="53" customFormat="1">
      <c r="B615" s="53" t="s">
        <v>5706</v>
      </c>
      <c r="C615" s="73">
        <v>8</v>
      </c>
      <c r="D615" s="73" t="s">
        <v>5708</v>
      </c>
      <c r="E615" s="73" t="s">
        <v>63</v>
      </c>
      <c r="F615" s="64"/>
      <c r="G615" s="64"/>
      <c r="H615" s="65" t="s">
        <v>877</v>
      </c>
      <c r="I615" s="65">
        <v>20</v>
      </c>
      <c r="J615" s="65"/>
      <c r="K615" s="73"/>
      <c r="L615" s="73" t="s">
        <v>1192</v>
      </c>
      <c r="M615" s="73"/>
      <c r="N615" s="64"/>
      <c r="O615" s="73" t="s">
        <v>11</v>
      </c>
      <c r="P615" s="73" t="s">
        <v>11</v>
      </c>
      <c r="Q615" s="73" t="s">
        <v>11</v>
      </c>
      <c r="R615" s="62"/>
      <c r="S615" s="62"/>
      <c r="T615" s="62"/>
      <c r="U615" s="62"/>
    </row>
    <row r="616" spans="2:21" s="53" customFormat="1">
      <c r="B616" s="53" t="s">
        <v>5706</v>
      </c>
      <c r="C616" s="73">
        <v>9</v>
      </c>
      <c r="D616" s="73" t="s">
        <v>5708</v>
      </c>
      <c r="E616" s="73" t="s">
        <v>65</v>
      </c>
      <c r="F616" s="64"/>
      <c r="G616" s="64"/>
      <c r="H616" s="65" t="s">
        <v>1069</v>
      </c>
      <c r="I616" s="65">
        <v>6</v>
      </c>
      <c r="J616" s="65"/>
      <c r="K616" s="73"/>
      <c r="L616" s="73" t="s">
        <v>1194</v>
      </c>
      <c r="M616" s="73"/>
      <c r="N616" s="64"/>
      <c r="O616" s="73" t="s">
        <v>11</v>
      </c>
      <c r="P616" s="73" t="s">
        <v>11</v>
      </c>
      <c r="Q616" s="73" t="s">
        <v>11</v>
      </c>
      <c r="R616" s="62"/>
      <c r="S616" s="62"/>
      <c r="T616" s="62"/>
      <c r="U616" s="62"/>
    </row>
    <row r="617" spans="2:21" s="53" customFormat="1">
      <c r="B617" s="53" t="s">
        <v>5706</v>
      </c>
      <c r="C617" s="73">
        <v>10</v>
      </c>
      <c r="D617" s="73" t="s">
        <v>5708</v>
      </c>
      <c r="E617" s="73" t="s">
        <v>67</v>
      </c>
      <c r="F617" s="64"/>
      <c r="G617" s="64"/>
      <c r="H617" s="65" t="s">
        <v>877</v>
      </c>
      <c r="I617" s="65">
        <v>20</v>
      </c>
      <c r="J617" s="65"/>
      <c r="K617" s="73"/>
      <c r="L617" s="73" t="s">
        <v>68</v>
      </c>
      <c r="M617" s="73"/>
      <c r="N617" s="64"/>
      <c r="O617" s="73" t="s">
        <v>11</v>
      </c>
      <c r="P617" s="73" t="s">
        <v>11</v>
      </c>
      <c r="Q617" s="73" t="s">
        <v>11</v>
      </c>
      <c r="R617" s="62"/>
      <c r="S617" s="62"/>
      <c r="T617" s="62"/>
      <c r="U617" s="62"/>
    </row>
    <row r="618" spans="2:21" s="53" customFormat="1">
      <c r="B618" s="53" t="s">
        <v>5706</v>
      </c>
      <c r="C618" s="73">
        <v>11</v>
      </c>
      <c r="D618" s="73" t="s">
        <v>5708</v>
      </c>
      <c r="E618" s="73" t="s">
        <v>69</v>
      </c>
      <c r="F618" s="64"/>
      <c r="G618" s="64"/>
      <c r="H618" s="65" t="s">
        <v>877</v>
      </c>
      <c r="I618" s="65">
        <v>20</v>
      </c>
      <c r="J618" s="65"/>
      <c r="K618" s="73"/>
      <c r="L618" s="73" t="s">
        <v>70</v>
      </c>
      <c r="M618" s="73"/>
      <c r="N618" s="64"/>
      <c r="O618" s="73" t="s">
        <v>11</v>
      </c>
      <c r="P618" s="73" t="s">
        <v>11</v>
      </c>
      <c r="Q618" s="73" t="s">
        <v>11</v>
      </c>
      <c r="R618" s="62"/>
      <c r="S618" s="62"/>
      <c r="T618" s="62"/>
      <c r="U618" s="62"/>
    </row>
    <row r="619" spans="2:21" s="53" customFormat="1">
      <c r="B619" s="53" t="s">
        <v>5706</v>
      </c>
      <c r="C619" s="73">
        <v>12</v>
      </c>
      <c r="D619" s="73" t="s">
        <v>5708</v>
      </c>
      <c r="E619" s="73" t="s">
        <v>859</v>
      </c>
      <c r="F619" s="64"/>
      <c r="G619" s="64"/>
      <c r="H619" s="65" t="s">
        <v>1069</v>
      </c>
      <c r="I619" s="65">
        <v>6</v>
      </c>
      <c r="J619" s="65"/>
      <c r="K619" s="73"/>
      <c r="L619" s="73" t="s">
        <v>72</v>
      </c>
      <c r="M619" s="73"/>
      <c r="N619" s="64"/>
      <c r="O619" s="73" t="s">
        <v>11</v>
      </c>
      <c r="P619" s="73" t="s">
        <v>11</v>
      </c>
      <c r="Q619" s="73" t="s">
        <v>11</v>
      </c>
      <c r="R619" s="62"/>
      <c r="S619" s="62"/>
      <c r="T619" s="62"/>
      <c r="U619" s="62"/>
    </row>
    <row r="620" spans="2:21" s="53" customFormat="1">
      <c r="B620" s="53" t="s">
        <v>5706</v>
      </c>
      <c r="C620" s="73">
        <v>13</v>
      </c>
      <c r="D620" s="73" t="s">
        <v>5708</v>
      </c>
      <c r="E620" s="73" t="s">
        <v>860</v>
      </c>
      <c r="F620" s="64"/>
      <c r="G620" s="64" t="s">
        <v>358</v>
      </c>
      <c r="H620" s="65" t="s">
        <v>1283</v>
      </c>
      <c r="I620" s="65"/>
      <c r="J620" s="65"/>
      <c r="K620" s="73"/>
      <c r="L620" s="73" t="s">
        <v>858</v>
      </c>
      <c r="M620" s="73"/>
      <c r="N620" s="64" t="s">
        <v>23</v>
      </c>
      <c r="O620" s="73" t="s">
        <v>11</v>
      </c>
      <c r="P620" s="73" t="s">
        <v>11</v>
      </c>
      <c r="Q620" s="73" t="s">
        <v>11</v>
      </c>
      <c r="R620" s="62"/>
      <c r="S620" s="62"/>
      <c r="T620" s="62"/>
      <c r="U620" s="62"/>
    </row>
    <row r="621" spans="2:21" s="53" customFormat="1">
      <c r="B621" s="53" t="s">
        <v>5706</v>
      </c>
      <c r="C621" s="73">
        <v>1</v>
      </c>
      <c r="D621" s="73" t="s">
        <v>5591</v>
      </c>
      <c r="E621" s="73" t="s">
        <v>10</v>
      </c>
      <c r="F621" s="64">
        <v>1</v>
      </c>
      <c r="G621" s="64" t="s">
        <v>358</v>
      </c>
      <c r="H621" s="65" t="s">
        <v>1063</v>
      </c>
      <c r="I621" s="65">
        <v>22</v>
      </c>
      <c r="J621" s="65"/>
      <c r="K621" s="73" t="s">
        <v>5592</v>
      </c>
      <c r="L621" s="73" t="s">
        <v>13</v>
      </c>
      <c r="M621" s="73"/>
      <c r="N621" s="64"/>
      <c r="O621" s="73" t="s">
        <v>11</v>
      </c>
      <c r="P621" s="73" t="s">
        <v>11</v>
      </c>
      <c r="Q621" s="73" t="s">
        <v>11</v>
      </c>
      <c r="R621" s="62"/>
      <c r="S621" s="62"/>
      <c r="T621" s="62"/>
      <c r="U621" s="62"/>
    </row>
    <row r="622" spans="2:21" s="53" customFormat="1">
      <c r="B622" s="53" t="s">
        <v>5706</v>
      </c>
      <c r="C622" s="73">
        <v>2</v>
      </c>
      <c r="D622" s="73" t="s">
        <v>5709</v>
      </c>
      <c r="E622" s="73" t="s">
        <v>15</v>
      </c>
      <c r="F622" s="64">
        <v>2</v>
      </c>
      <c r="G622" s="64" t="s">
        <v>358</v>
      </c>
      <c r="H622" s="65" t="s">
        <v>1063</v>
      </c>
      <c r="I622" s="65">
        <v>22</v>
      </c>
      <c r="J622" s="65"/>
      <c r="K622" s="73"/>
      <c r="L622" s="73" t="s">
        <v>17</v>
      </c>
      <c r="M622" s="73"/>
      <c r="N622" s="64"/>
      <c r="O622" s="73" t="s">
        <v>11</v>
      </c>
      <c r="P622" s="73" t="s">
        <v>11</v>
      </c>
      <c r="Q622" s="73" t="s">
        <v>11</v>
      </c>
      <c r="R622" s="62"/>
      <c r="S622" s="62"/>
      <c r="T622" s="62"/>
      <c r="U622" s="62"/>
    </row>
    <row r="623" spans="2:21" s="53" customFormat="1">
      <c r="B623" s="53" t="s">
        <v>5706</v>
      </c>
      <c r="C623" s="73">
        <v>3</v>
      </c>
      <c r="D623" s="73" t="s">
        <v>5709</v>
      </c>
      <c r="E623" s="73" t="s">
        <v>19</v>
      </c>
      <c r="F623" s="64">
        <v>3</v>
      </c>
      <c r="G623" s="64" t="s">
        <v>358</v>
      </c>
      <c r="H623" s="65" t="s">
        <v>1063</v>
      </c>
      <c r="I623" s="65">
        <v>22</v>
      </c>
      <c r="J623" s="65"/>
      <c r="K623" s="73"/>
      <c r="L623" s="73" t="s">
        <v>21</v>
      </c>
      <c r="M623" s="73"/>
      <c r="N623" s="64"/>
      <c r="O623" s="73" t="s">
        <v>11</v>
      </c>
      <c r="P623" s="73" t="s">
        <v>11</v>
      </c>
      <c r="Q623" s="73" t="s">
        <v>11</v>
      </c>
      <c r="R623" s="62"/>
      <c r="S623" s="62"/>
      <c r="T623" s="62"/>
      <c r="U623" s="62"/>
    </row>
    <row r="624" spans="2:21" s="53" customFormat="1">
      <c r="B624" s="53" t="s">
        <v>5706</v>
      </c>
      <c r="C624" s="73">
        <v>4</v>
      </c>
      <c r="D624" s="73" t="s">
        <v>5709</v>
      </c>
      <c r="E624" s="73" t="s">
        <v>75</v>
      </c>
      <c r="F624" s="64">
        <v>4</v>
      </c>
      <c r="G624" s="64" t="s">
        <v>358</v>
      </c>
      <c r="H624" s="65" t="s">
        <v>1063</v>
      </c>
      <c r="I624" s="65">
        <v>22</v>
      </c>
      <c r="J624" s="65"/>
      <c r="K624" s="73"/>
      <c r="L624" s="73" t="s">
        <v>76</v>
      </c>
      <c r="M624" s="73"/>
      <c r="N624" s="64"/>
      <c r="O624" s="73" t="s">
        <v>11</v>
      </c>
      <c r="P624" s="73" t="s">
        <v>11</v>
      </c>
      <c r="Q624" s="73" t="s">
        <v>11</v>
      </c>
      <c r="R624" s="62"/>
      <c r="S624" s="62"/>
      <c r="T624" s="62"/>
      <c r="U624" s="62"/>
    </row>
    <row r="625" spans="2:21" s="53" customFormat="1">
      <c r="B625" s="53" t="s">
        <v>5706</v>
      </c>
      <c r="C625" s="73">
        <v>5</v>
      </c>
      <c r="D625" s="73" t="s">
        <v>5709</v>
      </c>
      <c r="E625" s="73" t="s">
        <v>77</v>
      </c>
      <c r="F625" s="64">
        <v>5</v>
      </c>
      <c r="G625" s="64" t="s">
        <v>358</v>
      </c>
      <c r="H625" s="65" t="s">
        <v>877</v>
      </c>
      <c r="I625" s="65">
        <v>10</v>
      </c>
      <c r="J625" s="65"/>
      <c r="K625" s="73"/>
      <c r="L625" s="73" t="s">
        <v>24</v>
      </c>
      <c r="M625" s="8" t="s">
        <v>5992</v>
      </c>
      <c r="N625" s="64" t="s">
        <v>23</v>
      </c>
      <c r="O625" s="73" t="s">
        <v>11</v>
      </c>
      <c r="P625" s="73" t="s">
        <v>11</v>
      </c>
      <c r="Q625" s="73" t="s">
        <v>11</v>
      </c>
      <c r="R625" s="62"/>
      <c r="S625" s="62"/>
      <c r="T625" s="62"/>
      <c r="U625" s="62"/>
    </row>
    <row r="626" spans="2:21" s="53" customFormat="1">
      <c r="B626" s="53" t="s">
        <v>5706</v>
      </c>
      <c r="C626" s="73">
        <v>6</v>
      </c>
      <c r="D626" s="73" t="s">
        <v>5709</v>
      </c>
      <c r="E626" s="73" t="s">
        <v>78</v>
      </c>
      <c r="F626" s="64">
        <v>6</v>
      </c>
      <c r="G626" s="64" t="s">
        <v>358</v>
      </c>
      <c r="H626" s="65" t="s">
        <v>877</v>
      </c>
      <c r="I626" s="65">
        <v>10</v>
      </c>
      <c r="J626" s="65"/>
      <c r="K626" s="73"/>
      <c r="L626" s="73" t="s">
        <v>723</v>
      </c>
      <c r="M626" s="8" t="s">
        <v>5993</v>
      </c>
      <c r="N626" s="64" t="s">
        <v>23</v>
      </c>
      <c r="O626" s="73" t="s">
        <v>11</v>
      </c>
      <c r="P626" s="73" t="s">
        <v>11</v>
      </c>
      <c r="Q626" s="73" t="s">
        <v>11</v>
      </c>
      <c r="R626" s="62"/>
      <c r="S626" s="62"/>
      <c r="T626" s="62"/>
      <c r="U626" s="62"/>
    </row>
    <row r="627" spans="2:21" s="53" customFormat="1">
      <c r="B627" s="53" t="s">
        <v>5706</v>
      </c>
      <c r="C627" s="73">
        <v>7</v>
      </c>
      <c r="D627" s="73" t="s">
        <v>5709</v>
      </c>
      <c r="E627" s="73" t="s">
        <v>82</v>
      </c>
      <c r="F627" s="64"/>
      <c r="G627" s="64"/>
      <c r="H627" s="65" t="s">
        <v>877</v>
      </c>
      <c r="I627" s="65">
        <v>160</v>
      </c>
      <c r="J627" s="65"/>
      <c r="K627" s="73"/>
      <c r="L627" s="73" t="s">
        <v>816</v>
      </c>
      <c r="M627" s="73"/>
      <c r="N627" s="64"/>
      <c r="O627" s="73" t="s">
        <v>11</v>
      </c>
      <c r="P627" s="73" t="s">
        <v>11</v>
      </c>
      <c r="Q627" s="73" t="s">
        <v>11</v>
      </c>
      <c r="R627" s="62"/>
      <c r="S627" s="62"/>
      <c r="T627" s="62"/>
      <c r="U627" s="62"/>
    </row>
    <row r="628" spans="2:21" s="53" customFormat="1">
      <c r="B628" s="53" t="s">
        <v>5706</v>
      </c>
      <c r="C628" s="73">
        <v>8</v>
      </c>
      <c r="D628" s="73" t="s">
        <v>5709</v>
      </c>
      <c r="E628" s="73" t="s">
        <v>60</v>
      </c>
      <c r="F628" s="64"/>
      <c r="G628" s="64"/>
      <c r="H628" s="65" t="s">
        <v>877</v>
      </c>
      <c r="I628" s="65">
        <v>20</v>
      </c>
      <c r="J628" s="65"/>
      <c r="K628" s="73"/>
      <c r="L628" s="73" t="s">
        <v>62</v>
      </c>
      <c r="M628" s="73"/>
      <c r="N628" s="64"/>
      <c r="O628" s="73" t="s">
        <v>11</v>
      </c>
      <c r="P628" s="73" t="s">
        <v>11</v>
      </c>
      <c r="Q628" s="73" t="s">
        <v>11</v>
      </c>
      <c r="R628" s="62"/>
      <c r="S628" s="62"/>
      <c r="T628" s="62"/>
      <c r="U628" s="62"/>
    </row>
    <row r="629" spans="2:21" s="53" customFormat="1">
      <c r="B629" s="53" t="s">
        <v>5706</v>
      </c>
      <c r="C629" s="73">
        <v>9</v>
      </c>
      <c r="D629" s="73" t="s">
        <v>5709</v>
      </c>
      <c r="E629" s="73" t="s">
        <v>90</v>
      </c>
      <c r="F629" s="64"/>
      <c r="G629" s="64"/>
      <c r="H629" s="65" t="s">
        <v>877</v>
      </c>
      <c r="I629" s="65">
        <v>20</v>
      </c>
      <c r="J629" s="65"/>
      <c r="K629" s="73"/>
      <c r="L629" s="73" t="s">
        <v>64</v>
      </c>
      <c r="M629" s="73"/>
      <c r="N629" s="64"/>
      <c r="O629" s="73" t="s">
        <v>11</v>
      </c>
      <c r="P629" s="73" t="s">
        <v>11</v>
      </c>
      <c r="Q629" s="73" t="s">
        <v>11</v>
      </c>
      <c r="R629" s="62"/>
      <c r="S629" s="62"/>
      <c r="T629" s="62"/>
      <c r="U629" s="62"/>
    </row>
    <row r="630" spans="2:21" s="53" customFormat="1">
      <c r="B630" s="53" t="s">
        <v>5706</v>
      </c>
      <c r="C630" s="73">
        <v>10</v>
      </c>
      <c r="D630" s="73" t="s">
        <v>5709</v>
      </c>
      <c r="E630" s="73" t="s">
        <v>91</v>
      </c>
      <c r="F630" s="64"/>
      <c r="G630" s="64"/>
      <c r="H630" s="65" t="s">
        <v>1069</v>
      </c>
      <c r="I630" s="65">
        <v>6</v>
      </c>
      <c r="J630" s="65"/>
      <c r="K630" s="73"/>
      <c r="L630" s="73" t="s">
        <v>66</v>
      </c>
      <c r="M630" s="73"/>
      <c r="N630" s="64"/>
      <c r="O630" s="73" t="s">
        <v>11</v>
      </c>
      <c r="P630" s="73" t="s">
        <v>11</v>
      </c>
      <c r="Q630" s="73" t="s">
        <v>11</v>
      </c>
      <c r="R630" s="62"/>
      <c r="S630" s="62"/>
      <c r="T630" s="62"/>
      <c r="U630" s="62"/>
    </row>
    <row r="631" spans="2:21" s="53" customFormat="1">
      <c r="B631" s="53" t="s">
        <v>5706</v>
      </c>
      <c r="C631" s="73">
        <v>11</v>
      </c>
      <c r="D631" s="73" t="s">
        <v>5709</v>
      </c>
      <c r="E631" s="73" t="s">
        <v>67</v>
      </c>
      <c r="F631" s="64"/>
      <c r="G631" s="64"/>
      <c r="H631" s="65" t="s">
        <v>877</v>
      </c>
      <c r="I631" s="65">
        <v>20</v>
      </c>
      <c r="J631" s="65"/>
      <c r="K631" s="73"/>
      <c r="L631" s="73" t="s">
        <v>68</v>
      </c>
      <c r="M631" s="73"/>
      <c r="N631" s="64"/>
      <c r="O631" s="73" t="s">
        <v>11</v>
      </c>
      <c r="P631" s="73" t="s">
        <v>11</v>
      </c>
      <c r="Q631" s="73" t="s">
        <v>11</v>
      </c>
      <c r="R631" s="62"/>
      <c r="S631" s="62"/>
      <c r="T631" s="62"/>
      <c r="U631" s="62"/>
    </row>
    <row r="632" spans="2:21" s="53" customFormat="1">
      <c r="B632" s="53" t="s">
        <v>5706</v>
      </c>
      <c r="C632" s="73">
        <v>12</v>
      </c>
      <c r="D632" s="73" t="s">
        <v>5709</v>
      </c>
      <c r="E632" s="73" t="s">
        <v>69</v>
      </c>
      <c r="F632" s="64"/>
      <c r="G632" s="64"/>
      <c r="H632" s="65" t="s">
        <v>877</v>
      </c>
      <c r="I632" s="65">
        <v>20</v>
      </c>
      <c r="J632" s="65"/>
      <c r="K632" s="73"/>
      <c r="L632" s="73" t="s">
        <v>70</v>
      </c>
      <c r="M632" s="73"/>
      <c r="N632" s="64"/>
      <c r="O632" s="73" t="s">
        <v>11</v>
      </c>
      <c r="P632" s="73" t="s">
        <v>11</v>
      </c>
      <c r="Q632" s="73" t="s">
        <v>11</v>
      </c>
      <c r="R632" s="62"/>
      <c r="S632" s="62"/>
      <c r="T632" s="62"/>
      <c r="U632" s="62"/>
    </row>
    <row r="633" spans="2:21" s="53" customFormat="1">
      <c r="B633" s="53" t="s">
        <v>5706</v>
      </c>
      <c r="C633" s="73">
        <v>13</v>
      </c>
      <c r="D633" s="73" t="s">
        <v>5709</v>
      </c>
      <c r="E633" s="73" t="s">
        <v>71</v>
      </c>
      <c r="F633" s="64"/>
      <c r="G633" s="64"/>
      <c r="H633" s="65" t="s">
        <v>1069</v>
      </c>
      <c r="I633" s="65">
        <v>6</v>
      </c>
      <c r="J633" s="65"/>
      <c r="K633" s="73"/>
      <c r="L633" s="73" t="s">
        <v>72</v>
      </c>
      <c r="M633" s="73"/>
      <c r="N633" s="64"/>
      <c r="O633" s="73" t="s">
        <v>11</v>
      </c>
      <c r="P633" s="73" t="s">
        <v>11</v>
      </c>
      <c r="Q633" s="73" t="s">
        <v>11</v>
      </c>
      <c r="R633" s="62"/>
      <c r="S633" s="62"/>
      <c r="T633" s="62"/>
      <c r="U633" s="62"/>
    </row>
    <row r="634" spans="2:21" s="53" customFormat="1">
      <c r="B634" s="53" t="s">
        <v>5706</v>
      </c>
      <c r="C634" s="73">
        <v>14</v>
      </c>
      <c r="D634" s="73" t="s">
        <v>5709</v>
      </c>
      <c r="E634" s="73" t="s">
        <v>857</v>
      </c>
      <c r="F634" s="64"/>
      <c r="G634" s="64" t="s">
        <v>358</v>
      </c>
      <c r="H634" s="65" t="s">
        <v>864</v>
      </c>
      <c r="I634" s="65"/>
      <c r="J634" s="65"/>
      <c r="K634" s="73"/>
      <c r="L634" s="73" t="s">
        <v>858</v>
      </c>
      <c r="M634" s="73"/>
      <c r="N634" s="64" t="s">
        <v>23</v>
      </c>
      <c r="O634" s="73" t="s">
        <v>11</v>
      </c>
      <c r="P634" s="73" t="s">
        <v>11</v>
      </c>
      <c r="Q634" s="73" t="s">
        <v>11</v>
      </c>
      <c r="R634" s="62"/>
      <c r="S634" s="62"/>
      <c r="T634" s="62"/>
      <c r="U634" s="62"/>
    </row>
    <row r="635" spans="2:21" s="53" customFormat="1">
      <c r="B635" s="53" t="s">
        <v>5706</v>
      </c>
      <c r="C635" s="73">
        <v>1</v>
      </c>
      <c r="D635" s="73" t="s">
        <v>5593</v>
      </c>
      <c r="E635" s="73" t="s">
        <v>10</v>
      </c>
      <c r="F635" s="64">
        <v>1</v>
      </c>
      <c r="G635" s="64" t="s">
        <v>358</v>
      </c>
      <c r="H635" s="65" t="s">
        <v>1063</v>
      </c>
      <c r="I635" s="65">
        <v>22</v>
      </c>
      <c r="J635" s="65"/>
      <c r="K635" s="73" t="s">
        <v>5594</v>
      </c>
      <c r="L635" s="73" t="s">
        <v>13</v>
      </c>
      <c r="M635" s="73"/>
      <c r="N635" s="64"/>
      <c r="O635" s="73" t="s">
        <v>11</v>
      </c>
      <c r="P635" s="73" t="s">
        <v>11</v>
      </c>
      <c r="Q635" s="73" t="s">
        <v>11</v>
      </c>
      <c r="R635" s="62"/>
      <c r="S635" s="62"/>
      <c r="T635" s="62"/>
      <c r="U635" s="62"/>
    </row>
    <row r="636" spans="2:21" s="53" customFormat="1">
      <c r="B636" s="53" t="s">
        <v>5706</v>
      </c>
      <c r="C636" s="73">
        <v>2</v>
      </c>
      <c r="D636" s="73" t="s">
        <v>5710</v>
      </c>
      <c r="E636" s="73" t="s">
        <v>15</v>
      </c>
      <c r="F636" s="64">
        <v>2</v>
      </c>
      <c r="G636" s="64" t="s">
        <v>358</v>
      </c>
      <c r="H636" s="65" t="s">
        <v>1063</v>
      </c>
      <c r="I636" s="65">
        <v>22</v>
      </c>
      <c r="J636" s="65"/>
      <c r="K636" s="73"/>
      <c r="L636" s="73" t="s">
        <v>17</v>
      </c>
      <c r="M636" s="73"/>
      <c r="N636" s="64"/>
      <c r="O636" s="73" t="s">
        <v>11</v>
      </c>
      <c r="P636" s="73" t="s">
        <v>11</v>
      </c>
      <c r="Q636" s="73" t="s">
        <v>11</v>
      </c>
      <c r="R636" s="62"/>
      <c r="S636" s="62"/>
      <c r="T636" s="62"/>
      <c r="U636" s="62"/>
    </row>
    <row r="637" spans="2:21" s="53" customFormat="1">
      <c r="B637" s="53" t="s">
        <v>5706</v>
      </c>
      <c r="C637" s="73">
        <v>3</v>
      </c>
      <c r="D637" s="73" t="s">
        <v>5710</v>
      </c>
      <c r="E637" s="73" t="s">
        <v>19</v>
      </c>
      <c r="F637" s="64">
        <v>3</v>
      </c>
      <c r="G637" s="64" t="s">
        <v>358</v>
      </c>
      <c r="H637" s="65" t="s">
        <v>1063</v>
      </c>
      <c r="I637" s="65">
        <v>22</v>
      </c>
      <c r="J637" s="65"/>
      <c r="K637" s="73"/>
      <c r="L637" s="73" t="s">
        <v>21</v>
      </c>
      <c r="M637" s="73"/>
      <c r="N637" s="64"/>
      <c r="O637" s="73" t="s">
        <v>11</v>
      </c>
      <c r="P637" s="73" t="s">
        <v>11</v>
      </c>
      <c r="Q637" s="73" t="s">
        <v>11</v>
      </c>
      <c r="R637" s="62"/>
      <c r="S637" s="62"/>
      <c r="T637" s="62"/>
      <c r="U637" s="62"/>
    </row>
    <row r="638" spans="2:21" s="53" customFormat="1">
      <c r="B638" s="53" t="s">
        <v>5706</v>
      </c>
      <c r="C638" s="73">
        <v>4</v>
      </c>
      <c r="D638" s="73" t="s">
        <v>5710</v>
      </c>
      <c r="E638" s="73" t="s">
        <v>75</v>
      </c>
      <c r="F638" s="64">
        <v>4</v>
      </c>
      <c r="G638" s="64" t="s">
        <v>358</v>
      </c>
      <c r="H638" s="65" t="s">
        <v>1063</v>
      </c>
      <c r="I638" s="65">
        <v>22</v>
      </c>
      <c r="J638" s="65"/>
      <c r="K638" s="73"/>
      <c r="L638" s="73" t="s">
        <v>819</v>
      </c>
      <c r="M638" s="73"/>
      <c r="N638" s="64"/>
      <c r="O638" s="73" t="s">
        <v>11</v>
      </c>
      <c r="P638" s="73" t="s">
        <v>11</v>
      </c>
      <c r="Q638" s="73" t="s">
        <v>11</v>
      </c>
      <c r="R638" s="62"/>
      <c r="S638" s="62"/>
      <c r="T638" s="62"/>
      <c r="U638" s="62"/>
    </row>
    <row r="639" spans="2:21" s="53" customFormat="1">
      <c r="B639" s="53" t="s">
        <v>5706</v>
      </c>
      <c r="C639" s="73">
        <v>5</v>
      </c>
      <c r="D639" s="73" t="s">
        <v>5710</v>
      </c>
      <c r="E639" s="73" t="s">
        <v>96</v>
      </c>
      <c r="F639" s="64">
        <v>5</v>
      </c>
      <c r="G639" s="64" t="s">
        <v>358</v>
      </c>
      <c r="H639" s="65" t="s">
        <v>1063</v>
      </c>
      <c r="I639" s="65">
        <v>22</v>
      </c>
      <c r="J639" s="65"/>
      <c r="K639" s="73"/>
      <c r="L639" s="73" t="s">
        <v>97</v>
      </c>
      <c r="M639" s="73"/>
      <c r="N639" s="64"/>
      <c r="O639" s="73" t="s">
        <v>11</v>
      </c>
      <c r="P639" s="73" t="s">
        <v>11</v>
      </c>
      <c r="Q639" s="73" t="s">
        <v>11</v>
      </c>
      <c r="R639" s="62"/>
      <c r="S639" s="62"/>
      <c r="T639" s="62"/>
      <c r="U639" s="62"/>
    </row>
    <row r="640" spans="2:21" s="53" customFormat="1">
      <c r="B640" s="53" t="s">
        <v>5706</v>
      </c>
      <c r="C640" s="73">
        <v>6</v>
      </c>
      <c r="D640" s="73" t="s">
        <v>5710</v>
      </c>
      <c r="E640" s="73" t="s">
        <v>77</v>
      </c>
      <c r="F640" s="64">
        <v>6</v>
      </c>
      <c r="G640" s="64" t="s">
        <v>358</v>
      </c>
      <c r="H640" s="65" t="s">
        <v>877</v>
      </c>
      <c r="I640" s="65">
        <v>10</v>
      </c>
      <c r="J640" s="65"/>
      <c r="K640" s="73"/>
      <c r="L640" s="73" t="s">
        <v>24</v>
      </c>
      <c r="M640" s="8" t="s">
        <v>5992</v>
      </c>
      <c r="N640" s="64" t="s">
        <v>23</v>
      </c>
      <c r="O640" s="73" t="s">
        <v>11</v>
      </c>
      <c r="P640" s="73" t="s">
        <v>11</v>
      </c>
      <c r="Q640" s="73" t="s">
        <v>11</v>
      </c>
      <c r="R640" s="62"/>
      <c r="S640" s="62"/>
      <c r="T640" s="62"/>
      <c r="U640" s="62"/>
    </row>
    <row r="641" spans="2:21" s="53" customFormat="1">
      <c r="B641" s="53" t="s">
        <v>5706</v>
      </c>
      <c r="C641" s="73">
        <v>7</v>
      </c>
      <c r="D641" s="73" t="s">
        <v>5710</v>
      </c>
      <c r="E641" s="73" t="s">
        <v>78</v>
      </c>
      <c r="F641" s="64">
        <v>7</v>
      </c>
      <c r="G641" s="64" t="s">
        <v>358</v>
      </c>
      <c r="H641" s="65" t="s">
        <v>877</v>
      </c>
      <c r="I641" s="65">
        <v>10</v>
      </c>
      <c r="J641" s="65"/>
      <c r="K641" s="73"/>
      <c r="L641" s="73" t="s">
        <v>27</v>
      </c>
      <c r="M641" s="8" t="s">
        <v>5993</v>
      </c>
      <c r="N641" s="64" t="s">
        <v>23</v>
      </c>
      <c r="O641" s="73" t="s">
        <v>11</v>
      </c>
      <c r="P641" s="73" t="s">
        <v>11</v>
      </c>
      <c r="Q641" s="73" t="s">
        <v>11</v>
      </c>
      <c r="R641" s="62"/>
      <c r="S641" s="62"/>
      <c r="T641" s="62"/>
      <c r="U641" s="62"/>
    </row>
    <row r="642" spans="2:21" s="53" customFormat="1">
      <c r="B642" s="53" t="s">
        <v>5706</v>
      </c>
      <c r="C642" s="73">
        <v>8</v>
      </c>
      <c r="D642" s="73" t="s">
        <v>5710</v>
      </c>
      <c r="E642" s="73" t="s">
        <v>101</v>
      </c>
      <c r="F642" s="64"/>
      <c r="G642" s="64"/>
      <c r="H642" s="65" t="s">
        <v>877</v>
      </c>
      <c r="I642" s="65">
        <v>160</v>
      </c>
      <c r="J642" s="65"/>
      <c r="K642" s="73"/>
      <c r="L642" s="73" t="s">
        <v>817</v>
      </c>
      <c r="M642" s="73"/>
      <c r="N642" s="64"/>
      <c r="O642" s="73" t="s">
        <v>11</v>
      </c>
      <c r="P642" s="73" t="s">
        <v>11</v>
      </c>
      <c r="Q642" s="73" t="s">
        <v>11</v>
      </c>
      <c r="R642" s="62"/>
      <c r="S642" s="62"/>
      <c r="T642" s="62"/>
      <c r="U642" s="62"/>
    </row>
    <row r="643" spans="2:21" s="53" customFormat="1">
      <c r="B643" s="53" t="s">
        <v>5706</v>
      </c>
      <c r="C643" s="73">
        <v>9</v>
      </c>
      <c r="D643" s="73" t="s">
        <v>5710</v>
      </c>
      <c r="E643" s="73" t="s">
        <v>105</v>
      </c>
      <c r="F643" s="64"/>
      <c r="G643" s="64"/>
      <c r="H643" s="65" t="s">
        <v>877</v>
      </c>
      <c r="I643" s="65">
        <v>20</v>
      </c>
      <c r="J643" s="65"/>
      <c r="K643" s="73"/>
      <c r="L643" s="73" t="s">
        <v>62</v>
      </c>
      <c r="M643" s="73"/>
      <c r="N643" s="64"/>
      <c r="O643" s="73" t="s">
        <v>11</v>
      </c>
      <c r="P643" s="73" t="s">
        <v>11</v>
      </c>
      <c r="Q643" s="73" t="s">
        <v>11</v>
      </c>
      <c r="R643" s="62"/>
      <c r="S643" s="62"/>
      <c r="T643" s="62"/>
      <c r="U643" s="62"/>
    </row>
    <row r="644" spans="2:21" s="53" customFormat="1">
      <c r="B644" s="53" t="s">
        <v>5706</v>
      </c>
      <c r="C644" s="73">
        <v>10</v>
      </c>
      <c r="D644" s="73" t="s">
        <v>5710</v>
      </c>
      <c r="E644" s="73" t="s">
        <v>90</v>
      </c>
      <c r="F644" s="64"/>
      <c r="G644" s="64"/>
      <c r="H644" s="65" t="s">
        <v>877</v>
      </c>
      <c r="I644" s="65">
        <v>20</v>
      </c>
      <c r="J644" s="65"/>
      <c r="K644" s="73"/>
      <c r="L644" s="73" t="s">
        <v>64</v>
      </c>
      <c r="M644" s="73"/>
      <c r="N644" s="64"/>
      <c r="O644" s="73" t="s">
        <v>11</v>
      </c>
      <c r="P644" s="73" t="s">
        <v>11</v>
      </c>
      <c r="Q644" s="73" t="s">
        <v>11</v>
      </c>
      <c r="R644" s="62"/>
      <c r="S644" s="62"/>
      <c r="T644" s="62"/>
      <c r="U644" s="62"/>
    </row>
    <row r="645" spans="2:21" s="53" customFormat="1">
      <c r="B645" s="53" t="s">
        <v>5706</v>
      </c>
      <c r="C645" s="73">
        <v>11</v>
      </c>
      <c r="D645" s="73" t="s">
        <v>5710</v>
      </c>
      <c r="E645" s="73" t="s">
        <v>91</v>
      </c>
      <c r="F645" s="64"/>
      <c r="G645" s="64"/>
      <c r="H645" s="65" t="s">
        <v>1069</v>
      </c>
      <c r="I645" s="65">
        <v>6</v>
      </c>
      <c r="J645" s="65"/>
      <c r="K645" s="73"/>
      <c r="L645" s="73" t="s">
        <v>66</v>
      </c>
      <c r="M645" s="73"/>
      <c r="N645" s="64"/>
      <c r="O645" s="73" t="s">
        <v>11</v>
      </c>
      <c r="P645" s="73" t="s">
        <v>11</v>
      </c>
      <c r="Q645" s="73" t="s">
        <v>11</v>
      </c>
      <c r="R645" s="62"/>
      <c r="S645" s="62"/>
      <c r="T645" s="62"/>
      <c r="U645" s="62"/>
    </row>
    <row r="646" spans="2:21" s="53" customFormat="1">
      <c r="B646" s="53" t="s">
        <v>5706</v>
      </c>
      <c r="C646" s="73">
        <v>12</v>
      </c>
      <c r="D646" s="73" t="s">
        <v>5710</v>
      </c>
      <c r="E646" s="73" t="s">
        <v>67</v>
      </c>
      <c r="F646" s="64"/>
      <c r="G646" s="64"/>
      <c r="H646" s="65" t="s">
        <v>877</v>
      </c>
      <c r="I646" s="65">
        <v>20</v>
      </c>
      <c r="J646" s="65"/>
      <c r="K646" s="73"/>
      <c r="L646" s="73" t="s">
        <v>68</v>
      </c>
      <c r="M646" s="73"/>
      <c r="N646" s="64"/>
      <c r="O646" s="73" t="s">
        <v>11</v>
      </c>
      <c r="P646" s="73" t="s">
        <v>11</v>
      </c>
      <c r="Q646" s="73" t="s">
        <v>11</v>
      </c>
      <c r="R646" s="62"/>
      <c r="S646" s="62"/>
      <c r="T646" s="62"/>
      <c r="U646" s="62"/>
    </row>
    <row r="647" spans="2:21" s="53" customFormat="1">
      <c r="B647" s="53" t="s">
        <v>5706</v>
      </c>
      <c r="C647" s="73">
        <v>13</v>
      </c>
      <c r="D647" s="73" t="s">
        <v>5710</v>
      </c>
      <c r="E647" s="73" t="s">
        <v>69</v>
      </c>
      <c r="F647" s="64"/>
      <c r="G647" s="64"/>
      <c r="H647" s="65" t="s">
        <v>877</v>
      </c>
      <c r="I647" s="65">
        <v>20</v>
      </c>
      <c r="J647" s="65"/>
      <c r="K647" s="73"/>
      <c r="L647" s="73" t="s">
        <v>70</v>
      </c>
      <c r="M647" s="73"/>
      <c r="N647" s="64"/>
      <c r="O647" s="73" t="s">
        <v>11</v>
      </c>
      <c r="P647" s="73" t="s">
        <v>11</v>
      </c>
      <c r="Q647" s="73" t="s">
        <v>11</v>
      </c>
      <c r="R647" s="62"/>
      <c r="S647" s="62"/>
      <c r="T647" s="62"/>
      <c r="U647" s="62"/>
    </row>
    <row r="648" spans="2:21" s="53" customFormat="1">
      <c r="B648" s="53" t="s">
        <v>5706</v>
      </c>
      <c r="C648" s="73">
        <v>14</v>
      </c>
      <c r="D648" s="73" t="s">
        <v>5710</v>
      </c>
      <c r="E648" s="73" t="s">
        <v>71</v>
      </c>
      <c r="F648" s="64"/>
      <c r="G648" s="64"/>
      <c r="H648" s="65" t="s">
        <v>1069</v>
      </c>
      <c r="I648" s="65">
        <v>6</v>
      </c>
      <c r="J648" s="65"/>
      <c r="K648" s="73"/>
      <c r="L648" s="73" t="s">
        <v>72</v>
      </c>
      <c r="M648" s="73"/>
      <c r="N648" s="64"/>
      <c r="O648" s="73" t="s">
        <v>11</v>
      </c>
      <c r="P648" s="73" t="s">
        <v>11</v>
      </c>
      <c r="Q648" s="73" t="s">
        <v>11</v>
      </c>
      <c r="R648" s="62"/>
      <c r="S648" s="62"/>
      <c r="T648" s="62"/>
      <c r="U648" s="62"/>
    </row>
    <row r="649" spans="2:21" s="53" customFormat="1">
      <c r="B649" s="53" t="s">
        <v>5706</v>
      </c>
      <c r="C649" s="73">
        <v>15</v>
      </c>
      <c r="D649" s="73" t="s">
        <v>5710</v>
      </c>
      <c r="E649" s="73" t="s">
        <v>860</v>
      </c>
      <c r="F649" s="64"/>
      <c r="G649" s="64" t="s">
        <v>358</v>
      </c>
      <c r="H649" s="65" t="s">
        <v>864</v>
      </c>
      <c r="I649" s="65"/>
      <c r="J649" s="65"/>
      <c r="K649" s="73"/>
      <c r="L649" s="73" t="s">
        <v>858</v>
      </c>
      <c r="M649" s="73"/>
      <c r="N649" s="64" t="s">
        <v>23</v>
      </c>
      <c r="O649" s="73" t="s">
        <v>11</v>
      </c>
      <c r="P649" s="73" t="s">
        <v>11</v>
      </c>
      <c r="Q649" s="73" t="s">
        <v>11</v>
      </c>
      <c r="R649" s="62"/>
      <c r="S649" s="62"/>
      <c r="T649" s="62"/>
      <c r="U649" s="62"/>
    </row>
    <row r="650" spans="2:21" s="53" customFormat="1">
      <c r="B650" s="53" t="s">
        <v>5706</v>
      </c>
      <c r="C650" s="73">
        <v>1</v>
      </c>
      <c r="D650" s="73" t="s">
        <v>5595</v>
      </c>
      <c r="E650" s="73" t="s">
        <v>10</v>
      </c>
      <c r="F650" s="64">
        <v>1</v>
      </c>
      <c r="G650" s="64" t="s">
        <v>358</v>
      </c>
      <c r="H650" s="65" t="s">
        <v>1063</v>
      </c>
      <c r="I650" s="65">
        <v>22</v>
      </c>
      <c r="J650" s="65"/>
      <c r="K650" s="73" t="s">
        <v>5596</v>
      </c>
      <c r="L650" s="73" t="s">
        <v>13</v>
      </c>
      <c r="M650" s="73"/>
      <c r="N650" s="64"/>
      <c r="O650" s="73" t="s">
        <v>11</v>
      </c>
      <c r="P650" s="73" t="s">
        <v>11</v>
      </c>
      <c r="Q650" s="73" t="s">
        <v>11</v>
      </c>
      <c r="R650" s="62"/>
      <c r="S650" s="62"/>
      <c r="T650" s="62"/>
      <c r="U650" s="62"/>
    </row>
    <row r="651" spans="2:21" s="53" customFormat="1">
      <c r="B651" s="53" t="s">
        <v>5706</v>
      </c>
      <c r="C651" s="73">
        <v>2</v>
      </c>
      <c r="D651" s="73" t="s">
        <v>5711</v>
      </c>
      <c r="E651" s="73" t="s">
        <v>19</v>
      </c>
      <c r="F651" s="64">
        <v>2</v>
      </c>
      <c r="G651" s="64" t="s">
        <v>358</v>
      </c>
      <c r="H651" s="65" t="s">
        <v>1063</v>
      </c>
      <c r="I651" s="65">
        <v>22</v>
      </c>
      <c r="J651" s="65"/>
      <c r="K651" s="73"/>
      <c r="L651" s="73" t="s">
        <v>21</v>
      </c>
      <c r="M651" s="73"/>
      <c r="N651" s="64"/>
      <c r="O651" s="73" t="s">
        <v>11</v>
      </c>
      <c r="P651" s="73" t="s">
        <v>11</v>
      </c>
      <c r="Q651" s="73" t="s">
        <v>11</v>
      </c>
      <c r="R651" s="62"/>
      <c r="S651" s="62"/>
      <c r="T651" s="62"/>
      <c r="U651" s="62"/>
    </row>
    <row r="652" spans="2:21" s="53" customFormat="1">
      <c r="B652" s="53" t="s">
        <v>5706</v>
      </c>
      <c r="C652" s="73">
        <v>3</v>
      </c>
      <c r="D652" s="73" t="s">
        <v>5711</v>
      </c>
      <c r="E652" s="73" t="s">
        <v>77</v>
      </c>
      <c r="F652" s="64">
        <v>3</v>
      </c>
      <c r="G652" s="64" t="s">
        <v>358</v>
      </c>
      <c r="H652" s="65" t="s">
        <v>877</v>
      </c>
      <c r="I652" s="65">
        <v>10</v>
      </c>
      <c r="J652" s="65"/>
      <c r="K652" s="73"/>
      <c r="L652" s="73" t="s">
        <v>24</v>
      </c>
      <c r="M652" s="8" t="s">
        <v>5992</v>
      </c>
      <c r="N652" s="64" t="s">
        <v>23</v>
      </c>
      <c r="O652" s="73" t="s">
        <v>11</v>
      </c>
      <c r="P652" s="73" t="s">
        <v>11</v>
      </c>
      <c r="Q652" s="73" t="s">
        <v>11</v>
      </c>
      <c r="R652" s="62"/>
      <c r="S652" s="62"/>
      <c r="T652" s="62"/>
      <c r="U652" s="62"/>
    </row>
    <row r="653" spans="2:21" s="53" customFormat="1">
      <c r="B653" s="53" t="s">
        <v>5706</v>
      </c>
      <c r="C653" s="73">
        <v>4</v>
      </c>
      <c r="D653" s="73" t="s">
        <v>5711</v>
      </c>
      <c r="E653" s="73" t="s">
        <v>78</v>
      </c>
      <c r="F653" s="64">
        <v>4</v>
      </c>
      <c r="G653" s="64" t="s">
        <v>358</v>
      </c>
      <c r="H653" s="65" t="s">
        <v>877</v>
      </c>
      <c r="I653" s="65">
        <v>10</v>
      </c>
      <c r="J653" s="65"/>
      <c r="K653" s="73"/>
      <c r="L653" s="73" t="s">
        <v>27</v>
      </c>
      <c r="M653" s="8" t="s">
        <v>5993</v>
      </c>
      <c r="N653" s="64" t="s">
        <v>23</v>
      </c>
      <c r="O653" s="73" t="s">
        <v>11</v>
      </c>
      <c r="P653" s="73" t="s">
        <v>11</v>
      </c>
      <c r="Q653" s="73" t="s">
        <v>11</v>
      </c>
      <c r="R653" s="62"/>
      <c r="S653" s="62"/>
      <c r="T653" s="62"/>
      <c r="U653" s="62"/>
    </row>
    <row r="654" spans="2:21" s="53" customFormat="1">
      <c r="B654" s="53" t="s">
        <v>5706</v>
      </c>
      <c r="C654" s="73">
        <v>5</v>
      </c>
      <c r="D654" s="73" t="s">
        <v>5711</v>
      </c>
      <c r="E654" s="73" t="s">
        <v>39</v>
      </c>
      <c r="F654" s="64"/>
      <c r="G654" s="64"/>
      <c r="H654" s="65" t="s">
        <v>877</v>
      </c>
      <c r="I654" s="65">
        <v>160</v>
      </c>
      <c r="J654" s="65"/>
      <c r="K654" s="73"/>
      <c r="L654" s="73" t="s">
        <v>812</v>
      </c>
      <c r="M654" s="73"/>
      <c r="N654" s="64"/>
      <c r="O654" s="73" t="s">
        <v>11</v>
      </c>
      <c r="P654" s="73" t="s">
        <v>11</v>
      </c>
      <c r="Q654" s="73" t="s">
        <v>11</v>
      </c>
      <c r="R654" s="62"/>
      <c r="S654" s="62"/>
      <c r="T654" s="62"/>
      <c r="U654" s="62"/>
    </row>
    <row r="655" spans="2:21" s="53" customFormat="1">
      <c r="B655" s="53" t="s">
        <v>5706</v>
      </c>
      <c r="C655" s="73">
        <v>6</v>
      </c>
      <c r="D655" s="73" t="s">
        <v>5711</v>
      </c>
      <c r="E655" s="73" t="s">
        <v>105</v>
      </c>
      <c r="F655" s="64"/>
      <c r="G655" s="64"/>
      <c r="H655" s="65" t="s">
        <v>877</v>
      </c>
      <c r="I655" s="65">
        <v>20</v>
      </c>
      <c r="J655" s="65"/>
      <c r="K655" s="73"/>
      <c r="L655" s="73" t="s">
        <v>62</v>
      </c>
      <c r="M655" s="73"/>
      <c r="N655" s="64"/>
      <c r="O655" s="73" t="s">
        <v>11</v>
      </c>
      <c r="P655" s="73" t="s">
        <v>11</v>
      </c>
      <c r="Q655" s="73" t="s">
        <v>11</v>
      </c>
      <c r="R655" s="62"/>
      <c r="S655" s="62"/>
      <c r="T655" s="62"/>
      <c r="U655" s="62"/>
    </row>
    <row r="656" spans="2:21" s="53" customFormat="1">
      <c r="B656" s="53" t="s">
        <v>5706</v>
      </c>
      <c r="C656" s="73">
        <v>7</v>
      </c>
      <c r="D656" s="73" t="s">
        <v>5711</v>
      </c>
      <c r="E656" s="73" t="s">
        <v>90</v>
      </c>
      <c r="F656" s="64"/>
      <c r="G656" s="64"/>
      <c r="H656" s="65" t="s">
        <v>877</v>
      </c>
      <c r="I656" s="65">
        <v>20</v>
      </c>
      <c r="J656" s="65"/>
      <c r="K656" s="73"/>
      <c r="L656" s="73" t="s">
        <v>64</v>
      </c>
      <c r="M656" s="73"/>
      <c r="N656" s="64"/>
      <c r="O656" s="73" t="s">
        <v>11</v>
      </c>
      <c r="P656" s="73" t="s">
        <v>11</v>
      </c>
      <c r="Q656" s="73" t="s">
        <v>11</v>
      </c>
      <c r="R656" s="62"/>
      <c r="S656" s="62"/>
      <c r="T656" s="62"/>
      <c r="U656" s="62"/>
    </row>
    <row r="657" spans="2:21" s="53" customFormat="1">
      <c r="B657" s="53" t="s">
        <v>5706</v>
      </c>
      <c r="C657" s="73">
        <v>8</v>
      </c>
      <c r="D657" s="73" t="s">
        <v>5711</v>
      </c>
      <c r="E657" s="73" t="s">
        <v>91</v>
      </c>
      <c r="F657" s="64"/>
      <c r="G657" s="64"/>
      <c r="H657" s="65" t="s">
        <v>1069</v>
      </c>
      <c r="I657" s="65">
        <v>6</v>
      </c>
      <c r="J657" s="65"/>
      <c r="K657" s="73"/>
      <c r="L657" s="73" t="s">
        <v>66</v>
      </c>
      <c r="M657" s="73"/>
      <c r="N657" s="64"/>
      <c r="O657" s="73" t="s">
        <v>11</v>
      </c>
      <c r="P657" s="73" t="s">
        <v>11</v>
      </c>
      <c r="Q657" s="73" t="s">
        <v>11</v>
      </c>
      <c r="R657" s="62"/>
      <c r="S657" s="62"/>
      <c r="T657" s="62"/>
      <c r="U657" s="62"/>
    </row>
    <row r="658" spans="2:21" s="53" customFormat="1">
      <c r="B658" s="53" t="s">
        <v>5706</v>
      </c>
      <c r="C658" s="73">
        <v>9</v>
      </c>
      <c r="D658" s="73" t="s">
        <v>5711</v>
      </c>
      <c r="E658" s="73" t="s">
        <v>67</v>
      </c>
      <c r="F658" s="64"/>
      <c r="G658" s="64"/>
      <c r="H658" s="65" t="s">
        <v>877</v>
      </c>
      <c r="I658" s="65">
        <v>20</v>
      </c>
      <c r="J658" s="65"/>
      <c r="K658" s="73"/>
      <c r="L658" s="73" t="s">
        <v>68</v>
      </c>
      <c r="M658" s="73"/>
      <c r="N658" s="64"/>
      <c r="O658" s="73" t="s">
        <v>11</v>
      </c>
      <c r="P658" s="73" t="s">
        <v>11</v>
      </c>
      <c r="Q658" s="73" t="s">
        <v>11</v>
      </c>
      <c r="R658" s="62"/>
      <c r="S658" s="62"/>
      <c r="T658" s="62"/>
      <c r="U658" s="62"/>
    </row>
    <row r="659" spans="2:21" s="53" customFormat="1">
      <c r="B659" s="53" t="s">
        <v>5706</v>
      </c>
      <c r="C659" s="73">
        <v>10</v>
      </c>
      <c r="D659" s="73" t="s">
        <v>5711</v>
      </c>
      <c r="E659" s="73" t="s">
        <v>69</v>
      </c>
      <c r="F659" s="64"/>
      <c r="G659" s="64"/>
      <c r="H659" s="65" t="s">
        <v>877</v>
      </c>
      <c r="I659" s="65">
        <v>20</v>
      </c>
      <c r="J659" s="65"/>
      <c r="K659" s="73"/>
      <c r="L659" s="73" t="s">
        <v>70</v>
      </c>
      <c r="M659" s="73"/>
      <c r="N659" s="64"/>
      <c r="O659" s="73" t="s">
        <v>11</v>
      </c>
      <c r="P659" s="73" t="s">
        <v>11</v>
      </c>
      <c r="Q659" s="73" t="s">
        <v>11</v>
      </c>
      <c r="R659" s="62"/>
      <c r="S659" s="62"/>
      <c r="T659" s="62"/>
      <c r="U659" s="62"/>
    </row>
    <row r="660" spans="2:21" s="53" customFormat="1">
      <c r="B660" s="53" t="s">
        <v>5706</v>
      </c>
      <c r="C660" s="73">
        <v>11</v>
      </c>
      <c r="D660" s="73" t="s">
        <v>5711</v>
      </c>
      <c r="E660" s="73" t="s">
        <v>71</v>
      </c>
      <c r="F660" s="64"/>
      <c r="G660" s="64"/>
      <c r="H660" s="65" t="s">
        <v>1069</v>
      </c>
      <c r="I660" s="65">
        <v>6</v>
      </c>
      <c r="J660" s="65"/>
      <c r="K660" s="73"/>
      <c r="L660" s="73" t="s">
        <v>72</v>
      </c>
      <c r="M660" s="73"/>
      <c r="N660" s="64"/>
      <c r="O660" s="73" t="s">
        <v>11</v>
      </c>
      <c r="P660" s="73" t="s">
        <v>11</v>
      </c>
      <c r="Q660" s="73" t="s">
        <v>11</v>
      </c>
      <c r="R660" s="62"/>
      <c r="S660" s="62"/>
      <c r="T660" s="62"/>
      <c r="U660" s="62"/>
    </row>
    <row r="661" spans="2:21" s="53" customFormat="1">
      <c r="B661" s="53" t="s">
        <v>5706</v>
      </c>
      <c r="C661" s="73">
        <v>12</v>
      </c>
      <c r="D661" s="73" t="s">
        <v>5711</v>
      </c>
      <c r="E661" s="73" t="s">
        <v>857</v>
      </c>
      <c r="F661" s="64"/>
      <c r="G661" s="64" t="s">
        <v>358</v>
      </c>
      <c r="H661" s="65" t="s">
        <v>864</v>
      </c>
      <c r="I661" s="65"/>
      <c r="J661" s="65"/>
      <c r="K661" s="73"/>
      <c r="L661" s="73" t="s">
        <v>858</v>
      </c>
      <c r="M661" s="73"/>
      <c r="N661" s="64" t="s">
        <v>23</v>
      </c>
      <c r="O661" s="73" t="s">
        <v>11</v>
      </c>
      <c r="P661" s="73" t="s">
        <v>11</v>
      </c>
      <c r="Q661" s="73" t="s">
        <v>11</v>
      </c>
      <c r="R661" s="62"/>
      <c r="S661" s="62"/>
      <c r="T661" s="62"/>
      <c r="U661" s="62"/>
    </row>
    <row r="662" spans="2:21" s="53" customFormat="1">
      <c r="B662" s="53" t="s">
        <v>5706</v>
      </c>
      <c r="C662" s="73">
        <v>1</v>
      </c>
      <c r="D662" s="73" t="s">
        <v>5597</v>
      </c>
      <c r="E662" s="73" t="s">
        <v>10</v>
      </c>
      <c r="F662" s="64">
        <v>1</v>
      </c>
      <c r="G662" s="64" t="s">
        <v>358</v>
      </c>
      <c r="H662" s="65" t="s">
        <v>1063</v>
      </c>
      <c r="I662" s="65">
        <v>22</v>
      </c>
      <c r="J662" s="65"/>
      <c r="K662" s="73" t="s">
        <v>5598</v>
      </c>
      <c r="L662" s="73" t="s">
        <v>13</v>
      </c>
      <c r="M662" s="73"/>
      <c r="N662" s="64"/>
      <c r="O662" s="73" t="s">
        <v>11</v>
      </c>
      <c r="P662" s="73" t="s">
        <v>11</v>
      </c>
      <c r="Q662" s="73" t="s">
        <v>11</v>
      </c>
      <c r="R662" s="62"/>
      <c r="S662" s="62"/>
      <c r="T662" s="62"/>
      <c r="U662" s="62"/>
    </row>
    <row r="663" spans="2:21" s="53" customFormat="1">
      <c r="B663" s="53" t="s">
        <v>5706</v>
      </c>
      <c r="C663" s="73">
        <v>2</v>
      </c>
      <c r="D663" s="73" t="s">
        <v>5712</v>
      </c>
      <c r="E663" s="73" t="s">
        <v>19</v>
      </c>
      <c r="F663" s="64">
        <v>2</v>
      </c>
      <c r="G663" s="64" t="s">
        <v>358</v>
      </c>
      <c r="H663" s="65" t="s">
        <v>1063</v>
      </c>
      <c r="I663" s="65">
        <v>22</v>
      </c>
      <c r="J663" s="65"/>
      <c r="K663" s="73"/>
      <c r="L663" s="73" t="s">
        <v>21</v>
      </c>
      <c r="M663" s="73"/>
      <c r="N663" s="64"/>
      <c r="O663" s="73" t="s">
        <v>11</v>
      </c>
      <c r="P663" s="73" t="s">
        <v>11</v>
      </c>
      <c r="Q663" s="73" t="s">
        <v>11</v>
      </c>
      <c r="R663" s="62"/>
      <c r="S663" s="62"/>
      <c r="T663" s="62"/>
      <c r="U663" s="62"/>
    </row>
    <row r="664" spans="2:21" s="53" customFormat="1">
      <c r="B664" s="53" t="s">
        <v>5706</v>
      </c>
      <c r="C664" s="73">
        <v>3</v>
      </c>
      <c r="D664" s="73" t="s">
        <v>5712</v>
      </c>
      <c r="E664" s="73" t="s">
        <v>113</v>
      </c>
      <c r="F664" s="64">
        <v>3</v>
      </c>
      <c r="G664" s="64" t="s">
        <v>358</v>
      </c>
      <c r="H664" s="65" t="s">
        <v>1063</v>
      </c>
      <c r="I664" s="65">
        <v>22</v>
      </c>
      <c r="J664" s="65"/>
      <c r="K664" s="73"/>
      <c r="L664" s="73" t="s">
        <v>76</v>
      </c>
      <c r="M664" s="73"/>
      <c r="N664" s="64"/>
      <c r="O664" s="73" t="s">
        <v>11</v>
      </c>
      <c r="P664" s="73" t="s">
        <v>11</v>
      </c>
      <c r="Q664" s="73" t="s">
        <v>11</v>
      </c>
      <c r="R664" s="62"/>
      <c r="S664" s="62"/>
      <c r="T664" s="62"/>
      <c r="U664" s="62"/>
    </row>
    <row r="665" spans="2:21" s="53" customFormat="1">
      <c r="B665" s="53" t="s">
        <v>5706</v>
      </c>
      <c r="C665" s="73">
        <v>4</v>
      </c>
      <c r="D665" s="73" t="s">
        <v>5712</v>
      </c>
      <c r="E665" s="73" t="s">
        <v>77</v>
      </c>
      <c r="F665" s="64">
        <v>4</v>
      </c>
      <c r="G665" s="64" t="s">
        <v>358</v>
      </c>
      <c r="H665" s="65" t="s">
        <v>877</v>
      </c>
      <c r="I665" s="65">
        <v>10</v>
      </c>
      <c r="J665" s="65"/>
      <c r="K665" s="73"/>
      <c r="L665" s="73" t="s">
        <v>24</v>
      </c>
      <c r="M665" s="8" t="s">
        <v>5992</v>
      </c>
      <c r="N665" s="64" t="s">
        <v>23</v>
      </c>
      <c r="O665" s="73" t="s">
        <v>11</v>
      </c>
      <c r="P665" s="73" t="s">
        <v>11</v>
      </c>
      <c r="Q665" s="73" t="s">
        <v>11</v>
      </c>
      <c r="R665" s="62"/>
      <c r="S665" s="62"/>
      <c r="T665" s="62"/>
      <c r="U665" s="62"/>
    </row>
    <row r="666" spans="2:21" s="53" customFormat="1">
      <c r="B666" s="53" t="s">
        <v>5706</v>
      </c>
      <c r="C666" s="73">
        <v>5</v>
      </c>
      <c r="D666" s="73" t="s">
        <v>5712</v>
      </c>
      <c r="E666" s="73" t="s">
        <v>78</v>
      </c>
      <c r="F666" s="64">
        <v>5</v>
      </c>
      <c r="G666" s="64" t="s">
        <v>358</v>
      </c>
      <c r="H666" s="65" t="s">
        <v>877</v>
      </c>
      <c r="I666" s="65">
        <v>10</v>
      </c>
      <c r="J666" s="65"/>
      <c r="K666" s="73"/>
      <c r="L666" s="73" t="s">
        <v>27</v>
      </c>
      <c r="M666" s="8" t="s">
        <v>5993</v>
      </c>
      <c r="N666" s="64" t="s">
        <v>23</v>
      </c>
      <c r="O666" s="73" t="s">
        <v>11</v>
      </c>
      <c r="P666" s="73" t="s">
        <v>11</v>
      </c>
      <c r="Q666" s="73" t="s">
        <v>11</v>
      </c>
      <c r="R666" s="62"/>
      <c r="S666" s="62"/>
      <c r="T666" s="62"/>
      <c r="U666" s="62"/>
    </row>
    <row r="667" spans="2:21" s="53" customFormat="1">
      <c r="B667" s="53" t="s">
        <v>5706</v>
      </c>
      <c r="C667" s="73">
        <v>6</v>
      </c>
      <c r="D667" s="73" t="s">
        <v>5712</v>
      </c>
      <c r="E667" s="73" t="s">
        <v>815</v>
      </c>
      <c r="F667" s="64"/>
      <c r="G667" s="64"/>
      <c r="H667" s="65" t="s">
        <v>877</v>
      </c>
      <c r="I667" s="65">
        <v>160</v>
      </c>
      <c r="J667" s="65"/>
      <c r="K667" s="73"/>
      <c r="L667" s="73" t="s">
        <v>814</v>
      </c>
      <c r="M667" s="73"/>
      <c r="N667" s="64"/>
      <c r="O667" s="73" t="s">
        <v>11</v>
      </c>
      <c r="P667" s="73" t="s">
        <v>11</v>
      </c>
      <c r="Q667" s="73" t="s">
        <v>11</v>
      </c>
      <c r="R667" s="62"/>
      <c r="S667" s="62"/>
      <c r="T667" s="62"/>
      <c r="U667" s="62"/>
    </row>
    <row r="668" spans="2:21" s="53" customFormat="1">
      <c r="B668" s="53" t="s">
        <v>5706</v>
      </c>
      <c r="C668" s="73">
        <v>7</v>
      </c>
      <c r="D668" s="73" t="s">
        <v>5712</v>
      </c>
      <c r="E668" s="73" t="s">
        <v>105</v>
      </c>
      <c r="F668" s="64"/>
      <c r="G668" s="64"/>
      <c r="H668" s="65" t="s">
        <v>877</v>
      </c>
      <c r="I668" s="65">
        <v>20</v>
      </c>
      <c r="J668" s="65"/>
      <c r="K668" s="73"/>
      <c r="L668" s="73" t="s">
        <v>62</v>
      </c>
      <c r="M668" s="73"/>
      <c r="N668" s="64"/>
      <c r="O668" s="73" t="s">
        <v>11</v>
      </c>
      <c r="P668" s="73" t="s">
        <v>11</v>
      </c>
      <c r="Q668" s="73" t="s">
        <v>11</v>
      </c>
      <c r="R668" s="62"/>
      <c r="S668" s="62"/>
      <c r="T668" s="62"/>
      <c r="U668" s="62"/>
    </row>
    <row r="669" spans="2:21" s="53" customFormat="1">
      <c r="B669" s="53" t="s">
        <v>5706</v>
      </c>
      <c r="C669" s="73">
        <v>8</v>
      </c>
      <c r="D669" s="73" t="s">
        <v>5712</v>
      </c>
      <c r="E669" s="73" t="s">
        <v>90</v>
      </c>
      <c r="F669" s="64"/>
      <c r="G669" s="64"/>
      <c r="H669" s="65" t="s">
        <v>877</v>
      </c>
      <c r="I669" s="65">
        <v>20</v>
      </c>
      <c r="J669" s="65"/>
      <c r="K669" s="73"/>
      <c r="L669" s="73" t="s">
        <v>64</v>
      </c>
      <c r="M669" s="73"/>
      <c r="N669" s="64"/>
      <c r="O669" s="73" t="s">
        <v>11</v>
      </c>
      <c r="P669" s="73" t="s">
        <v>11</v>
      </c>
      <c r="Q669" s="73" t="s">
        <v>11</v>
      </c>
      <c r="R669" s="62"/>
      <c r="S669" s="62"/>
      <c r="T669" s="62"/>
      <c r="U669" s="62"/>
    </row>
    <row r="670" spans="2:21" s="53" customFormat="1">
      <c r="B670" s="53" t="s">
        <v>5706</v>
      </c>
      <c r="C670" s="73">
        <v>9</v>
      </c>
      <c r="D670" s="73" t="s">
        <v>5712</v>
      </c>
      <c r="E670" s="73" t="s">
        <v>91</v>
      </c>
      <c r="F670" s="64"/>
      <c r="G670" s="64"/>
      <c r="H670" s="65" t="s">
        <v>1069</v>
      </c>
      <c r="I670" s="65">
        <v>6</v>
      </c>
      <c r="J670" s="65"/>
      <c r="K670" s="73"/>
      <c r="L670" s="73" t="s">
        <v>66</v>
      </c>
      <c r="M670" s="73"/>
      <c r="N670" s="64"/>
      <c r="O670" s="73" t="s">
        <v>11</v>
      </c>
      <c r="P670" s="73" t="s">
        <v>11</v>
      </c>
      <c r="Q670" s="73" t="s">
        <v>11</v>
      </c>
      <c r="R670" s="62"/>
      <c r="S670" s="62"/>
      <c r="T670" s="62"/>
      <c r="U670" s="62"/>
    </row>
    <row r="671" spans="2:21" s="53" customFormat="1">
      <c r="B671" s="53" t="s">
        <v>5706</v>
      </c>
      <c r="C671" s="73">
        <v>10</v>
      </c>
      <c r="D671" s="73" t="s">
        <v>5712</v>
      </c>
      <c r="E671" s="73" t="s">
        <v>67</v>
      </c>
      <c r="F671" s="64"/>
      <c r="G671" s="64"/>
      <c r="H671" s="65" t="s">
        <v>877</v>
      </c>
      <c r="I671" s="65">
        <v>20</v>
      </c>
      <c r="J671" s="65"/>
      <c r="K671" s="73"/>
      <c r="L671" s="73" t="s">
        <v>68</v>
      </c>
      <c r="M671" s="73"/>
      <c r="N671" s="64"/>
      <c r="O671" s="73" t="s">
        <v>11</v>
      </c>
      <c r="P671" s="73" t="s">
        <v>11</v>
      </c>
      <c r="Q671" s="73" t="s">
        <v>11</v>
      </c>
      <c r="R671" s="62"/>
      <c r="S671" s="62"/>
      <c r="T671" s="62"/>
      <c r="U671" s="62"/>
    </row>
    <row r="672" spans="2:21" s="53" customFormat="1">
      <c r="B672" s="53" t="s">
        <v>5706</v>
      </c>
      <c r="C672" s="73">
        <v>11</v>
      </c>
      <c r="D672" s="73" t="s">
        <v>5712</v>
      </c>
      <c r="E672" s="73" t="s">
        <v>69</v>
      </c>
      <c r="F672" s="64"/>
      <c r="G672" s="64"/>
      <c r="H672" s="65" t="s">
        <v>877</v>
      </c>
      <c r="I672" s="65">
        <v>20</v>
      </c>
      <c r="J672" s="65"/>
      <c r="K672" s="73"/>
      <c r="L672" s="73" t="s">
        <v>70</v>
      </c>
      <c r="M672" s="73"/>
      <c r="N672" s="64"/>
      <c r="O672" s="73" t="s">
        <v>11</v>
      </c>
      <c r="P672" s="73" t="s">
        <v>11</v>
      </c>
      <c r="Q672" s="73" t="s">
        <v>11</v>
      </c>
      <c r="R672" s="62"/>
      <c r="S672" s="62"/>
      <c r="T672" s="62"/>
      <c r="U672" s="62"/>
    </row>
    <row r="673" spans="2:21" s="53" customFormat="1">
      <c r="B673" s="53" t="s">
        <v>5706</v>
      </c>
      <c r="C673" s="73">
        <v>12</v>
      </c>
      <c r="D673" s="73" t="s">
        <v>5712</v>
      </c>
      <c r="E673" s="73" t="s">
        <v>71</v>
      </c>
      <c r="F673" s="64"/>
      <c r="G673" s="64"/>
      <c r="H673" s="65" t="s">
        <v>1069</v>
      </c>
      <c r="I673" s="65">
        <v>6</v>
      </c>
      <c r="J673" s="65"/>
      <c r="K673" s="73"/>
      <c r="L673" s="73" t="s">
        <v>72</v>
      </c>
      <c r="M673" s="73"/>
      <c r="N673" s="64"/>
      <c r="O673" s="73" t="s">
        <v>11</v>
      </c>
      <c r="P673" s="73" t="s">
        <v>11</v>
      </c>
      <c r="Q673" s="73" t="s">
        <v>11</v>
      </c>
      <c r="R673" s="62"/>
      <c r="S673" s="62"/>
      <c r="T673" s="62"/>
      <c r="U673" s="62"/>
    </row>
    <row r="674" spans="2:21" s="53" customFormat="1">
      <c r="B674" s="53" t="s">
        <v>5706</v>
      </c>
      <c r="C674" s="73">
        <v>13</v>
      </c>
      <c r="D674" s="73" t="s">
        <v>5712</v>
      </c>
      <c r="E674" s="73" t="s">
        <v>857</v>
      </c>
      <c r="F674" s="64"/>
      <c r="G674" s="64" t="s">
        <v>358</v>
      </c>
      <c r="H674" s="65" t="s">
        <v>864</v>
      </c>
      <c r="I674" s="65"/>
      <c r="J674" s="65"/>
      <c r="K674" s="73"/>
      <c r="L674" s="73" t="s">
        <v>858</v>
      </c>
      <c r="M674" s="73"/>
      <c r="N674" s="64" t="s">
        <v>23</v>
      </c>
      <c r="O674" s="73" t="s">
        <v>11</v>
      </c>
      <c r="P674" s="73" t="s">
        <v>11</v>
      </c>
      <c r="Q674" s="73" t="s">
        <v>11</v>
      </c>
      <c r="R674" s="62"/>
      <c r="S674" s="62"/>
      <c r="T674" s="62"/>
      <c r="U674" s="62"/>
    </row>
    <row r="675" spans="2:21" s="53" customFormat="1">
      <c r="B675" s="53" t="s">
        <v>5706</v>
      </c>
      <c r="C675" s="73">
        <v>1</v>
      </c>
      <c r="D675" s="73" t="s">
        <v>5599</v>
      </c>
      <c r="E675" s="73" t="s">
        <v>10</v>
      </c>
      <c r="F675" s="64">
        <v>1</v>
      </c>
      <c r="G675" s="64" t="s">
        <v>358</v>
      </c>
      <c r="H675" s="65" t="s">
        <v>1063</v>
      </c>
      <c r="I675" s="65">
        <v>22</v>
      </c>
      <c r="J675" s="65"/>
      <c r="K675" s="73" t="s">
        <v>5600</v>
      </c>
      <c r="L675" s="73" t="s">
        <v>13</v>
      </c>
      <c r="M675" s="73"/>
      <c r="N675" s="64"/>
      <c r="O675" s="73" t="s">
        <v>11</v>
      </c>
      <c r="P675" s="73" t="s">
        <v>11</v>
      </c>
      <c r="Q675" s="73" t="s">
        <v>11</v>
      </c>
      <c r="R675" s="62"/>
      <c r="S675" s="62"/>
      <c r="T675" s="62"/>
      <c r="U675" s="62"/>
    </row>
    <row r="676" spans="2:21" s="53" customFormat="1">
      <c r="B676" s="53" t="s">
        <v>5706</v>
      </c>
      <c r="C676" s="73">
        <v>2</v>
      </c>
      <c r="D676" s="73" t="s">
        <v>5713</v>
      </c>
      <c r="E676" s="73" t="s">
        <v>19</v>
      </c>
      <c r="F676" s="64">
        <v>2</v>
      </c>
      <c r="G676" s="64" t="s">
        <v>358</v>
      </c>
      <c r="H676" s="65" t="s">
        <v>1063</v>
      </c>
      <c r="I676" s="65">
        <v>22</v>
      </c>
      <c r="J676" s="65"/>
      <c r="K676" s="73"/>
      <c r="L676" s="73" t="s">
        <v>21</v>
      </c>
      <c r="M676" s="73"/>
      <c r="N676" s="64"/>
      <c r="O676" s="73" t="s">
        <v>11</v>
      </c>
      <c r="P676" s="73" t="s">
        <v>11</v>
      </c>
      <c r="Q676" s="73" t="s">
        <v>11</v>
      </c>
      <c r="R676" s="62"/>
      <c r="S676" s="62"/>
      <c r="T676" s="62"/>
      <c r="U676" s="62"/>
    </row>
    <row r="677" spans="2:21" s="53" customFormat="1">
      <c r="B677" s="53" t="s">
        <v>5706</v>
      </c>
      <c r="C677" s="73">
        <v>3</v>
      </c>
      <c r="D677" s="73" t="s">
        <v>5713</v>
      </c>
      <c r="E677" s="73" t="s">
        <v>113</v>
      </c>
      <c r="F677" s="64">
        <v>3</v>
      </c>
      <c r="G677" s="64" t="s">
        <v>358</v>
      </c>
      <c r="H677" s="65" t="s">
        <v>1063</v>
      </c>
      <c r="I677" s="65">
        <v>22</v>
      </c>
      <c r="J677" s="65"/>
      <c r="K677" s="73"/>
      <c r="L677" s="73" t="s">
        <v>76</v>
      </c>
      <c r="M677" s="73"/>
      <c r="N677" s="64"/>
      <c r="O677" s="73" t="s">
        <v>11</v>
      </c>
      <c r="P677" s="73" t="s">
        <v>11</v>
      </c>
      <c r="Q677" s="73" t="s">
        <v>11</v>
      </c>
      <c r="R677" s="62"/>
      <c r="S677" s="62"/>
      <c r="T677" s="62"/>
      <c r="U677" s="62"/>
    </row>
    <row r="678" spans="2:21" s="53" customFormat="1">
      <c r="B678" s="53" t="s">
        <v>5706</v>
      </c>
      <c r="C678" s="73">
        <v>4</v>
      </c>
      <c r="D678" s="73" t="s">
        <v>5713</v>
      </c>
      <c r="E678" s="73" t="s">
        <v>75</v>
      </c>
      <c r="F678" s="64">
        <v>4</v>
      </c>
      <c r="G678" s="64" t="s">
        <v>358</v>
      </c>
      <c r="H678" s="65" t="s">
        <v>1063</v>
      </c>
      <c r="I678" s="65">
        <v>22</v>
      </c>
      <c r="J678" s="65"/>
      <c r="K678" s="73"/>
      <c r="L678" s="73" t="s">
        <v>820</v>
      </c>
      <c r="M678" s="73"/>
      <c r="N678" s="64"/>
      <c r="O678" s="73" t="s">
        <v>11</v>
      </c>
      <c r="P678" s="73" t="s">
        <v>11</v>
      </c>
      <c r="Q678" s="73" t="s">
        <v>11</v>
      </c>
      <c r="R678" s="62"/>
      <c r="S678" s="62"/>
      <c r="T678" s="62"/>
      <c r="U678" s="62"/>
    </row>
    <row r="679" spans="2:21" s="53" customFormat="1">
      <c r="B679" s="53" t="s">
        <v>5706</v>
      </c>
      <c r="C679" s="73">
        <v>5</v>
      </c>
      <c r="D679" s="73" t="s">
        <v>5713</v>
      </c>
      <c r="E679" s="73" t="s">
        <v>77</v>
      </c>
      <c r="F679" s="64">
        <v>5</v>
      </c>
      <c r="G679" s="64" t="s">
        <v>358</v>
      </c>
      <c r="H679" s="65" t="s">
        <v>877</v>
      </c>
      <c r="I679" s="65">
        <v>10</v>
      </c>
      <c r="J679" s="65"/>
      <c r="K679" s="73"/>
      <c r="L679" s="73" t="s">
        <v>24</v>
      </c>
      <c r="M679" s="8" t="s">
        <v>5992</v>
      </c>
      <c r="N679" s="64" t="s">
        <v>23</v>
      </c>
      <c r="O679" s="73" t="s">
        <v>11</v>
      </c>
      <c r="P679" s="73" t="s">
        <v>11</v>
      </c>
      <c r="Q679" s="73" t="s">
        <v>11</v>
      </c>
      <c r="R679" s="62"/>
      <c r="S679" s="62"/>
      <c r="T679" s="62"/>
      <c r="U679" s="62"/>
    </row>
    <row r="680" spans="2:21" s="53" customFormat="1">
      <c r="B680" s="53" t="s">
        <v>5706</v>
      </c>
      <c r="C680" s="73">
        <v>6</v>
      </c>
      <c r="D680" s="73" t="s">
        <v>5713</v>
      </c>
      <c r="E680" s="73" t="s">
        <v>78</v>
      </c>
      <c r="F680" s="64">
        <v>6</v>
      </c>
      <c r="G680" s="64" t="s">
        <v>358</v>
      </c>
      <c r="H680" s="65" t="s">
        <v>877</v>
      </c>
      <c r="I680" s="65">
        <v>10</v>
      </c>
      <c r="J680" s="65"/>
      <c r="K680" s="73"/>
      <c r="L680" s="73" t="s">
        <v>27</v>
      </c>
      <c r="M680" s="8" t="s">
        <v>5993</v>
      </c>
      <c r="N680" s="64" t="s">
        <v>23</v>
      </c>
      <c r="O680" s="73" t="s">
        <v>11</v>
      </c>
      <c r="P680" s="73" t="s">
        <v>11</v>
      </c>
      <c r="Q680" s="73" t="s">
        <v>11</v>
      </c>
      <c r="R680" s="62"/>
      <c r="S680" s="62"/>
      <c r="T680" s="62"/>
      <c r="U680" s="62"/>
    </row>
    <row r="681" spans="2:21" s="53" customFormat="1">
      <c r="B681" s="53" t="s">
        <v>5706</v>
      </c>
      <c r="C681" s="73">
        <v>7</v>
      </c>
      <c r="D681" s="73" t="s">
        <v>5713</v>
      </c>
      <c r="E681" s="73" t="s">
        <v>83</v>
      </c>
      <c r="F681" s="64"/>
      <c r="G681" s="64"/>
      <c r="H681" s="65" t="s">
        <v>877</v>
      </c>
      <c r="I681" s="65">
        <v>160</v>
      </c>
      <c r="J681" s="65"/>
      <c r="K681" s="73"/>
      <c r="L681" s="73" t="s">
        <v>818</v>
      </c>
      <c r="M681" s="73"/>
      <c r="N681" s="64"/>
      <c r="O681" s="73" t="s">
        <v>11</v>
      </c>
      <c r="P681" s="73" t="s">
        <v>11</v>
      </c>
      <c r="Q681" s="73" t="s">
        <v>11</v>
      </c>
      <c r="R681" s="62"/>
      <c r="S681" s="62"/>
      <c r="T681" s="62"/>
      <c r="U681" s="62"/>
    </row>
    <row r="682" spans="2:21" s="53" customFormat="1">
      <c r="B682" s="53" t="s">
        <v>5706</v>
      </c>
      <c r="C682" s="73">
        <v>8</v>
      </c>
      <c r="D682" s="73" t="s">
        <v>5713</v>
      </c>
      <c r="E682" s="73" t="s">
        <v>105</v>
      </c>
      <c r="F682" s="64"/>
      <c r="G682" s="64"/>
      <c r="H682" s="65" t="s">
        <v>877</v>
      </c>
      <c r="I682" s="65">
        <v>20</v>
      </c>
      <c r="J682" s="65"/>
      <c r="K682" s="73"/>
      <c r="L682" s="73" t="s">
        <v>62</v>
      </c>
      <c r="M682" s="73"/>
      <c r="N682" s="64"/>
      <c r="O682" s="73" t="s">
        <v>11</v>
      </c>
      <c r="P682" s="73" t="s">
        <v>11</v>
      </c>
      <c r="Q682" s="73" t="s">
        <v>11</v>
      </c>
      <c r="R682" s="62"/>
      <c r="S682" s="62"/>
      <c r="T682" s="62"/>
      <c r="U682" s="62"/>
    </row>
    <row r="683" spans="2:21" s="53" customFormat="1">
      <c r="B683" s="53" t="s">
        <v>5706</v>
      </c>
      <c r="C683" s="73">
        <v>9</v>
      </c>
      <c r="D683" s="73" t="s">
        <v>5713</v>
      </c>
      <c r="E683" s="73" t="s">
        <v>90</v>
      </c>
      <c r="F683" s="64"/>
      <c r="G683" s="64"/>
      <c r="H683" s="65" t="s">
        <v>877</v>
      </c>
      <c r="I683" s="65">
        <v>20</v>
      </c>
      <c r="J683" s="65"/>
      <c r="K683" s="73"/>
      <c r="L683" s="73" t="s">
        <v>64</v>
      </c>
      <c r="M683" s="73"/>
      <c r="N683" s="64"/>
      <c r="O683" s="73" t="s">
        <v>11</v>
      </c>
      <c r="P683" s="73" t="s">
        <v>11</v>
      </c>
      <c r="Q683" s="73" t="s">
        <v>11</v>
      </c>
      <c r="R683" s="62"/>
      <c r="S683" s="62"/>
      <c r="T683" s="62"/>
      <c r="U683" s="62"/>
    </row>
    <row r="684" spans="2:21" s="53" customFormat="1">
      <c r="B684" s="53" t="s">
        <v>5706</v>
      </c>
      <c r="C684" s="73">
        <v>10</v>
      </c>
      <c r="D684" s="73" t="s">
        <v>5713</v>
      </c>
      <c r="E684" s="73" t="s">
        <v>91</v>
      </c>
      <c r="F684" s="64"/>
      <c r="G684" s="64"/>
      <c r="H684" s="65" t="s">
        <v>1069</v>
      </c>
      <c r="I684" s="65">
        <v>6</v>
      </c>
      <c r="J684" s="65"/>
      <c r="K684" s="73"/>
      <c r="L684" s="73" t="s">
        <v>66</v>
      </c>
      <c r="M684" s="73"/>
      <c r="N684" s="64"/>
      <c r="O684" s="73" t="s">
        <v>11</v>
      </c>
      <c r="P684" s="73" t="s">
        <v>11</v>
      </c>
      <c r="Q684" s="73" t="s">
        <v>11</v>
      </c>
      <c r="R684" s="62"/>
      <c r="S684" s="62"/>
      <c r="T684" s="62"/>
      <c r="U684" s="62"/>
    </row>
    <row r="685" spans="2:21" s="53" customFormat="1">
      <c r="B685" s="53" t="s">
        <v>5706</v>
      </c>
      <c r="C685" s="73">
        <v>11</v>
      </c>
      <c r="D685" s="73" t="s">
        <v>5713</v>
      </c>
      <c r="E685" s="73" t="s">
        <v>67</v>
      </c>
      <c r="F685" s="64"/>
      <c r="G685" s="64"/>
      <c r="H685" s="65" t="s">
        <v>877</v>
      </c>
      <c r="I685" s="65">
        <v>20</v>
      </c>
      <c r="J685" s="65"/>
      <c r="K685" s="73"/>
      <c r="L685" s="73" t="s">
        <v>68</v>
      </c>
      <c r="M685" s="73"/>
      <c r="N685" s="64"/>
      <c r="O685" s="73" t="s">
        <v>11</v>
      </c>
      <c r="P685" s="73" t="s">
        <v>11</v>
      </c>
      <c r="Q685" s="73" t="s">
        <v>11</v>
      </c>
      <c r="R685" s="62"/>
      <c r="S685" s="62"/>
      <c r="T685" s="62"/>
      <c r="U685" s="62"/>
    </row>
    <row r="686" spans="2:21" s="53" customFormat="1">
      <c r="B686" s="53" t="s">
        <v>5706</v>
      </c>
      <c r="C686" s="73">
        <v>12</v>
      </c>
      <c r="D686" s="73" t="s">
        <v>5713</v>
      </c>
      <c r="E686" s="73" t="s">
        <v>69</v>
      </c>
      <c r="F686" s="64"/>
      <c r="G686" s="64"/>
      <c r="H686" s="65" t="s">
        <v>877</v>
      </c>
      <c r="I686" s="65">
        <v>20</v>
      </c>
      <c r="J686" s="65"/>
      <c r="K686" s="73"/>
      <c r="L686" s="73" t="s">
        <v>70</v>
      </c>
      <c r="M686" s="73"/>
      <c r="N686" s="64"/>
      <c r="O686" s="73" t="s">
        <v>11</v>
      </c>
      <c r="P686" s="73" t="s">
        <v>11</v>
      </c>
      <c r="Q686" s="73" t="s">
        <v>11</v>
      </c>
      <c r="R686" s="62"/>
      <c r="S686" s="62"/>
      <c r="T686" s="62"/>
      <c r="U686" s="62"/>
    </row>
    <row r="687" spans="2:21" s="53" customFormat="1">
      <c r="B687" s="53" t="s">
        <v>5706</v>
      </c>
      <c r="C687" s="73">
        <v>13</v>
      </c>
      <c r="D687" s="73" t="s">
        <v>5713</v>
      </c>
      <c r="E687" s="73" t="s">
        <v>71</v>
      </c>
      <c r="F687" s="64"/>
      <c r="G687" s="64"/>
      <c r="H687" s="65" t="s">
        <v>1069</v>
      </c>
      <c r="I687" s="65">
        <v>6</v>
      </c>
      <c r="J687" s="65"/>
      <c r="K687" s="73"/>
      <c r="L687" s="73" t="s">
        <v>72</v>
      </c>
      <c r="M687" s="73"/>
      <c r="N687" s="64"/>
      <c r="O687" s="73" t="s">
        <v>11</v>
      </c>
      <c r="P687" s="73" t="s">
        <v>11</v>
      </c>
      <c r="Q687" s="73" t="s">
        <v>11</v>
      </c>
      <c r="R687" s="62"/>
      <c r="S687" s="62"/>
      <c r="T687" s="62"/>
      <c r="U687" s="62"/>
    </row>
    <row r="688" spans="2:21" s="53" customFormat="1">
      <c r="B688" s="53" t="s">
        <v>5706</v>
      </c>
      <c r="C688" s="73">
        <v>14</v>
      </c>
      <c r="D688" s="73" t="s">
        <v>5713</v>
      </c>
      <c r="E688" s="73" t="s">
        <v>857</v>
      </c>
      <c r="F688" s="64"/>
      <c r="G688" s="64" t="s">
        <v>358</v>
      </c>
      <c r="H688" s="65" t="s">
        <v>864</v>
      </c>
      <c r="I688" s="65"/>
      <c r="J688" s="65"/>
      <c r="K688" s="73"/>
      <c r="L688" s="73" t="s">
        <v>858</v>
      </c>
      <c r="M688" s="73"/>
      <c r="N688" s="64" t="s">
        <v>23</v>
      </c>
      <c r="O688" s="73" t="s">
        <v>11</v>
      </c>
      <c r="P688" s="73" t="s">
        <v>11</v>
      </c>
      <c r="Q688" s="73" t="s">
        <v>11</v>
      </c>
      <c r="R688" s="62"/>
      <c r="S688" s="62"/>
      <c r="T688" s="62"/>
      <c r="U688" s="62"/>
    </row>
    <row r="689" spans="2:21" s="53" customFormat="1">
      <c r="B689" s="53" t="s">
        <v>5706</v>
      </c>
      <c r="C689" s="73">
        <v>1</v>
      </c>
      <c r="D689" s="73" t="s">
        <v>5601</v>
      </c>
      <c r="E689" s="73" t="s">
        <v>10</v>
      </c>
      <c r="F689" s="64">
        <v>1</v>
      </c>
      <c r="G689" s="64" t="s">
        <v>358</v>
      </c>
      <c r="H689" s="65" t="s">
        <v>1063</v>
      </c>
      <c r="I689" s="65">
        <v>22</v>
      </c>
      <c r="J689" s="65"/>
      <c r="K689" s="73" t="s">
        <v>5602</v>
      </c>
      <c r="L689" s="73" t="s">
        <v>13</v>
      </c>
      <c r="M689" s="73"/>
      <c r="N689" s="64"/>
      <c r="O689" s="73" t="s">
        <v>11</v>
      </c>
      <c r="P689" s="73" t="s">
        <v>11</v>
      </c>
      <c r="Q689" s="73" t="s">
        <v>11</v>
      </c>
      <c r="R689" s="62"/>
      <c r="S689" s="62"/>
      <c r="T689" s="62"/>
      <c r="U689" s="62"/>
    </row>
    <row r="690" spans="2:21" s="53" customFormat="1">
      <c r="B690" s="53" t="s">
        <v>5706</v>
      </c>
      <c r="C690" s="73">
        <v>2</v>
      </c>
      <c r="D690" s="73" t="s">
        <v>5714</v>
      </c>
      <c r="E690" s="73" t="s">
        <v>19</v>
      </c>
      <c r="F690" s="64">
        <v>2</v>
      </c>
      <c r="G690" s="64" t="s">
        <v>358</v>
      </c>
      <c r="H690" s="65" t="s">
        <v>1063</v>
      </c>
      <c r="I690" s="65">
        <v>22</v>
      </c>
      <c r="J690" s="65"/>
      <c r="K690" s="73"/>
      <c r="L690" s="73" t="s">
        <v>21</v>
      </c>
      <c r="M690" s="73"/>
      <c r="N690" s="64"/>
      <c r="O690" s="73" t="s">
        <v>11</v>
      </c>
      <c r="P690" s="73" t="s">
        <v>11</v>
      </c>
      <c r="Q690" s="73" t="s">
        <v>11</v>
      </c>
      <c r="R690" s="62"/>
      <c r="S690" s="62"/>
      <c r="T690" s="62"/>
      <c r="U690" s="62"/>
    </row>
    <row r="691" spans="2:21" s="53" customFormat="1">
      <c r="B691" s="53" t="s">
        <v>5706</v>
      </c>
      <c r="C691" s="73">
        <v>3</v>
      </c>
      <c r="D691" s="73" t="s">
        <v>5714</v>
      </c>
      <c r="E691" s="73" t="s">
        <v>113</v>
      </c>
      <c r="F691" s="64">
        <v>3</v>
      </c>
      <c r="G691" s="64" t="s">
        <v>358</v>
      </c>
      <c r="H691" s="65" t="s">
        <v>1063</v>
      </c>
      <c r="I691" s="65">
        <v>22</v>
      </c>
      <c r="J691" s="65"/>
      <c r="K691" s="73"/>
      <c r="L691" s="73" t="s">
        <v>76</v>
      </c>
      <c r="M691" s="73"/>
      <c r="N691" s="64"/>
      <c r="O691" s="73" t="s">
        <v>11</v>
      </c>
      <c r="P691" s="73" t="s">
        <v>11</v>
      </c>
      <c r="Q691" s="73" t="s">
        <v>11</v>
      </c>
      <c r="R691" s="62"/>
      <c r="S691" s="62"/>
      <c r="T691" s="62"/>
      <c r="U691" s="62"/>
    </row>
    <row r="692" spans="2:21" s="53" customFormat="1">
      <c r="B692" s="53" t="s">
        <v>5706</v>
      </c>
      <c r="C692" s="73">
        <v>4</v>
      </c>
      <c r="D692" s="73" t="s">
        <v>5714</v>
      </c>
      <c r="E692" s="73" t="s">
        <v>75</v>
      </c>
      <c r="F692" s="64">
        <v>4</v>
      </c>
      <c r="G692" s="64" t="s">
        <v>358</v>
      </c>
      <c r="H692" s="65" t="s">
        <v>1063</v>
      </c>
      <c r="I692" s="65">
        <v>22</v>
      </c>
      <c r="J692" s="65"/>
      <c r="K692" s="73"/>
      <c r="L692" s="73" t="s">
        <v>97</v>
      </c>
      <c r="M692" s="73"/>
      <c r="N692" s="64"/>
      <c r="O692" s="73" t="s">
        <v>11</v>
      </c>
      <c r="P692" s="73" t="s">
        <v>11</v>
      </c>
      <c r="Q692" s="73" t="s">
        <v>11</v>
      </c>
      <c r="R692" s="62"/>
      <c r="S692" s="62"/>
      <c r="T692" s="62"/>
      <c r="U692" s="62"/>
    </row>
    <row r="693" spans="2:21" s="53" customFormat="1">
      <c r="B693" s="53" t="s">
        <v>5706</v>
      </c>
      <c r="C693" s="73">
        <v>5</v>
      </c>
      <c r="D693" s="73" t="s">
        <v>5714</v>
      </c>
      <c r="E693" s="73" t="s">
        <v>96</v>
      </c>
      <c r="F693" s="64">
        <v>5</v>
      </c>
      <c r="G693" s="64" t="s">
        <v>358</v>
      </c>
      <c r="H693" s="65" t="s">
        <v>1063</v>
      </c>
      <c r="I693" s="65">
        <v>22</v>
      </c>
      <c r="J693" s="65"/>
      <c r="K693" s="73"/>
      <c r="L693" s="73" t="s">
        <v>2036</v>
      </c>
      <c r="M693" s="73"/>
      <c r="N693" s="64"/>
      <c r="O693" s="73" t="s">
        <v>11</v>
      </c>
      <c r="P693" s="73" t="s">
        <v>11</v>
      </c>
      <c r="Q693" s="73" t="s">
        <v>11</v>
      </c>
      <c r="R693" s="62"/>
      <c r="S693" s="62"/>
      <c r="T693" s="62"/>
      <c r="U693" s="62"/>
    </row>
    <row r="694" spans="2:21" s="53" customFormat="1">
      <c r="B694" s="53" t="s">
        <v>5706</v>
      </c>
      <c r="C694" s="73">
        <v>6</v>
      </c>
      <c r="D694" s="73" t="s">
        <v>5714</v>
      </c>
      <c r="E694" s="73" t="s">
        <v>77</v>
      </c>
      <c r="F694" s="64">
        <v>6</v>
      </c>
      <c r="G694" s="64" t="s">
        <v>358</v>
      </c>
      <c r="H694" s="65" t="s">
        <v>877</v>
      </c>
      <c r="I694" s="65">
        <v>10</v>
      </c>
      <c r="J694" s="65"/>
      <c r="K694" s="73"/>
      <c r="L694" s="73" t="s">
        <v>24</v>
      </c>
      <c r="M694" s="8" t="s">
        <v>5992</v>
      </c>
      <c r="N694" s="64" t="s">
        <v>23</v>
      </c>
      <c r="O694" s="73" t="s">
        <v>11</v>
      </c>
      <c r="P694" s="73" t="s">
        <v>11</v>
      </c>
      <c r="Q694" s="73" t="s">
        <v>11</v>
      </c>
      <c r="R694" s="62"/>
      <c r="S694" s="62"/>
      <c r="T694" s="62"/>
      <c r="U694" s="62"/>
    </row>
    <row r="695" spans="2:21" s="53" customFormat="1">
      <c r="B695" s="53" t="s">
        <v>5706</v>
      </c>
      <c r="C695" s="73">
        <v>7</v>
      </c>
      <c r="D695" s="73" t="s">
        <v>5714</v>
      </c>
      <c r="E695" s="73" t="s">
        <v>78</v>
      </c>
      <c r="F695" s="64">
        <v>7</v>
      </c>
      <c r="G695" s="64" t="s">
        <v>358</v>
      </c>
      <c r="H695" s="65" t="s">
        <v>877</v>
      </c>
      <c r="I695" s="65">
        <v>10</v>
      </c>
      <c r="J695" s="65"/>
      <c r="K695" s="73"/>
      <c r="L695" s="73" t="s">
        <v>27</v>
      </c>
      <c r="M695" s="8" t="s">
        <v>5993</v>
      </c>
      <c r="N695" s="64" t="s">
        <v>23</v>
      </c>
      <c r="O695" s="73" t="s">
        <v>11</v>
      </c>
      <c r="P695" s="73" t="s">
        <v>11</v>
      </c>
      <c r="Q695" s="73" t="s">
        <v>11</v>
      </c>
      <c r="R695" s="62"/>
      <c r="S695" s="62"/>
      <c r="T695" s="62"/>
      <c r="U695" s="62"/>
    </row>
    <row r="696" spans="2:21" s="53" customFormat="1">
      <c r="B696" s="53" t="s">
        <v>5706</v>
      </c>
      <c r="C696" s="73">
        <v>8</v>
      </c>
      <c r="D696" s="73" t="s">
        <v>5714</v>
      </c>
      <c r="E696" s="73" t="s">
        <v>1061</v>
      </c>
      <c r="F696" s="64"/>
      <c r="G696" s="64"/>
      <c r="H696" s="65" t="s">
        <v>877</v>
      </c>
      <c r="I696" s="65">
        <v>160</v>
      </c>
      <c r="J696" s="65"/>
      <c r="K696" s="73"/>
      <c r="L696" s="73" t="s">
        <v>822</v>
      </c>
      <c r="M696" s="73"/>
      <c r="N696" s="64"/>
      <c r="O696" s="73" t="s">
        <v>11</v>
      </c>
      <c r="P696" s="73" t="s">
        <v>11</v>
      </c>
      <c r="Q696" s="73" t="s">
        <v>11</v>
      </c>
      <c r="R696" s="62"/>
      <c r="S696" s="62"/>
      <c r="T696" s="62"/>
      <c r="U696" s="62"/>
    </row>
    <row r="697" spans="2:21" s="53" customFormat="1">
      <c r="B697" s="53" t="s">
        <v>5706</v>
      </c>
      <c r="C697" s="73">
        <v>9</v>
      </c>
      <c r="D697" s="73" t="s">
        <v>5714</v>
      </c>
      <c r="E697" s="73" t="s">
        <v>105</v>
      </c>
      <c r="F697" s="64"/>
      <c r="G697" s="64"/>
      <c r="H697" s="65" t="s">
        <v>877</v>
      </c>
      <c r="I697" s="65">
        <v>20</v>
      </c>
      <c r="J697" s="65"/>
      <c r="K697" s="73"/>
      <c r="L697" s="73" t="s">
        <v>62</v>
      </c>
      <c r="M697" s="73"/>
      <c r="N697" s="64"/>
      <c r="O697" s="73" t="s">
        <v>11</v>
      </c>
      <c r="P697" s="73" t="s">
        <v>11</v>
      </c>
      <c r="Q697" s="73" t="s">
        <v>11</v>
      </c>
      <c r="R697" s="62"/>
      <c r="S697" s="62"/>
      <c r="T697" s="62"/>
      <c r="U697" s="62"/>
    </row>
    <row r="698" spans="2:21" s="53" customFormat="1">
      <c r="B698" s="53" t="s">
        <v>5706</v>
      </c>
      <c r="C698" s="73">
        <v>10</v>
      </c>
      <c r="D698" s="73" t="s">
        <v>5714</v>
      </c>
      <c r="E698" s="73" t="s">
        <v>90</v>
      </c>
      <c r="F698" s="64"/>
      <c r="G698" s="64"/>
      <c r="H698" s="65" t="s">
        <v>877</v>
      </c>
      <c r="I698" s="65">
        <v>20</v>
      </c>
      <c r="J698" s="65"/>
      <c r="K698" s="73"/>
      <c r="L698" s="73" t="s">
        <v>64</v>
      </c>
      <c r="M698" s="73"/>
      <c r="N698" s="64"/>
      <c r="O698" s="73" t="s">
        <v>11</v>
      </c>
      <c r="P698" s="73" t="s">
        <v>11</v>
      </c>
      <c r="Q698" s="73" t="s">
        <v>11</v>
      </c>
      <c r="R698" s="62"/>
      <c r="S698" s="62"/>
      <c r="T698" s="62"/>
      <c r="U698" s="62"/>
    </row>
    <row r="699" spans="2:21" s="53" customFormat="1">
      <c r="B699" s="53" t="s">
        <v>5706</v>
      </c>
      <c r="C699" s="73">
        <v>11</v>
      </c>
      <c r="D699" s="73" t="s">
        <v>5714</v>
      </c>
      <c r="E699" s="73" t="s">
        <v>91</v>
      </c>
      <c r="F699" s="64"/>
      <c r="G699" s="64"/>
      <c r="H699" s="65" t="s">
        <v>1069</v>
      </c>
      <c r="I699" s="65">
        <v>6</v>
      </c>
      <c r="J699" s="65"/>
      <c r="K699" s="73"/>
      <c r="L699" s="73" t="s">
        <v>66</v>
      </c>
      <c r="M699" s="73"/>
      <c r="N699" s="64"/>
      <c r="O699" s="73" t="s">
        <v>11</v>
      </c>
      <c r="P699" s="73" t="s">
        <v>11</v>
      </c>
      <c r="Q699" s="73" t="s">
        <v>11</v>
      </c>
      <c r="R699" s="62"/>
      <c r="S699" s="62"/>
      <c r="T699" s="62"/>
      <c r="U699" s="62"/>
    </row>
    <row r="700" spans="2:21" s="53" customFormat="1">
      <c r="B700" s="53" t="s">
        <v>5706</v>
      </c>
      <c r="C700" s="73">
        <v>12</v>
      </c>
      <c r="D700" s="73" t="s">
        <v>5714</v>
      </c>
      <c r="E700" s="73" t="s">
        <v>67</v>
      </c>
      <c r="F700" s="64"/>
      <c r="G700" s="64"/>
      <c r="H700" s="65" t="s">
        <v>877</v>
      </c>
      <c r="I700" s="65">
        <v>20</v>
      </c>
      <c r="J700" s="65"/>
      <c r="K700" s="73"/>
      <c r="L700" s="73" t="s">
        <v>68</v>
      </c>
      <c r="M700" s="73"/>
      <c r="N700" s="64"/>
      <c r="O700" s="73" t="s">
        <v>11</v>
      </c>
      <c r="P700" s="73" t="s">
        <v>11</v>
      </c>
      <c r="Q700" s="73" t="s">
        <v>11</v>
      </c>
      <c r="R700" s="62"/>
      <c r="S700" s="62"/>
      <c r="T700" s="62"/>
      <c r="U700" s="62"/>
    </row>
    <row r="701" spans="2:21" s="53" customFormat="1">
      <c r="B701" s="53" t="s">
        <v>5706</v>
      </c>
      <c r="C701" s="73">
        <v>13</v>
      </c>
      <c r="D701" s="73" t="s">
        <v>5714</v>
      </c>
      <c r="E701" s="73" t="s">
        <v>69</v>
      </c>
      <c r="F701" s="64"/>
      <c r="G701" s="64"/>
      <c r="H701" s="65" t="s">
        <v>877</v>
      </c>
      <c r="I701" s="65">
        <v>20</v>
      </c>
      <c r="J701" s="65"/>
      <c r="K701" s="73"/>
      <c r="L701" s="73" t="s">
        <v>70</v>
      </c>
      <c r="M701" s="73"/>
      <c r="N701" s="64"/>
      <c r="O701" s="73" t="s">
        <v>11</v>
      </c>
      <c r="P701" s="73" t="s">
        <v>11</v>
      </c>
      <c r="Q701" s="73" t="s">
        <v>11</v>
      </c>
      <c r="R701" s="62"/>
      <c r="S701" s="62"/>
      <c r="T701" s="62"/>
      <c r="U701" s="62"/>
    </row>
    <row r="702" spans="2:21" s="53" customFormat="1">
      <c r="B702" s="53" t="s">
        <v>5706</v>
      </c>
      <c r="C702" s="73">
        <v>14</v>
      </c>
      <c r="D702" s="73" t="s">
        <v>5714</v>
      </c>
      <c r="E702" s="73" t="s">
        <v>71</v>
      </c>
      <c r="F702" s="64"/>
      <c r="G702" s="64"/>
      <c r="H702" s="65" t="s">
        <v>1069</v>
      </c>
      <c r="I702" s="65">
        <v>6</v>
      </c>
      <c r="J702" s="65"/>
      <c r="K702" s="73"/>
      <c r="L702" s="73" t="s">
        <v>72</v>
      </c>
      <c r="M702" s="73"/>
      <c r="N702" s="64"/>
      <c r="O702" s="73" t="s">
        <v>11</v>
      </c>
      <c r="P702" s="73" t="s">
        <v>11</v>
      </c>
      <c r="Q702" s="73" t="s">
        <v>11</v>
      </c>
      <c r="R702" s="62"/>
      <c r="S702" s="62"/>
      <c r="T702" s="62"/>
      <c r="U702" s="62"/>
    </row>
    <row r="703" spans="2:21" s="53" customFormat="1">
      <c r="B703" s="53" t="s">
        <v>5706</v>
      </c>
      <c r="C703" s="73">
        <v>15</v>
      </c>
      <c r="D703" s="73" t="s">
        <v>5714</v>
      </c>
      <c r="E703" s="73" t="s">
        <v>857</v>
      </c>
      <c r="F703" s="64"/>
      <c r="G703" s="64" t="s">
        <v>358</v>
      </c>
      <c r="H703" s="65" t="s">
        <v>864</v>
      </c>
      <c r="I703" s="65"/>
      <c r="J703" s="65"/>
      <c r="K703" s="73"/>
      <c r="L703" s="73" t="s">
        <v>858</v>
      </c>
      <c r="M703" s="73"/>
      <c r="N703" s="64" t="s">
        <v>23</v>
      </c>
      <c r="O703" s="73" t="s">
        <v>11</v>
      </c>
      <c r="P703" s="73" t="s">
        <v>11</v>
      </c>
      <c r="Q703" s="73" t="s">
        <v>11</v>
      </c>
      <c r="R703" s="62"/>
      <c r="S703" s="62"/>
      <c r="T703" s="62"/>
      <c r="U703" s="62"/>
    </row>
    <row r="704" spans="2:21" s="53" customFormat="1">
      <c r="B704" s="53" t="s">
        <v>5706</v>
      </c>
      <c r="C704" s="73">
        <v>1</v>
      </c>
      <c r="D704" s="73" t="s">
        <v>5603</v>
      </c>
      <c r="E704" s="73" t="s">
        <v>10</v>
      </c>
      <c r="F704" s="64">
        <v>1</v>
      </c>
      <c r="G704" s="64" t="s">
        <v>358</v>
      </c>
      <c r="H704" s="65" t="s">
        <v>1063</v>
      </c>
      <c r="I704" s="65">
        <v>22</v>
      </c>
      <c r="J704" s="65"/>
      <c r="K704" s="73" t="s">
        <v>5604</v>
      </c>
      <c r="L704" s="73" t="s">
        <v>13</v>
      </c>
      <c r="M704" s="73"/>
      <c r="N704" s="64"/>
      <c r="O704" s="73" t="s">
        <v>11</v>
      </c>
      <c r="P704" s="73" t="s">
        <v>11</v>
      </c>
      <c r="Q704" s="73" t="s">
        <v>11</v>
      </c>
      <c r="R704" s="62"/>
      <c r="S704" s="62"/>
      <c r="T704" s="62"/>
      <c r="U704" s="62"/>
    </row>
    <row r="705" spans="2:21" s="53" customFormat="1">
      <c r="B705" s="53" t="s">
        <v>5706</v>
      </c>
      <c r="C705" s="73">
        <v>2</v>
      </c>
      <c r="D705" s="73" t="s">
        <v>5715</v>
      </c>
      <c r="E705" s="73" t="s">
        <v>19</v>
      </c>
      <c r="F705" s="64">
        <v>2</v>
      </c>
      <c r="G705" s="64" t="s">
        <v>358</v>
      </c>
      <c r="H705" s="65" t="s">
        <v>1063</v>
      </c>
      <c r="I705" s="65">
        <v>22</v>
      </c>
      <c r="J705" s="65"/>
      <c r="K705" s="73"/>
      <c r="L705" s="73" t="s">
        <v>21</v>
      </c>
      <c r="M705" s="73"/>
      <c r="N705" s="64"/>
      <c r="O705" s="73" t="s">
        <v>11</v>
      </c>
      <c r="P705" s="73" t="s">
        <v>11</v>
      </c>
      <c r="Q705" s="73" t="s">
        <v>11</v>
      </c>
      <c r="R705" s="62"/>
      <c r="S705" s="62"/>
      <c r="T705" s="62"/>
      <c r="U705" s="62"/>
    </row>
    <row r="706" spans="2:21" s="53" customFormat="1">
      <c r="B706" s="53" t="s">
        <v>5706</v>
      </c>
      <c r="C706" s="73">
        <v>3</v>
      </c>
      <c r="D706" s="73" t="s">
        <v>5715</v>
      </c>
      <c r="E706" s="73" t="s">
        <v>720</v>
      </c>
      <c r="F706" s="64">
        <v>3</v>
      </c>
      <c r="G706" s="64" t="s">
        <v>358</v>
      </c>
      <c r="H706" s="65" t="s">
        <v>877</v>
      </c>
      <c r="I706" s="65">
        <v>10</v>
      </c>
      <c r="J706" s="65"/>
      <c r="K706" s="73"/>
      <c r="L706" s="73" t="s">
        <v>24</v>
      </c>
      <c r="M706" s="8" t="s">
        <v>5992</v>
      </c>
      <c r="N706" s="64" t="s">
        <v>23</v>
      </c>
      <c r="O706" s="73" t="s">
        <v>11</v>
      </c>
      <c r="P706" s="73" t="s">
        <v>11</v>
      </c>
      <c r="Q706" s="73" t="s">
        <v>11</v>
      </c>
      <c r="R706" s="62"/>
      <c r="S706" s="62"/>
      <c r="T706" s="62"/>
      <c r="U706" s="62"/>
    </row>
    <row r="707" spans="2:21" s="53" customFormat="1">
      <c r="B707" s="53" t="s">
        <v>5706</v>
      </c>
      <c r="C707" s="73">
        <v>4</v>
      </c>
      <c r="D707" s="73" t="s">
        <v>5715</v>
      </c>
      <c r="E707" s="73" t="s">
        <v>78</v>
      </c>
      <c r="F707" s="64">
        <v>4</v>
      </c>
      <c r="G707" s="64" t="s">
        <v>358</v>
      </c>
      <c r="H707" s="65" t="s">
        <v>877</v>
      </c>
      <c r="I707" s="65">
        <v>10</v>
      </c>
      <c r="J707" s="65"/>
      <c r="K707" s="73"/>
      <c r="L707" s="73" t="s">
        <v>27</v>
      </c>
      <c r="M707" s="8" t="s">
        <v>5993</v>
      </c>
      <c r="N707" s="64" t="s">
        <v>23</v>
      </c>
      <c r="O707" s="73" t="s">
        <v>11</v>
      </c>
      <c r="P707" s="73" t="s">
        <v>11</v>
      </c>
      <c r="Q707" s="73" t="s">
        <v>11</v>
      </c>
      <c r="R707" s="62"/>
      <c r="S707" s="62"/>
      <c r="T707" s="62"/>
      <c r="U707" s="62"/>
    </row>
    <row r="708" spans="2:21" s="53" customFormat="1">
      <c r="B708" s="53" t="s">
        <v>5706</v>
      </c>
      <c r="C708" s="73">
        <v>5</v>
      </c>
      <c r="D708" s="73" t="s">
        <v>5715</v>
      </c>
      <c r="E708" s="73" t="s">
        <v>39</v>
      </c>
      <c r="F708" s="64"/>
      <c r="G708" s="64"/>
      <c r="H708" s="65" t="s">
        <v>877</v>
      </c>
      <c r="I708" s="65">
        <v>160</v>
      </c>
      <c r="J708" s="65"/>
      <c r="K708" s="73"/>
      <c r="L708" s="73" t="s">
        <v>812</v>
      </c>
      <c r="M708" s="73"/>
      <c r="N708" s="64"/>
      <c r="O708" s="73" t="s">
        <v>11</v>
      </c>
      <c r="P708" s="73" t="s">
        <v>11</v>
      </c>
      <c r="Q708" s="73" t="s">
        <v>11</v>
      </c>
      <c r="R708" s="62"/>
      <c r="S708" s="62"/>
      <c r="T708" s="62"/>
      <c r="U708" s="62"/>
    </row>
    <row r="709" spans="2:21" s="53" customFormat="1">
      <c r="B709" s="53" t="s">
        <v>5706</v>
      </c>
      <c r="C709" s="73">
        <v>6</v>
      </c>
      <c r="D709" s="73" t="s">
        <v>5715</v>
      </c>
      <c r="E709" s="73" t="s">
        <v>105</v>
      </c>
      <c r="F709" s="64"/>
      <c r="G709" s="64"/>
      <c r="H709" s="65" t="s">
        <v>877</v>
      </c>
      <c r="I709" s="65">
        <v>20</v>
      </c>
      <c r="J709" s="65"/>
      <c r="K709" s="73"/>
      <c r="L709" s="73" t="s">
        <v>62</v>
      </c>
      <c r="M709" s="73"/>
      <c r="N709" s="64"/>
      <c r="O709" s="73" t="s">
        <v>11</v>
      </c>
      <c r="P709" s="73" t="s">
        <v>11</v>
      </c>
      <c r="Q709" s="73" t="s">
        <v>11</v>
      </c>
      <c r="R709" s="62"/>
      <c r="S709" s="62"/>
      <c r="T709" s="62"/>
      <c r="U709" s="62"/>
    </row>
    <row r="710" spans="2:21" s="53" customFormat="1">
      <c r="B710" s="53" t="s">
        <v>5706</v>
      </c>
      <c r="C710" s="73">
        <v>7</v>
      </c>
      <c r="D710" s="73" t="s">
        <v>5715</v>
      </c>
      <c r="E710" s="73" t="s">
        <v>90</v>
      </c>
      <c r="F710" s="64"/>
      <c r="G710" s="64"/>
      <c r="H710" s="65" t="s">
        <v>877</v>
      </c>
      <c r="I710" s="65">
        <v>20</v>
      </c>
      <c r="J710" s="65"/>
      <c r="K710" s="73"/>
      <c r="L710" s="73" t="s">
        <v>64</v>
      </c>
      <c r="M710" s="73"/>
      <c r="N710" s="64"/>
      <c r="O710" s="73" t="s">
        <v>11</v>
      </c>
      <c r="P710" s="73" t="s">
        <v>11</v>
      </c>
      <c r="Q710" s="73" t="s">
        <v>11</v>
      </c>
      <c r="R710" s="62"/>
      <c r="S710" s="62"/>
      <c r="T710" s="62"/>
      <c r="U710" s="62"/>
    </row>
    <row r="711" spans="2:21" s="53" customFormat="1">
      <c r="B711" s="53" t="s">
        <v>5706</v>
      </c>
      <c r="C711" s="73">
        <v>8</v>
      </c>
      <c r="D711" s="73" t="s">
        <v>5715</v>
      </c>
      <c r="E711" s="73" t="s">
        <v>91</v>
      </c>
      <c r="F711" s="64"/>
      <c r="G711" s="64"/>
      <c r="H711" s="65" t="s">
        <v>1069</v>
      </c>
      <c r="I711" s="65">
        <v>6</v>
      </c>
      <c r="J711" s="65"/>
      <c r="K711" s="73"/>
      <c r="L711" s="73" t="s">
        <v>66</v>
      </c>
      <c r="M711" s="73"/>
      <c r="N711" s="64"/>
      <c r="O711" s="73" t="s">
        <v>11</v>
      </c>
      <c r="P711" s="73" t="s">
        <v>11</v>
      </c>
      <c r="Q711" s="73" t="s">
        <v>11</v>
      </c>
      <c r="R711" s="62"/>
      <c r="S711" s="62"/>
      <c r="T711" s="62"/>
      <c r="U711" s="62"/>
    </row>
    <row r="712" spans="2:21" s="53" customFormat="1">
      <c r="B712" s="53" t="s">
        <v>5706</v>
      </c>
      <c r="C712" s="73">
        <v>9</v>
      </c>
      <c r="D712" s="73" t="s">
        <v>5715</v>
      </c>
      <c r="E712" s="73" t="s">
        <v>67</v>
      </c>
      <c r="F712" s="64"/>
      <c r="G712" s="64"/>
      <c r="H712" s="65" t="s">
        <v>877</v>
      </c>
      <c r="I712" s="65">
        <v>20</v>
      </c>
      <c r="J712" s="65"/>
      <c r="K712" s="73"/>
      <c r="L712" s="73" t="s">
        <v>68</v>
      </c>
      <c r="M712" s="73"/>
      <c r="N712" s="64"/>
      <c r="O712" s="73" t="s">
        <v>11</v>
      </c>
      <c r="P712" s="73" t="s">
        <v>11</v>
      </c>
      <c r="Q712" s="73" t="s">
        <v>11</v>
      </c>
      <c r="R712" s="62"/>
      <c r="S712" s="62"/>
      <c r="T712" s="62"/>
      <c r="U712" s="62"/>
    </row>
    <row r="713" spans="2:21" s="53" customFormat="1">
      <c r="B713" s="53" t="s">
        <v>5706</v>
      </c>
      <c r="C713" s="73">
        <v>10</v>
      </c>
      <c r="D713" s="73" t="s">
        <v>5715</v>
      </c>
      <c r="E713" s="73" t="s">
        <v>69</v>
      </c>
      <c r="F713" s="64"/>
      <c r="G713" s="64"/>
      <c r="H713" s="65" t="s">
        <v>877</v>
      </c>
      <c r="I713" s="65">
        <v>20</v>
      </c>
      <c r="J713" s="65"/>
      <c r="K713" s="73"/>
      <c r="L713" s="73" t="s">
        <v>70</v>
      </c>
      <c r="M713" s="73"/>
      <c r="N713" s="64"/>
      <c r="O713" s="73" t="s">
        <v>11</v>
      </c>
      <c r="P713" s="73" t="s">
        <v>11</v>
      </c>
      <c r="Q713" s="73" t="s">
        <v>11</v>
      </c>
      <c r="R713" s="62"/>
      <c r="S713" s="62"/>
      <c r="T713" s="62"/>
      <c r="U713" s="62"/>
    </row>
    <row r="714" spans="2:21" s="53" customFormat="1">
      <c r="B714" s="53" t="s">
        <v>5706</v>
      </c>
      <c r="C714" s="73">
        <v>11</v>
      </c>
      <c r="D714" s="73" t="s">
        <v>5715</v>
      </c>
      <c r="E714" s="73" t="s">
        <v>71</v>
      </c>
      <c r="F714" s="64"/>
      <c r="G714" s="64"/>
      <c r="H714" s="65" t="s">
        <v>1069</v>
      </c>
      <c r="I714" s="65">
        <v>6</v>
      </c>
      <c r="J714" s="65"/>
      <c r="K714" s="73"/>
      <c r="L714" s="73" t="s">
        <v>72</v>
      </c>
      <c r="M714" s="73"/>
      <c r="N714" s="64"/>
      <c r="O714" s="73" t="s">
        <v>11</v>
      </c>
      <c r="P714" s="73" t="s">
        <v>11</v>
      </c>
      <c r="Q714" s="73" t="s">
        <v>11</v>
      </c>
      <c r="R714" s="62"/>
      <c r="S714" s="62"/>
      <c r="T714" s="62"/>
      <c r="U714" s="62"/>
    </row>
    <row r="715" spans="2:21" s="53" customFormat="1">
      <c r="B715" s="53" t="s">
        <v>5706</v>
      </c>
      <c r="C715" s="73">
        <v>12</v>
      </c>
      <c r="D715" s="73" t="s">
        <v>5715</v>
      </c>
      <c r="E715" s="73" t="s">
        <v>857</v>
      </c>
      <c r="F715" s="64"/>
      <c r="G715" s="64" t="s">
        <v>358</v>
      </c>
      <c r="H715" s="65" t="s">
        <v>864</v>
      </c>
      <c r="I715" s="65"/>
      <c r="J715" s="65"/>
      <c r="K715" s="73"/>
      <c r="L715" s="73" t="s">
        <v>858</v>
      </c>
      <c r="M715" s="73"/>
      <c r="N715" s="64" t="s">
        <v>23</v>
      </c>
      <c r="O715" s="73" t="s">
        <v>11</v>
      </c>
      <c r="P715" s="73" t="s">
        <v>11</v>
      </c>
      <c r="Q715" s="73" t="s">
        <v>11</v>
      </c>
      <c r="R715" s="62"/>
      <c r="S715" s="62"/>
      <c r="T715" s="62"/>
      <c r="U715" s="62"/>
    </row>
    <row r="716" spans="2:21" s="53" customFormat="1">
      <c r="B716" s="53" t="s">
        <v>5706</v>
      </c>
      <c r="C716" s="73">
        <v>1</v>
      </c>
      <c r="D716" s="73" t="s">
        <v>5605</v>
      </c>
      <c r="E716" s="73" t="s">
        <v>10</v>
      </c>
      <c r="F716" s="64">
        <v>1</v>
      </c>
      <c r="G716" s="64" t="s">
        <v>358</v>
      </c>
      <c r="H716" s="65" t="s">
        <v>1063</v>
      </c>
      <c r="I716" s="65">
        <v>22</v>
      </c>
      <c r="J716" s="65"/>
      <c r="K716" s="73" t="s">
        <v>5606</v>
      </c>
      <c r="L716" s="73" t="s">
        <v>13</v>
      </c>
      <c r="M716" s="73"/>
      <c r="N716" s="64"/>
      <c r="O716" s="73" t="s">
        <v>11</v>
      </c>
      <c r="P716" s="73" t="s">
        <v>11</v>
      </c>
      <c r="Q716" s="73" t="s">
        <v>11</v>
      </c>
      <c r="R716" s="62"/>
      <c r="S716" s="62"/>
      <c r="T716" s="62"/>
      <c r="U716" s="62"/>
    </row>
    <row r="717" spans="2:21" s="53" customFormat="1">
      <c r="B717" s="53" t="s">
        <v>5706</v>
      </c>
      <c r="C717" s="73">
        <v>2</v>
      </c>
      <c r="D717" s="73" t="s">
        <v>5716</v>
      </c>
      <c r="E717" s="73" t="s">
        <v>19</v>
      </c>
      <c r="F717" s="64">
        <v>2</v>
      </c>
      <c r="G717" s="64" t="s">
        <v>358</v>
      </c>
      <c r="H717" s="65" t="s">
        <v>1063</v>
      </c>
      <c r="I717" s="65">
        <v>22</v>
      </c>
      <c r="J717" s="65"/>
      <c r="K717" s="73"/>
      <c r="L717" s="73" t="s">
        <v>21</v>
      </c>
      <c r="M717" s="73"/>
      <c r="N717" s="64"/>
      <c r="O717" s="73" t="s">
        <v>11</v>
      </c>
      <c r="P717" s="73" t="s">
        <v>11</v>
      </c>
      <c r="Q717" s="73" t="s">
        <v>11</v>
      </c>
      <c r="R717" s="62"/>
      <c r="S717" s="62"/>
      <c r="T717" s="62"/>
      <c r="U717" s="62"/>
    </row>
    <row r="718" spans="2:21" s="53" customFormat="1">
      <c r="B718" s="53" t="s">
        <v>5706</v>
      </c>
      <c r="C718" s="73">
        <v>3</v>
      </c>
      <c r="D718" s="73" t="s">
        <v>5716</v>
      </c>
      <c r="E718" s="73" t="s">
        <v>113</v>
      </c>
      <c r="F718" s="64">
        <v>3</v>
      </c>
      <c r="G718" s="64" t="s">
        <v>358</v>
      </c>
      <c r="H718" s="65" t="s">
        <v>1063</v>
      </c>
      <c r="I718" s="65">
        <v>22</v>
      </c>
      <c r="J718" s="65"/>
      <c r="K718" s="73"/>
      <c r="L718" s="73" t="s">
        <v>76</v>
      </c>
      <c r="M718" s="73"/>
      <c r="N718" s="64"/>
      <c r="O718" s="73" t="s">
        <v>11</v>
      </c>
      <c r="P718" s="73" t="s">
        <v>11</v>
      </c>
      <c r="Q718" s="73" t="s">
        <v>11</v>
      </c>
      <c r="R718" s="62"/>
      <c r="S718" s="62"/>
      <c r="T718" s="62"/>
      <c r="U718" s="62"/>
    </row>
    <row r="719" spans="2:21" s="53" customFormat="1">
      <c r="B719" s="53" t="s">
        <v>5706</v>
      </c>
      <c r="C719" s="73">
        <v>4</v>
      </c>
      <c r="D719" s="73" t="s">
        <v>5716</v>
      </c>
      <c r="E719" s="73" t="s">
        <v>77</v>
      </c>
      <c r="F719" s="64">
        <v>4</v>
      </c>
      <c r="G719" s="64" t="s">
        <v>358</v>
      </c>
      <c r="H719" s="65" t="s">
        <v>877</v>
      </c>
      <c r="I719" s="65">
        <v>10</v>
      </c>
      <c r="J719" s="65"/>
      <c r="K719" s="73"/>
      <c r="L719" s="73" t="s">
        <v>24</v>
      </c>
      <c r="M719" s="8" t="s">
        <v>5992</v>
      </c>
      <c r="N719" s="64" t="s">
        <v>23</v>
      </c>
      <c r="O719" s="73" t="s">
        <v>11</v>
      </c>
      <c r="P719" s="73" t="s">
        <v>11</v>
      </c>
      <c r="Q719" s="73" t="s">
        <v>11</v>
      </c>
      <c r="R719" s="62"/>
      <c r="S719" s="62"/>
      <c r="T719" s="62"/>
      <c r="U719" s="62"/>
    </row>
    <row r="720" spans="2:21" s="53" customFormat="1">
      <c r="B720" s="53" t="s">
        <v>5706</v>
      </c>
      <c r="C720" s="73">
        <v>5</v>
      </c>
      <c r="D720" s="73" t="s">
        <v>5716</v>
      </c>
      <c r="E720" s="73" t="s">
        <v>78</v>
      </c>
      <c r="F720" s="64">
        <v>5</v>
      </c>
      <c r="G720" s="64" t="s">
        <v>358</v>
      </c>
      <c r="H720" s="65" t="s">
        <v>877</v>
      </c>
      <c r="I720" s="65">
        <v>10</v>
      </c>
      <c r="J720" s="65"/>
      <c r="K720" s="73"/>
      <c r="L720" s="73" t="s">
        <v>27</v>
      </c>
      <c r="M720" s="8" t="s">
        <v>5993</v>
      </c>
      <c r="N720" s="64" t="s">
        <v>23</v>
      </c>
      <c r="O720" s="73" t="s">
        <v>11</v>
      </c>
      <c r="P720" s="73" t="s">
        <v>11</v>
      </c>
      <c r="Q720" s="73" t="s">
        <v>11</v>
      </c>
      <c r="R720" s="62"/>
      <c r="S720" s="62"/>
      <c r="T720" s="62"/>
      <c r="U720" s="62"/>
    </row>
    <row r="721" spans="2:21" s="53" customFormat="1">
      <c r="B721" s="53" t="s">
        <v>5706</v>
      </c>
      <c r="C721" s="73">
        <v>6</v>
      </c>
      <c r="D721" s="73" t="s">
        <v>5716</v>
      </c>
      <c r="E721" s="73" t="s">
        <v>114</v>
      </c>
      <c r="F721" s="64"/>
      <c r="G721" s="64"/>
      <c r="H721" s="65" t="s">
        <v>877</v>
      </c>
      <c r="I721" s="65">
        <v>160</v>
      </c>
      <c r="J721" s="65"/>
      <c r="K721" s="73"/>
      <c r="L721" s="73" t="s">
        <v>814</v>
      </c>
      <c r="M721" s="73"/>
      <c r="N721" s="64"/>
      <c r="O721" s="73" t="s">
        <v>11</v>
      </c>
      <c r="P721" s="73" t="s">
        <v>11</v>
      </c>
      <c r="Q721" s="73" t="s">
        <v>11</v>
      </c>
      <c r="R721" s="62"/>
      <c r="S721" s="62"/>
      <c r="T721" s="62"/>
      <c r="U721" s="62"/>
    </row>
    <row r="722" spans="2:21" s="53" customFormat="1">
      <c r="B722" s="53" t="s">
        <v>5706</v>
      </c>
      <c r="C722" s="73">
        <v>7</v>
      </c>
      <c r="D722" s="73" t="s">
        <v>5716</v>
      </c>
      <c r="E722" s="73" t="s">
        <v>105</v>
      </c>
      <c r="F722" s="64"/>
      <c r="G722" s="64"/>
      <c r="H722" s="65" t="s">
        <v>877</v>
      </c>
      <c r="I722" s="65">
        <v>20</v>
      </c>
      <c r="J722" s="65"/>
      <c r="K722" s="73"/>
      <c r="L722" s="73" t="s">
        <v>62</v>
      </c>
      <c r="M722" s="73"/>
      <c r="N722" s="64"/>
      <c r="O722" s="73" t="s">
        <v>11</v>
      </c>
      <c r="P722" s="73" t="s">
        <v>11</v>
      </c>
      <c r="Q722" s="73" t="s">
        <v>11</v>
      </c>
      <c r="R722" s="62"/>
      <c r="S722" s="62"/>
      <c r="T722" s="62"/>
      <c r="U722" s="62"/>
    </row>
    <row r="723" spans="2:21" s="53" customFormat="1">
      <c r="B723" s="53" t="s">
        <v>5706</v>
      </c>
      <c r="C723" s="73">
        <v>8</v>
      </c>
      <c r="D723" s="73" t="s">
        <v>5716</v>
      </c>
      <c r="E723" s="73" t="s">
        <v>90</v>
      </c>
      <c r="F723" s="64"/>
      <c r="G723" s="64"/>
      <c r="H723" s="65" t="s">
        <v>877</v>
      </c>
      <c r="I723" s="65">
        <v>20</v>
      </c>
      <c r="J723" s="65"/>
      <c r="K723" s="73"/>
      <c r="L723" s="73" t="s">
        <v>64</v>
      </c>
      <c r="M723" s="73"/>
      <c r="N723" s="64"/>
      <c r="O723" s="73" t="s">
        <v>11</v>
      </c>
      <c r="P723" s="73" t="s">
        <v>11</v>
      </c>
      <c r="Q723" s="73" t="s">
        <v>11</v>
      </c>
      <c r="R723" s="62"/>
      <c r="S723" s="62"/>
      <c r="T723" s="62"/>
      <c r="U723" s="62"/>
    </row>
    <row r="724" spans="2:21" s="53" customFormat="1">
      <c r="B724" s="53" t="s">
        <v>5706</v>
      </c>
      <c r="C724" s="73">
        <v>9</v>
      </c>
      <c r="D724" s="73" t="s">
        <v>5716</v>
      </c>
      <c r="E724" s="73" t="s">
        <v>91</v>
      </c>
      <c r="F724" s="64"/>
      <c r="G724" s="64"/>
      <c r="H724" s="65" t="s">
        <v>1069</v>
      </c>
      <c r="I724" s="65">
        <v>6</v>
      </c>
      <c r="J724" s="65"/>
      <c r="K724" s="73"/>
      <c r="L724" s="73" t="s">
        <v>66</v>
      </c>
      <c r="M724" s="73"/>
      <c r="N724" s="64"/>
      <c r="O724" s="73" t="s">
        <v>11</v>
      </c>
      <c r="P724" s="73" t="s">
        <v>11</v>
      </c>
      <c r="Q724" s="73" t="s">
        <v>11</v>
      </c>
      <c r="R724" s="62"/>
      <c r="S724" s="62"/>
      <c r="T724" s="62"/>
      <c r="U724" s="62"/>
    </row>
    <row r="725" spans="2:21" s="53" customFormat="1">
      <c r="B725" s="53" t="s">
        <v>5706</v>
      </c>
      <c r="C725" s="73">
        <v>10</v>
      </c>
      <c r="D725" s="73" t="s">
        <v>5716</v>
      </c>
      <c r="E725" s="73" t="s">
        <v>67</v>
      </c>
      <c r="F725" s="64"/>
      <c r="G725" s="64"/>
      <c r="H725" s="65" t="s">
        <v>877</v>
      </c>
      <c r="I725" s="65">
        <v>20</v>
      </c>
      <c r="J725" s="65"/>
      <c r="K725" s="73"/>
      <c r="L725" s="73" t="s">
        <v>68</v>
      </c>
      <c r="M725" s="73"/>
      <c r="N725" s="64"/>
      <c r="O725" s="73" t="s">
        <v>11</v>
      </c>
      <c r="P725" s="73" t="s">
        <v>11</v>
      </c>
      <c r="Q725" s="73" t="s">
        <v>11</v>
      </c>
      <c r="R725" s="62"/>
      <c r="S725" s="62"/>
      <c r="T725" s="62"/>
      <c r="U725" s="62"/>
    </row>
    <row r="726" spans="2:21" s="53" customFormat="1">
      <c r="B726" s="53" t="s">
        <v>5706</v>
      </c>
      <c r="C726" s="73">
        <v>11</v>
      </c>
      <c r="D726" s="73" t="s">
        <v>5716</v>
      </c>
      <c r="E726" s="73" t="s">
        <v>69</v>
      </c>
      <c r="F726" s="64"/>
      <c r="G726" s="64"/>
      <c r="H726" s="65" t="s">
        <v>877</v>
      </c>
      <c r="I726" s="65">
        <v>20</v>
      </c>
      <c r="J726" s="65"/>
      <c r="K726" s="73"/>
      <c r="L726" s="73" t="s">
        <v>70</v>
      </c>
      <c r="M726" s="73"/>
      <c r="N726" s="64"/>
      <c r="O726" s="73" t="s">
        <v>11</v>
      </c>
      <c r="P726" s="73" t="s">
        <v>11</v>
      </c>
      <c r="Q726" s="73" t="s">
        <v>11</v>
      </c>
      <c r="R726" s="62"/>
      <c r="S726" s="62"/>
      <c r="T726" s="62"/>
      <c r="U726" s="62"/>
    </row>
    <row r="727" spans="2:21" s="53" customFormat="1">
      <c r="B727" s="53" t="s">
        <v>5706</v>
      </c>
      <c r="C727" s="73">
        <v>12</v>
      </c>
      <c r="D727" s="73" t="s">
        <v>5716</v>
      </c>
      <c r="E727" s="73" t="s">
        <v>71</v>
      </c>
      <c r="F727" s="64"/>
      <c r="G727" s="64"/>
      <c r="H727" s="65" t="s">
        <v>1069</v>
      </c>
      <c r="I727" s="65">
        <v>6</v>
      </c>
      <c r="J727" s="65"/>
      <c r="K727" s="73"/>
      <c r="L727" s="73" t="s">
        <v>72</v>
      </c>
      <c r="M727" s="73"/>
      <c r="N727" s="64"/>
      <c r="O727" s="73" t="s">
        <v>11</v>
      </c>
      <c r="P727" s="73" t="s">
        <v>11</v>
      </c>
      <c r="Q727" s="73" t="s">
        <v>11</v>
      </c>
      <c r="R727" s="62"/>
      <c r="S727" s="62"/>
      <c r="T727" s="62"/>
      <c r="U727" s="62"/>
    </row>
    <row r="728" spans="2:21" s="53" customFormat="1">
      <c r="B728" s="53" t="s">
        <v>5706</v>
      </c>
      <c r="C728" s="73">
        <v>13</v>
      </c>
      <c r="D728" s="73" t="s">
        <v>5716</v>
      </c>
      <c r="E728" s="73" t="s">
        <v>857</v>
      </c>
      <c r="F728" s="64"/>
      <c r="G728" s="64" t="s">
        <v>358</v>
      </c>
      <c r="H728" s="65" t="s">
        <v>864</v>
      </c>
      <c r="I728" s="65"/>
      <c r="J728" s="65"/>
      <c r="K728" s="73"/>
      <c r="L728" s="73" t="s">
        <v>858</v>
      </c>
      <c r="M728" s="73"/>
      <c r="N728" s="64" t="s">
        <v>23</v>
      </c>
      <c r="O728" s="73" t="s">
        <v>11</v>
      </c>
      <c r="P728" s="73" t="s">
        <v>11</v>
      </c>
      <c r="Q728" s="73" t="s">
        <v>11</v>
      </c>
      <c r="R728" s="62"/>
      <c r="S728" s="62"/>
      <c r="T728" s="62"/>
      <c r="U728" s="62"/>
    </row>
    <row r="729" spans="2:21" s="53" customFormat="1">
      <c r="B729" s="53" t="s">
        <v>5706</v>
      </c>
      <c r="C729" s="73">
        <v>1</v>
      </c>
      <c r="D729" s="73" t="s">
        <v>5607</v>
      </c>
      <c r="E729" s="73" t="s">
        <v>10</v>
      </c>
      <c r="F729" s="64">
        <v>1</v>
      </c>
      <c r="G729" s="64" t="s">
        <v>358</v>
      </c>
      <c r="H729" s="65" t="s">
        <v>1063</v>
      </c>
      <c r="I729" s="65">
        <v>22</v>
      </c>
      <c r="J729" s="65"/>
      <c r="K729" s="73" t="s">
        <v>5608</v>
      </c>
      <c r="L729" s="73" t="s">
        <v>13</v>
      </c>
      <c r="M729" s="73"/>
      <c r="N729" s="64"/>
      <c r="O729" s="73" t="s">
        <v>11</v>
      </c>
      <c r="P729" s="73" t="s">
        <v>11</v>
      </c>
      <c r="Q729" s="73" t="s">
        <v>11</v>
      </c>
      <c r="R729" s="62"/>
      <c r="S729" s="62"/>
      <c r="T729" s="62"/>
      <c r="U729" s="62"/>
    </row>
    <row r="730" spans="2:21" s="53" customFormat="1">
      <c r="B730" s="53" t="s">
        <v>5706</v>
      </c>
      <c r="C730" s="73">
        <v>2</v>
      </c>
      <c r="D730" s="73" t="s">
        <v>5717</v>
      </c>
      <c r="E730" s="73" t="s">
        <v>19</v>
      </c>
      <c r="F730" s="64">
        <v>2</v>
      </c>
      <c r="G730" s="64" t="s">
        <v>358</v>
      </c>
      <c r="H730" s="65" t="s">
        <v>1063</v>
      </c>
      <c r="I730" s="65">
        <v>22</v>
      </c>
      <c r="J730" s="65"/>
      <c r="K730" s="73"/>
      <c r="L730" s="73" t="s">
        <v>21</v>
      </c>
      <c r="M730" s="73"/>
      <c r="N730" s="64"/>
      <c r="O730" s="73" t="s">
        <v>11</v>
      </c>
      <c r="P730" s="73" t="s">
        <v>11</v>
      </c>
      <c r="Q730" s="73" t="s">
        <v>11</v>
      </c>
      <c r="R730" s="62"/>
      <c r="S730" s="62"/>
      <c r="T730" s="62"/>
      <c r="U730" s="62"/>
    </row>
    <row r="731" spans="2:21" s="53" customFormat="1">
      <c r="B731" s="53" t="s">
        <v>5706</v>
      </c>
      <c r="C731" s="73">
        <v>3</v>
      </c>
      <c r="D731" s="73" t="s">
        <v>5717</v>
      </c>
      <c r="E731" s="73" t="s">
        <v>113</v>
      </c>
      <c r="F731" s="64">
        <v>3</v>
      </c>
      <c r="G731" s="64" t="s">
        <v>358</v>
      </c>
      <c r="H731" s="65" t="s">
        <v>1063</v>
      </c>
      <c r="I731" s="65">
        <v>22</v>
      </c>
      <c r="J731" s="65"/>
      <c r="K731" s="73"/>
      <c r="L731" s="73" t="s">
        <v>76</v>
      </c>
      <c r="M731" s="73"/>
      <c r="N731" s="64"/>
      <c r="O731" s="73" t="s">
        <v>11</v>
      </c>
      <c r="P731" s="73" t="s">
        <v>11</v>
      </c>
      <c r="Q731" s="73" t="s">
        <v>11</v>
      </c>
      <c r="R731" s="62"/>
      <c r="S731" s="62"/>
      <c r="T731" s="62"/>
      <c r="U731" s="62"/>
    </row>
    <row r="732" spans="2:21" s="53" customFormat="1">
      <c r="B732" s="53" t="s">
        <v>5706</v>
      </c>
      <c r="C732" s="73">
        <v>4</v>
      </c>
      <c r="D732" s="73" t="s">
        <v>5717</v>
      </c>
      <c r="E732" s="73" t="s">
        <v>75</v>
      </c>
      <c r="F732" s="64">
        <v>4</v>
      </c>
      <c r="G732" s="64" t="s">
        <v>358</v>
      </c>
      <c r="H732" s="65" t="s">
        <v>1063</v>
      </c>
      <c r="I732" s="65">
        <v>22</v>
      </c>
      <c r="J732" s="65"/>
      <c r="K732" s="73"/>
      <c r="L732" s="73" t="s">
        <v>97</v>
      </c>
      <c r="M732" s="73"/>
      <c r="N732" s="64"/>
      <c r="O732" s="73" t="s">
        <v>11</v>
      </c>
      <c r="P732" s="73" t="s">
        <v>11</v>
      </c>
      <c r="Q732" s="73" t="s">
        <v>11</v>
      </c>
      <c r="R732" s="62"/>
      <c r="S732" s="62"/>
      <c r="T732" s="62"/>
      <c r="U732" s="62"/>
    </row>
    <row r="733" spans="2:21" s="53" customFormat="1">
      <c r="B733" s="53" t="s">
        <v>5706</v>
      </c>
      <c r="C733" s="73">
        <v>5</v>
      </c>
      <c r="D733" s="73" t="s">
        <v>5717</v>
      </c>
      <c r="E733" s="73" t="s">
        <v>77</v>
      </c>
      <c r="F733" s="64">
        <v>5</v>
      </c>
      <c r="G733" s="64" t="s">
        <v>358</v>
      </c>
      <c r="H733" s="65" t="s">
        <v>877</v>
      </c>
      <c r="I733" s="65">
        <v>10</v>
      </c>
      <c r="J733" s="65"/>
      <c r="K733" s="73"/>
      <c r="L733" s="73" t="s">
        <v>24</v>
      </c>
      <c r="M733" s="8" t="s">
        <v>5992</v>
      </c>
      <c r="N733" s="64" t="s">
        <v>23</v>
      </c>
      <c r="O733" s="73" t="s">
        <v>11</v>
      </c>
      <c r="P733" s="73" t="s">
        <v>11</v>
      </c>
      <c r="Q733" s="73" t="s">
        <v>11</v>
      </c>
      <c r="R733" s="62"/>
      <c r="S733" s="62"/>
      <c r="T733" s="62"/>
      <c r="U733" s="62"/>
    </row>
    <row r="734" spans="2:21" s="53" customFormat="1">
      <c r="B734" s="53" t="s">
        <v>5706</v>
      </c>
      <c r="C734" s="73">
        <v>6</v>
      </c>
      <c r="D734" s="73" t="s">
        <v>5717</v>
      </c>
      <c r="E734" s="73" t="s">
        <v>78</v>
      </c>
      <c r="F734" s="64">
        <v>6</v>
      </c>
      <c r="G734" s="64" t="s">
        <v>358</v>
      </c>
      <c r="H734" s="65" t="s">
        <v>877</v>
      </c>
      <c r="I734" s="65">
        <v>10</v>
      </c>
      <c r="J734" s="65"/>
      <c r="K734" s="73"/>
      <c r="L734" s="73" t="s">
        <v>27</v>
      </c>
      <c r="M734" s="8" t="s">
        <v>5993</v>
      </c>
      <c r="N734" s="64" t="s">
        <v>23</v>
      </c>
      <c r="O734" s="73" t="s">
        <v>11</v>
      </c>
      <c r="P734" s="73" t="s">
        <v>11</v>
      </c>
      <c r="Q734" s="73" t="s">
        <v>11</v>
      </c>
      <c r="R734" s="62"/>
      <c r="S734" s="62"/>
      <c r="T734" s="62"/>
      <c r="U734" s="62"/>
    </row>
    <row r="735" spans="2:21" s="53" customFormat="1">
      <c r="B735" s="53" t="s">
        <v>5706</v>
      </c>
      <c r="C735" s="73">
        <v>7</v>
      </c>
      <c r="D735" s="73" t="s">
        <v>5717</v>
      </c>
      <c r="E735" s="73" t="s">
        <v>83</v>
      </c>
      <c r="F735" s="64"/>
      <c r="G735" s="64"/>
      <c r="H735" s="65" t="s">
        <v>877</v>
      </c>
      <c r="I735" s="65">
        <v>512</v>
      </c>
      <c r="J735" s="65"/>
      <c r="K735" s="73"/>
      <c r="L735" s="73" t="s">
        <v>818</v>
      </c>
      <c r="M735" s="73"/>
      <c r="N735" s="64"/>
      <c r="O735" s="73" t="s">
        <v>11</v>
      </c>
      <c r="P735" s="73" t="s">
        <v>11</v>
      </c>
      <c r="Q735" s="73" t="s">
        <v>11</v>
      </c>
      <c r="R735" s="62"/>
      <c r="S735" s="62"/>
      <c r="T735" s="62"/>
      <c r="U735" s="62"/>
    </row>
    <row r="736" spans="2:21" s="53" customFormat="1">
      <c r="B736" s="53" t="s">
        <v>5706</v>
      </c>
      <c r="C736" s="73">
        <v>8</v>
      </c>
      <c r="D736" s="73" t="s">
        <v>5717</v>
      </c>
      <c r="E736" s="73" t="s">
        <v>181</v>
      </c>
      <c r="F736" s="64"/>
      <c r="G736" s="64"/>
      <c r="H736" s="65" t="s">
        <v>1480</v>
      </c>
      <c r="I736" s="65"/>
      <c r="J736" s="65"/>
      <c r="K736" s="73"/>
      <c r="L736" s="73" t="s">
        <v>182</v>
      </c>
      <c r="M736" s="73"/>
      <c r="N736" s="64"/>
      <c r="O736" s="73" t="s">
        <v>11</v>
      </c>
      <c r="P736" s="73" t="s">
        <v>11</v>
      </c>
      <c r="Q736" s="73" t="s">
        <v>11</v>
      </c>
      <c r="R736" s="62"/>
      <c r="S736" s="62"/>
      <c r="T736" s="62"/>
      <c r="U736" s="62"/>
    </row>
    <row r="737" spans="2:21" s="53" customFormat="1">
      <c r="B737" s="53" t="s">
        <v>5706</v>
      </c>
      <c r="C737" s="73">
        <v>9</v>
      </c>
      <c r="D737" s="73" t="s">
        <v>5717</v>
      </c>
      <c r="E737" s="73" t="s">
        <v>105</v>
      </c>
      <c r="F737" s="64"/>
      <c r="G737" s="64"/>
      <c r="H737" s="65" t="s">
        <v>877</v>
      </c>
      <c r="I737" s="65">
        <v>20</v>
      </c>
      <c r="J737" s="65"/>
      <c r="K737" s="73"/>
      <c r="L737" s="73" t="s">
        <v>62</v>
      </c>
      <c r="M737" s="73"/>
      <c r="N737" s="64"/>
      <c r="O737" s="73" t="s">
        <v>11</v>
      </c>
      <c r="P737" s="73" t="s">
        <v>11</v>
      </c>
      <c r="Q737" s="73" t="s">
        <v>11</v>
      </c>
      <c r="R737" s="62"/>
      <c r="S737" s="62"/>
      <c r="T737" s="62"/>
      <c r="U737" s="62"/>
    </row>
    <row r="738" spans="2:21" s="53" customFormat="1">
      <c r="B738" s="53" t="s">
        <v>5706</v>
      </c>
      <c r="C738" s="73">
        <v>10</v>
      </c>
      <c r="D738" s="73" t="s">
        <v>5717</v>
      </c>
      <c r="E738" s="73" t="s">
        <v>90</v>
      </c>
      <c r="F738" s="64"/>
      <c r="G738" s="64"/>
      <c r="H738" s="65" t="s">
        <v>877</v>
      </c>
      <c r="I738" s="65">
        <v>20</v>
      </c>
      <c r="J738" s="65"/>
      <c r="K738" s="73"/>
      <c r="L738" s="73" t="s">
        <v>64</v>
      </c>
      <c r="M738" s="73"/>
      <c r="N738" s="64"/>
      <c r="O738" s="73" t="s">
        <v>11</v>
      </c>
      <c r="P738" s="73" t="s">
        <v>11</v>
      </c>
      <c r="Q738" s="73" t="s">
        <v>11</v>
      </c>
      <c r="R738" s="62"/>
      <c r="S738" s="62"/>
      <c r="T738" s="62"/>
      <c r="U738" s="62"/>
    </row>
    <row r="739" spans="2:21" s="53" customFormat="1">
      <c r="B739" s="53" t="s">
        <v>5706</v>
      </c>
      <c r="C739" s="73">
        <v>11</v>
      </c>
      <c r="D739" s="73" t="s">
        <v>5717</v>
      </c>
      <c r="E739" s="73" t="s">
        <v>91</v>
      </c>
      <c r="F739" s="64"/>
      <c r="G739" s="64"/>
      <c r="H739" s="65" t="s">
        <v>1069</v>
      </c>
      <c r="I739" s="65">
        <v>6</v>
      </c>
      <c r="J739" s="65"/>
      <c r="K739" s="73"/>
      <c r="L739" s="73" t="s">
        <v>66</v>
      </c>
      <c r="M739" s="73"/>
      <c r="N739" s="64"/>
      <c r="O739" s="73" t="s">
        <v>11</v>
      </c>
      <c r="P739" s="73" t="s">
        <v>11</v>
      </c>
      <c r="Q739" s="73" t="s">
        <v>11</v>
      </c>
      <c r="R739" s="62"/>
      <c r="S739" s="62"/>
      <c r="T739" s="62"/>
      <c r="U739" s="62"/>
    </row>
    <row r="740" spans="2:21" s="53" customFormat="1">
      <c r="B740" s="53" t="s">
        <v>5706</v>
      </c>
      <c r="C740" s="73">
        <v>12</v>
      </c>
      <c r="D740" s="73" t="s">
        <v>5717</v>
      </c>
      <c r="E740" s="73" t="s">
        <v>67</v>
      </c>
      <c r="F740" s="64"/>
      <c r="G740" s="64"/>
      <c r="H740" s="65" t="s">
        <v>877</v>
      </c>
      <c r="I740" s="65">
        <v>20</v>
      </c>
      <c r="J740" s="65"/>
      <c r="K740" s="73"/>
      <c r="L740" s="73" t="s">
        <v>68</v>
      </c>
      <c r="M740" s="73"/>
      <c r="N740" s="64"/>
      <c r="O740" s="73" t="s">
        <v>11</v>
      </c>
      <c r="P740" s="73" t="s">
        <v>11</v>
      </c>
      <c r="Q740" s="73" t="s">
        <v>11</v>
      </c>
      <c r="R740" s="62"/>
      <c r="S740" s="62"/>
      <c r="T740" s="62"/>
      <c r="U740" s="62"/>
    </row>
    <row r="741" spans="2:21" s="53" customFormat="1">
      <c r="B741" s="53" t="s">
        <v>5706</v>
      </c>
      <c r="C741" s="73">
        <v>13</v>
      </c>
      <c r="D741" s="73" t="s">
        <v>5717</v>
      </c>
      <c r="E741" s="73" t="s">
        <v>69</v>
      </c>
      <c r="F741" s="64"/>
      <c r="G741" s="64"/>
      <c r="H741" s="65" t="s">
        <v>877</v>
      </c>
      <c r="I741" s="65">
        <v>20</v>
      </c>
      <c r="J741" s="65"/>
      <c r="K741" s="73"/>
      <c r="L741" s="73" t="s">
        <v>70</v>
      </c>
      <c r="M741" s="73"/>
      <c r="N741" s="64"/>
      <c r="O741" s="73" t="s">
        <v>11</v>
      </c>
      <c r="P741" s="73" t="s">
        <v>11</v>
      </c>
      <c r="Q741" s="73" t="s">
        <v>11</v>
      </c>
      <c r="R741" s="62"/>
      <c r="S741" s="62"/>
      <c r="T741" s="62"/>
      <c r="U741" s="62"/>
    </row>
    <row r="742" spans="2:21" s="53" customFormat="1">
      <c r="B742" s="53" t="s">
        <v>5706</v>
      </c>
      <c r="C742" s="73">
        <v>14</v>
      </c>
      <c r="D742" s="73" t="s">
        <v>5717</v>
      </c>
      <c r="E742" s="73" t="s">
        <v>71</v>
      </c>
      <c r="F742" s="64"/>
      <c r="G742" s="64"/>
      <c r="H742" s="65" t="s">
        <v>1069</v>
      </c>
      <c r="I742" s="65">
        <v>6</v>
      </c>
      <c r="J742" s="65"/>
      <c r="K742" s="73"/>
      <c r="L742" s="73" t="s">
        <v>72</v>
      </c>
      <c r="M742" s="73"/>
      <c r="N742" s="64"/>
      <c r="O742" s="73" t="s">
        <v>11</v>
      </c>
      <c r="P742" s="73" t="s">
        <v>11</v>
      </c>
      <c r="Q742" s="73" t="s">
        <v>11</v>
      </c>
      <c r="R742" s="62"/>
      <c r="S742" s="62"/>
      <c r="T742" s="62"/>
      <c r="U742" s="62"/>
    </row>
    <row r="743" spans="2:21" s="53" customFormat="1">
      <c r="B743" s="53" t="s">
        <v>5706</v>
      </c>
      <c r="C743" s="73">
        <v>15</v>
      </c>
      <c r="D743" s="73" t="s">
        <v>5717</v>
      </c>
      <c r="E743" s="73" t="s">
        <v>857</v>
      </c>
      <c r="F743" s="64"/>
      <c r="G743" s="64" t="s">
        <v>358</v>
      </c>
      <c r="H743" s="65" t="s">
        <v>864</v>
      </c>
      <c r="I743" s="65"/>
      <c r="J743" s="65"/>
      <c r="K743" s="73"/>
      <c r="L743" s="73" t="s">
        <v>858</v>
      </c>
      <c r="M743" s="73"/>
      <c r="N743" s="64" t="s">
        <v>23</v>
      </c>
      <c r="O743" s="73" t="s">
        <v>11</v>
      </c>
      <c r="P743" s="73" t="s">
        <v>11</v>
      </c>
      <c r="Q743" s="73" t="s">
        <v>11</v>
      </c>
      <c r="R743" s="62"/>
      <c r="S743" s="62"/>
      <c r="T743" s="62"/>
      <c r="U743" s="62"/>
    </row>
  </sheetData>
  <autoFilter ref="B3:V743" xr:uid="{00000000-0009-0000-0000-000004000000}"/>
  <phoneticPr fontId="6"/>
  <conditionalFormatting sqref="V366 V369:V378 V382:V383">
    <cfRule type="cellIs" dxfId="3" priority="1" operator="equal">
      <formula>FALSE</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530"/>
  <sheetViews>
    <sheetView zoomScale="85" zoomScaleNormal="85" workbookViewId="0">
      <pane ySplit="3" topLeftCell="A224" activePane="bottomLeft" state="frozen"/>
      <selection activeCell="P27" sqref="P27:AA27"/>
      <selection pane="bottomLeft" activeCell="E329" sqref="E329"/>
    </sheetView>
  </sheetViews>
  <sheetFormatPr defaultColWidth="9" defaultRowHeight="15.75"/>
  <cols>
    <col min="1" max="1" width="2.625" style="1" customWidth="1"/>
    <col min="2" max="2" width="10" style="1" bestFit="1" customWidth="1"/>
    <col min="3" max="3" width="6.5" style="1" bestFit="1" customWidth="1"/>
    <col min="4" max="4" width="29.125" style="1" bestFit="1" customWidth="1"/>
    <col min="5" max="5" width="31.25" style="1" bestFit="1" customWidth="1"/>
    <col min="6" max="7" width="8.75" style="3" customWidth="1"/>
    <col min="8" max="8" width="21.25" style="3" bestFit="1" customWidth="1"/>
    <col min="9" max="9" width="8.75" style="6" customWidth="1"/>
    <col min="10" max="10" width="12.375" style="6" bestFit="1" customWidth="1"/>
    <col min="11" max="11" width="28.25" style="1" customWidth="1"/>
    <col min="12" max="13" width="37.625" style="1" customWidth="1"/>
    <col min="14" max="14" width="8.75" style="3" customWidth="1"/>
    <col min="15" max="15" width="16.25" style="1" bestFit="1" customWidth="1"/>
    <col min="16" max="16" width="7.5" style="1" bestFit="1" customWidth="1"/>
    <col min="17" max="18" width="9" style="1"/>
    <col min="19" max="19" width="11.75" style="1" customWidth="1"/>
    <col min="20" max="20" width="10.25" style="1" bestFit="1" customWidth="1"/>
    <col min="21" max="16384" width="9" style="1"/>
  </cols>
  <sheetData>
    <row r="1" spans="1:20">
      <c r="A1" s="1" t="s">
        <v>0</v>
      </c>
      <c r="G1" s="5"/>
      <c r="H1" s="5"/>
      <c r="I1" s="5"/>
      <c r="J1" s="5"/>
      <c r="N1" s="5" t="s">
        <v>345</v>
      </c>
    </row>
    <row r="2" spans="1:20">
      <c r="G2" s="5"/>
      <c r="H2" s="6"/>
      <c r="I2" s="5"/>
      <c r="J2" s="5"/>
      <c r="L2" s="11" t="s">
        <v>1</v>
      </c>
      <c r="M2" s="11"/>
      <c r="N2" s="5"/>
      <c r="Q2" s="1" t="s">
        <v>3033</v>
      </c>
      <c r="S2" s="1" t="s">
        <v>3797</v>
      </c>
    </row>
    <row r="3" spans="1:20">
      <c r="B3" s="34" t="s">
        <v>1440</v>
      </c>
      <c r="C3" s="35" t="s">
        <v>856</v>
      </c>
      <c r="D3" s="35" t="s">
        <v>3</v>
      </c>
      <c r="E3" s="35" t="s">
        <v>4</v>
      </c>
      <c r="F3" s="35" t="s">
        <v>5</v>
      </c>
      <c r="G3" s="35" t="s">
        <v>363</v>
      </c>
      <c r="H3" s="35" t="s">
        <v>863</v>
      </c>
      <c r="I3" s="35" t="s">
        <v>1075</v>
      </c>
      <c r="J3" s="35" t="s">
        <v>5483</v>
      </c>
      <c r="K3" s="36" t="s">
        <v>7</v>
      </c>
      <c r="L3" s="36" t="s">
        <v>8</v>
      </c>
      <c r="M3" s="36" t="s">
        <v>5764</v>
      </c>
      <c r="N3" s="37" t="s">
        <v>2</v>
      </c>
      <c r="O3" s="35" t="s">
        <v>1467</v>
      </c>
      <c r="P3" s="35" t="s">
        <v>1468</v>
      </c>
      <c r="Q3" s="9" t="s">
        <v>1467</v>
      </c>
      <c r="R3" s="9" t="s">
        <v>1468</v>
      </c>
      <c r="S3" s="9" t="s">
        <v>1467</v>
      </c>
      <c r="T3" s="9" t="s">
        <v>1468</v>
      </c>
    </row>
    <row r="4" spans="1:20" ht="15.75" customHeight="1">
      <c r="B4" s="1" t="s">
        <v>1501</v>
      </c>
      <c r="C4" s="8">
        <v>13</v>
      </c>
      <c r="D4" s="8" t="s">
        <v>602</v>
      </c>
      <c r="E4" s="8" t="s">
        <v>587</v>
      </c>
      <c r="F4" s="33"/>
      <c r="G4" s="33"/>
      <c r="H4" s="12" t="s">
        <v>866</v>
      </c>
      <c r="I4" s="12">
        <v>1</v>
      </c>
      <c r="J4" s="12"/>
      <c r="K4" s="8"/>
      <c r="L4" s="8" t="s">
        <v>1231</v>
      </c>
      <c r="M4" s="8" t="s">
        <v>5777</v>
      </c>
      <c r="N4" s="33"/>
      <c r="O4" s="8" t="s">
        <v>865</v>
      </c>
      <c r="P4" s="8">
        <v>1</v>
      </c>
      <c r="Q4" s="7"/>
      <c r="R4" s="7"/>
      <c r="S4" s="7" t="s">
        <v>865</v>
      </c>
      <c r="T4" s="7">
        <v>1</v>
      </c>
    </row>
    <row r="5" spans="1:20" ht="15.75" customHeight="1">
      <c r="B5" s="1" t="s">
        <v>1501</v>
      </c>
      <c r="C5" s="8">
        <v>33</v>
      </c>
      <c r="D5" s="8" t="s">
        <v>602</v>
      </c>
      <c r="E5" s="8" t="s">
        <v>6007</v>
      </c>
      <c r="F5" s="33"/>
      <c r="G5" s="33"/>
      <c r="H5" s="12" t="s">
        <v>866</v>
      </c>
      <c r="I5" s="12">
        <v>1</v>
      </c>
      <c r="J5" s="12"/>
      <c r="K5" s="8"/>
      <c r="L5" s="8" t="s">
        <v>1261</v>
      </c>
      <c r="M5" s="8" t="s">
        <v>6008</v>
      </c>
      <c r="N5" s="33"/>
      <c r="O5" s="8" t="s">
        <v>865</v>
      </c>
      <c r="P5" s="8">
        <v>1</v>
      </c>
      <c r="Q5" s="7"/>
      <c r="R5" s="7"/>
      <c r="S5" s="7" t="s">
        <v>865</v>
      </c>
      <c r="T5" s="7">
        <v>1</v>
      </c>
    </row>
    <row r="6" spans="1:20" ht="15.75" customHeight="1">
      <c r="B6" s="1" t="s">
        <v>1501</v>
      </c>
      <c r="C6" s="8">
        <v>45</v>
      </c>
      <c r="D6" s="8" t="s">
        <v>602</v>
      </c>
      <c r="E6" s="8" t="s">
        <v>6009</v>
      </c>
      <c r="F6" s="33"/>
      <c r="G6" s="33"/>
      <c r="H6" s="12" t="s">
        <v>866</v>
      </c>
      <c r="I6" s="12">
        <v>1</v>
      </c>
      <c r="J6" s="12"/>
      <c r="K6" s="8"/>
      <c r="L6" s="8" t="s">
        <v>1263</v>
      </c>
      <c r="M6" s="8" t="s">
        <v>6010</v>
      </c>
      <c r="N6" s="33"/>
      <c r="O6" s="8" t="s">
        <v>865</v>
      </c>
      <c r="P6" s="8">
        <v>1</v>
      </c>
      <c r="Q6" s="7"/>
      <c r="R6" s="7"/>
      <c r="S6" s="7" t="s">
        <v>865</v>
      </c>
      <c r="T6" s="7">
        <v>1</v>
      </c>
    </row>
    <row r="7" spans="1:20" ht="15.75" customHeight="1">
      <c r="B7" s="1" t="s">
        <v>1501</v>
      </c>
      <c r="C7" s="8">
        <v>55</v>
      </c>
      <c r="D7" s="8" t="s">
        <v>602</v>
      </c>
      <c r="E7" s="8" t="s">
        <v>6011</v>
      </c>
      <c r="F7" s="33"/>
      <c r="G7" s="33"/>
      <c r="H7" s="12" t="s">
        <v>866</v>
      </c>
      <c r="I7" s="12">
        <v>1</v>
      </c>
      <c r="J7" s="12"/>
      <c r="K7" s="8"/>
      <c r="L7" s="8" t="s">
        <v>1260</v>
      </c>
      <c r="M7" s="8" t="s">
        <v>6012</v>
      </c>
      <c r="N7" s="33"/>
      <c r="O7" s="8" t="s">
        <v>865</v>
      </c>
      <c r="P7" s="8">
        <v>1</v>
      </c>
      <c r="Q7" s="7"/>
      <c r="R7" s="7"/>
      <c r="S7" s="7" t="s">
        <v>865</v>
      </c>
      <c r="T7" s="7">
        <v>1</v>
      </c>
    </row>
    <row r="8" spans="1:20" ht="15.75" customHeight="1">
      <c r="B8" s="1" t="s">
        <v>1501</v>
      </c>
      <c r="C8" s="8">
        <v>56</v>
      </c>
      <c r="D8" s="8" t="s">
        <v>602</v>
      </c>
      <c r="E8" s="8" t="s">
        <v>6013</v>
      </c>
      <c r="F8" s="33"/>
      <c r="G8" s="33"/>
      <c r="H8" s="12" t="s">
        <v>866</v>
      </c>
      <c r="I8" s="12">
        <v>1</v>
      </c>
      <c r="J8" s="12"/>
      <c r="K8" s="8"/>
      <c r="L8" s="8" t="s">
        <v>1264</v>
      </c>
      <c r="M8" s="8" t="s">
        <v>6012</v>
      </c>
      <c r="N8" s="33"/>
      <c r="O8" s="8" t="s">
        <v>865</v>
      </c>
      <c r="P8" s="8">
        <v>1</v>
      </c>
      <c r="Q8" s="7"/>
      <c r="R8" s="7"/>
      <c r="S8" s="7" t="s">
        <v>865</v>
      </c>
      <c r="T8" s="7">
        <v>1</v>
      </c>
    </row>
    <row r="9" spans="1:20" ht="15.75" customHeight="1">
      <c r="B9" s="1" t="s">
        <v>1501</v>
      </c>
      <c r="C9" s="8">
        <v>14</v>
      </c>
      <c r="D9" s="8" t="s">
        <v>805</v>
      </c>
      <c r="E9" s="8" t="s">
        <v>800</v>
      </c>
      <c r="F9" s="33"/>
      <c r="G9" s="33"/>
      <c r="H9" s="12" t="s">
        <v>866</v>
      </c>
      <c r="I9" s="12">
        <v>1</v>
      </c>
      <c r="J9" s="12"/>
      <c r="K9" s="8"/>
      <c r="L9" s="8" t="s">
        <v>320</v>
      </c>
      <c r="M9" s="8" t="s">
        <v>6014</v>
      </c>
      <c r="N9" s="33"/>
      <c r="O9" s="8" t="s">
        <v>865</v>
      </c>
      <c r="P9" s="8">
        <v>1</v>
      </c>
      <c r="Q9" s="7"/>
      <c r="R9" s="7"/>
      <c r="S9" s="7" t="s">
        <v>865</v>
      </c>
      <c r="T9" s="7">
        <v>1</v>
      </c>
    </row>
    <row r="10" spans="1:20" ht="15.75" customHeight="1">
      <c r="B10" s="1" t="s">
        <v>1501</v>
      </c>
      <c r="C10" s="8">
        <v>16</v>
      </c>
      <c r="D10" s="8" t="s">
        <v>795</v>
      </c>
      <c r="E10" s="8" t="s">
        <v>157</v>
      </c>
      <c r="F10" s="33"/>
      <c r="G10" s="33"/>
      <c r="H10" s="12" t="s">
        <v>866</v>
      </c>
      <c r="I10" s="12">
        <v>1</v>
      </c>
      <c r="J10" s="12"/>
      <c r="K10" s="8"/>
      <c r="L10" s="8" t="s">
        <v>158</v>
      </c>
      <c r="M10" s="8" t="s">
        <v>6014</v>
      </c>
      <c r="N10" s="33"/>
      <c r="O10" s="8" t="s">
        <v>865</v>
      </c>
      <c r="P10" s="8">
        <v>1</v>
      </c>
      <c r="Q10" s="7"/>
      <c r="R10" s="7"/>
      <c r="S10" s="7" t="s">
        <v>865</v>
      </c>
      <c r="T10" s="7">
        <v>1</v>
      </c>
    </row>
    <row r="11" spans="1:20" ht="15.75" customHeight="1">
      <c r="B11" s="1" t="s">
        <v>1501</v>
      </c>
      <c r="C11" s="8">
        <v>25</v>
      </c>
      <c r="D11" s="8" t="s">
        <v>1397</v>
      </c>
      <c r="E11" s="8" t="s">
        <v>587</v>
      </c>
      <c r="F11" s="33"/>
      <c r="G11" s="33"/>
      <c r="H11" s="12" t="s">
        <v>866</v>
      </c>
      <c r="I11" s="12">
        <v>1</v>
      </c>
      <c r="J11" s="12"/>
      <c r="K11" s="8"/>
      <c r="L11" s="8" t="s">
        <v>1090</v>
      </c>
      <c r="M11" s="8" t="s">
        <v>6012</v>
      </c>
      <c r="N11" s="33"/>
      <c r="O11" s="8" t="s">
        <v>865</v>
      </c>
      <c r="P11" s="8">
        <v>1</v>
      </c>
      <c r="Q11" s="7"/>
      <c r="R11" s="7"/>
      <c r="S11" s="7" t="s">
        <v>865</v>
      </c>
      <c r="T11" s="7">
        <v>1</v>
      </c>
    </row>
    <row r="12" spans="1:20" ht="15.75" customHeight="1">
      <c r="B12" s="1" t="s">
        <v>1501</v>
      </c>
      <c r="C12" s="8">
        <v>27</v>
      </c>
      <c r="D12" s="8" t="s">
        <v>1397</v>
      </c>
      <c r="E12" s="8" t="s">
        <v>6015</v>
      </c>
      <c r="F12" s="33"/>
      <c r="G12" s="33"/>
      <c r="H12" s="12" t="s">
        <v>866</v>
      </c>
      <c r="I12" s="12">
        <v>1</v>
      </c>
      <c r="J12" s="12"/>
      <c r="K12" s="8"/>
      <c r="L12" s="8" t="s">
        <v>1092</v>
      </c>
      <c r="M12" s="8" t="s">
        <v>6012</v>
      </c>
      <c r="N12" s="33"/>
      <c r="O12" s="8" t="s">
        <v>865</v>
      </c>
      <c r="P12" s="8">
        <v>1</v>
      </c>
      <c r="Q12" s="7"/>
      <c r="R12" s="7"/>
      <c r="S12" s="7" t="s">
        <v>865</v>
      </c>
      <c r="T12" s="7">
        <v>1</v>
      </c>
    </row>
    <row r="13" spans="1:20" ht="15.75" customHeight="1">
      <c r="B13" s="1" t="s">
        <v>1501</v>
      </c>
      <c r="C13" s="8">
        <v>28</v>
      </c>
      <c r="D13" s="8" t="s">
        <v>1397</v>
      </c>
      <c r="E13" s="8" t="s">
        <v>422</v>
      </c>
      <c r="F13" s="33"/>
      <c r="G13" s="33"/>
      <c r="H13" s="12" t="s">
        <v>866</v>
      </c>
      <c r="I13" s="12">
        <v>1</v>
      </c>
      <c r="J13" s="12"/>
      <c r="K13" s="8"/>
      <c r="L13" s="8" t="s">
        <v>1093</v>
      </c>
      <c r="M13" s="8" t="s">
        <v>6012</v>
      </c>
      <c r="N13" s="33"/>
      <c r="O13" s="8" t="s">
        <v>865</v>
      </c>
      <c r="P13" s="8">
        <v>1</v>
      </c>
      <c r="Q13" s="7"/>
      <c r="R13" s="7"/>
      <c r="S13" s="7" t="s">
        <v>865</v>
      </c>
      <c r="T13" s="7">
        <v>1</v>
      </c>
    </row>
    <row r="14" spans="1:20" ht="15.75" customHeight="1">
      <c r="B14" s="1" t="s">
        <v>1501</v>
      </c>
      <c r="C14" s="8">
        <v>29</v>
      </c>
      <c r="D14" s="8" t="s">
        <v>1397</v>
      </c>
      <c r="E14" s="8" t="s">
        <v>423</v>
      </c>
      <c r="F14" s="33"/>
      <c r="G14" s="33"/>
      <c r="H14" s="12" t="s">
        <v>866</v>
      </c>
      <c r="I14" s="12">
        <v>1</v>
      </c>
      <c r="J14" s="12"/>
      <c r="K14" s="8"/>
      <c r="L14" s="8" t="s">
        <v>1094</v>
      </c>
      <c r="M14" s="8" t="s">
        <v>6012</v>
      </c>
      <c r="N14" s="33"/>
      <c r="O14" s="8" t="s">
        <v>865</v>
      </c>
      <c r="P14" s="8">
        <v>1</v>
      </c>
      <c r="Q14" s="7"/>
      <c r="R14" s="7"/>
      <c r="S14" s="7" t="s">
        <v>865</v>
      </c>
      <c r="T14" s="7">
        <v>1</v>
      </c>
    </row>
    <row r="15" spans="1:20" ht="15.75" customHeight="1">
      <c r="B15" s="1" t="s">
        <v>1501</v>
      </c>
      <c r="C15" s="8">
        <v>35</v>
      </c>
      <c r="D15" s="8" t="s">
        <v>1397</v>
      </c>
      <c r="E15" s="8" t="s">
        <v>6017</v>
      </c>
      <c r="F15" s="33"/>
      <c r="G15" s="33"/>
      <c r="H15" s="12" t="s">
        <v>866</v>
      </c>
      <c r="I15" s="12">
        <v>1</v>
      </c>
      <c r="J15" s="12"/>
      <c r="K15" s="8"/>
      <c r="L15" s="8" t="s">
        <v>1417</v>
      </c>
      <c r="M15" s="8" t="s">
        <v>6012</v>
      </c>
      <c r="N15" s="33"/>
      <c r="O15" s="8" t="s">
        <v>865</v>
      </c>
      <c r="P15" s="8">
        <v>1</v>
      </c>
      <c r="Q15" s="7"/>
      <c r="R15" s="7"/>
      <c r="S15" s="7" t="s">
        <v>865</v>
      </c>
      <c r="T15" s="7">
        <v>1</v>
      </c>
    </row>
    <row r="16" spans="1:20" ht="15.75" customHeight="1">
      <c r="B16" s="1" t="s">
        <v>1501</v>
      </c>
      <c r="C16" s="8">
        <v>98</v>
      </c>
      <c r="D16" s="8" t="s">
        <v>1397</v>
      </c>
      <c r="E16" s="8" t="s">
        <v>1413</v>
      </c>
      <c r="F16" s="33"/>
      <c r="G16" s="33"/>
      <c r="H16" s="12" t="s">
        <v>866</v>
      </c>
      <c r="I16" s="12">
        <v>1</v>
      </c>
      <c r="J16" s="12"/>
      <c r="K16" s="8"/>
      <c r="L16" s="8" t="s">
        <v>57</v>
      </c>
      <c r="M16" s="8" t="s">
        <v>6018</v>
      </c>
      <c r="N16" s="33"/>
      <c r="O16" s="8" t="s">
        <v>865</v>
      </c>
      <c r="P16" s="8">
        <v>1</v>
      </c>
      <c r="Q16" s="7"/>
      <c r="R16" s="7"/>
      <c r="S16" s="7" t="s">
        <v>865</v>
      </c>
      <c r="T16" s="7">
        <v>1</v>
      </c>
    </row>
    <row r="17" spans="2:21" ht="15.75" customHeight="1">
      <c r="B17" s="1" t="s">
        <v>1501</v>
      </c>
      <c r="C17" s="8">
        <v>98</v>
      </c>
      <c r="D17" s="8" t="s">
        <v>1399</v>
      </c>
      <c r="E17" s="8" t="s">
        <v>1413</v>
      </c>
      <c r="F17" s="33"/>
      <c r="G17" s="33"/>
      <c r="H17" s="12" t="s">
        <v>866</v>
      </c>
      <c r="I17" s="12">
        <v>1</v>
      </c>
      <c r="J17" s="12"/>
      <c r="K17" s="8"/>
      <c r="L17" s="8" t="s">
        <v>57</v>
      </c>
      <c r="M17" s="8" t="s">
        <v>6018</v>
      </c>
      <c r="N17" s="33"/>
      <c r="O17" s="8" t="s">
        <v>865</v>
      </c>
      <c r="P17" s="8">
        <v>1</v>
      </c>
      <c r="Q17" s="7"/>
      <c r="R17" s="7"/>
      <c r="S17" s="7" t="s">
        <v>865</v>
      </c>
      <c r="T17" s="7">
        <v>1</v>
      </c>
    </row>
    <row r="18" spans="2:21" ht="15.75" customHeight="1">
      <c r="B18" s="1" t="s">
        <v>1501</v>
      </c>
      <c r="C18" s="8">
        <v>12</v>
      </c>
      <c r="D18" s="8" t="s">
        <v>3731</v>
      </c>
      <c r="E18" s="8" t="s">
        <v>3732</v>
      </c>
      <c r="F18" s="33"/>
      <c r="G18" s="33" t="s">
        <v>121</v>
      </c>
      <c r="H18" s="12" t="s">
        <v>1063</v>
      </c>
      <c r="I18" s="12">
        <v>22</v>
      </c>
      <c r="J18" s="12"/>
      <c r="K18" s="8"/>
      <c r="L18" s="8" t="s">
        <v>3733</v>
      </c>
      <c r="M18" s="8" t="s">
        <v>6012</v>
      </c>
      <c r="N18" s="33"/>
      <c r="O18" s="8" t="s">
        <v>3724</v>
      </c>
      <c r="P18" s="8">
        <v>22</v>
      </c>
      <c r="Q18" s="7"/>
      <c r="R18" s="7"/>
      <c r="S18" s="7" t="s">
        <v>1581</v>
      </c>
      <c r="T18" s="7">
        <v>22</v>
      </c>
    </row>
    <row r="19" spans="2:21" ht="15.75" customHeight="1">
      <c r="B19" s="1" t="s">
        <v>1501</v>
      </c>
      <c r="C19" s="8">
        <v>1</v>
      </c>
      <c r="D19" s="8" t="s">
        <v>1978</v>
      </c>
      <c r="E19" s="8" t="s">
        <v>5776</v>
      </c>
      <c r="F19" s="33">
        <v>1</v>
      </c>
      <c r="G19" s="33" t="s">
        <v>362</v>
      </c>
      <c r="H19" s="12" t="s">
        <v>1064</v>
      </c>
      <c r="I19" s="12">
        <v>22</v>
      </c>
      <c r="J19" s="12"/>
      <c r="K19" s="8" t="s">
        <v>433</v>
      </c>
      <c r="L19" s="8" t="s">
        <v>2037</v>
      </c>
      <c r="M19" s="8"/>
      <c r="N19" s="33"/>
      <c r="O19" s="8" t="s">
        <v>1055</v>
      </c>
      <c r="P19" s="8">
        <v>22</v>
      </c>
      <c r="Q19" s="7"/>
      <c r="R19" s="7"/>
      <c r="S19" s="7" t="s">
        <v>1487</v>
      </c>
      <c r="T19" s="7">
        <v>3</v>
      </c>
      <c r="U19" s="1" t="str">
        <f>H19&amp;"→"&amp;S19</f>
        <v>DECIMAL→SMALLINT</v>
      </c>
    </row>
    <row r="20" spans="2:21" ht="15.75" customHeight="1">
      <c r="B20" s="1" t="s">
        <v>1501</v>
      </c>
      <c r="C20" s="8">
        <v>2</v>
      </c>
      <c r="D20" s="8" t="s">
        <v>347</v>
      </c>
      <c r="E20" s="8" t="s">
        <v>349</v>
      </c>
      <c r="F20" s="33">
        <v>2</v>
      </c>
      <c r="G20" s="33" t="s">
        <v>362</v>
      </c>
      <c r="H20" s="12" t="s">
        <v>879</v>
      </c>
      <c r="I20" s="12">
        <v>20</v>
      </c>
      <c r="J20" s="12"/>
      <c r="K20" s="8"/>
      <c r="L20" s="8" t="s">
        <v>1217</v>
      </c>
      <c r="M20" s="8"/>
      <c r="N20" s="33"/>
      <c r="O20" s="8" t="s">
        <v>869</v>
      </c>
      <c r="P20" s="8">
        <v>20</v>
      </c>
      <c r="Q20" s="7"/>
      <c r="R20" s="7"/>
      <c r="S20" s="7" t="s">
        <v>876</v>
      </c>
      <c r="T20" s="7">
        <v>20</v>
      </c>
    </row>
    <row r="21" spans="2:21" ht="15.75" customHeight="1">
      <c r="B21" s="1" t="s">
        <v>1502</v>
      </c>
      <c r="C21" s="8">
        <v>3</v>
      </c>
      <c r="D21" s="8" t="s">
        <v>347</v>
      </c>
      <c r="E21" s="8" t="s">
        <v>77</v>
      </c>
      <c r="F21" s="33">
        <v>3</v>
      </c>
      <c r="G21" s="33" t="s">
        <v>362</v>
      </c>
      <c r="H21" s="12" t="s">
        <v>879</v>
      </c>
      <c r="I21" s="12">
        <v>10</v>
      </c>
      <c r="J21" s="12"/>
      <c r="K21" s="8"/>
      <c r="L21" s="8" t="s">
        <v>24</v>
      </c>
      <c r="M21" s="8" t="s">
        <v>5992</v>
      </c>
      <c r="N21" s="33" t="s">
        <v>23</v>
      </c>
      <c r="O21" s="8" t="s">
        <v>16</v>
      </c>
      <c r="P21" s="8" t="s">
        <v>16</v>
      </c>
      <c r="Q21" s="7"/>
      <c r="R21" s="7"/>
      <c r="S21" s="7"/>
      <c r="T21" s="7"/>
    </row>
    <row r="22" spans="2:21" ht="15.75" customHeight="1">
      <c r="B22" s="1" t="s">
        <v>1502</v>
      </c>
      <c r="C22" s="8">
        <v>4</v>
      </c>
      <c r="D22" s="8" t="s">
        <v>1977</v>
      </c>
      <c r="E22" s="8" t="s">
        <v>78</v>
      </c>
      <c r="F22" s="33">
        <v>4</v>
      </c>
      <c r="G22" s="33" t="s">
        <v>362</v>
      </c>
      <c r="H22" s="12" t="s">
        <v>879</v>
      </c>
      <c r="I22" s="12">
        <v>10</v>
      </c>
      <c r="J22" s="12"/>
      <c r="K22" s="8"/>
      <c r="L22" s="8" t="s">
        <v>27</v>
      </c>
      <c r="M22" s="8" t="s">
        <v>5993</v>
      </c>
      <c r="N22" s="33" t="s">
        <v>23</v>
      </c>
      <c r="O22" s="8" t="s">
        <v>16</v>
      </c>
      <c r="P22" s="8" t="s">
        <v>16</v>
      </c>
      <c r="Q22" s="7"/>
      <c r="R22" s="7"/>
      <c r="S22" s="7"/>
      <c r="T22" s="7"/>
    </row>
    <row r="23" spans="2:21" ht="15.75" customHeight="1">
      <c r="B23" s="1" t="s">
        <v>1502</v>
      </c>
      <c r="C23" s="8">
        <v>5</v>
      </c>
      <c r="D23" s="8" t="s">
        <v>347</v>
      </c>
      <c r="E23" s="8" t="s">
        <v>79</v>
      </c>
      <c r="F23" s="33"/>
      <c r="G23" s="33" t="s">
        <v>362</v>
      </c>
      <c r="H23" s="12" t="s">
        <v>876</v>
      </c>
      <c r="I23" s="12">
        <v>10</v>
      </c>
      <c r="J23" s="12"/>
      <c r="K23" s="8"/>
      <c r="L23" s="8" t="s">
        <v>31</v>
      </c>
      <c r="M23" s="8" t="s">
        <v>5994</v>
      </c>
      <c r="N23" s="33" t="s">
        <v>23</v>
      </c>
      <c r="O23" s="8" t="s">
        <v>16</v>
      </c>
      <c r="P23" s="8" t="s">
        <v>16</v>
      </c>
      <c r="Q23" s="7"/>
      <c r="R23" s="7"/>
      <c r="S23" s="7"/>
      <c r="T23" s="7"/>
    </row>
    <row r="24" spans="2:21" ht="15.75" customHeight="1">
      <c r="B24" s="1" t="s">
        <v>1501</v>
      </c>
      <c r="C24" s="8">
        <v>6</v>
      </c>
      <c r="D24" s="8" t="s">
        <v>347</v>
      </c>
      <c r="E24" s="8" t="s">
        <v>1201</v>
      </c>
      <c r="F24" s="33"/>
      <c r="G24" s="33"/>
      <c r="H24" s="12" t="s">
        <v>1064</v>
      </c>
      <c r="I24" s="12">
        <v>22</v>
      </c>
      <c r="J24" s="12"/>
      <c r="K24" s="8"/>
      <c r="L24" s="8" t="s">
        <v>35</v>
      </c>
      <c r="M24" s="8"/>
      <c r="N24" s="33"/>
      <c r="O24" s="8" t="s">
        <v>1055</v>
      </c>
      <c r="P24" s="8">
        <v>22</v>
      </c>
      <c r="Q24" s="7"/>
      <c r="R24" s="7"/>
      <c r="S24" s="7" t="s">
        <v>1487</v>
      </c>
      <c r="T24" s="7">
        <v>4</v>
      </c>
      <c r="U24" s="1" t="str">
        <f>H24&amp;"→"&amp;S24</f>
        <v>DECIMAL→SMALLINT</v>
      </c>
    </row>
    <row r="25" spans="2:21" ht="15.75" customHeight="1">
      <c r="B25" s="1" t="s">
        <v>1502</v>
      </c>
      <c r="C25" s="8">
        <v>7</v>
      </c>
      <c r="D25" s="8" t="s">
        <v>347</v>
      </c>
      <c r="E25" s="8" t="s">
        <v>1198</v>
      </c>
      <c r="F25" s="33"/>
      <c r="G25" s="33"/>
      <c r="H25" s="12" t="s">
        <v>879</v>
      </c>
      <c r="I25" s="12">
        <v>512</v>
      </c>
      <c r="J25" s="12"/>
      <c r="K25" s="8"/>
      <c r="L25" s="8" t="s">
        <v>1218</v>
      </c>
      <c r="M25" s="8"/>
      <c r="N25" s="33"/>
      <c r="O25" s="8" t="s">
        <v>869</v>
      </c>
      <c r="P25" s="8">
        <v>160</v>
      </c>
      <c r="Q25" s="7" t="s">
        <v>869</v>
      </c>
      <c r="R25" s="7">
        <v>512</v>
      </c>
      <c r="S25" s="7" t="s">
        <v>876</v>
      </c>
      <c r="T25" s="7">
        <v>512</v>
      </c>
    </row>
    <row r="26" spans="2:21" ht="15.75" customHeight="1">
      <c r="B26" s="1" t="s">
        <v>1501</v>
      </c>
      <c r="C26" s="8">
        <v>8</v>
      </c>
      <c r="D26" s="8" t="s">
        <v>347</v>
      </c>
      <c r="E26" s="8" t="s">
        <v>1199</v>
      </c>
      <c r="F26" s="33"/>
      <c r="G26" s="33"/>
      <c r="H26" s="12" t="s">
        <v>879</v>
      </c>
      <c r="I26" s="12">
        <v>1920</v>
      </c>
      <c r="J26" s="12"/>
      <c r="K26" s="8"/>
      <c r="L26" s="8" t="s">
        <v>1219</v>
      </c>
      <c r="M26" s="8"/>
      <c r="N26" s="33"/>
      <c r="O26" s="8" t="s">
        <v>869</v>
      </c>
      <c r="P26" s="8">
        <v>640</v>
      </c>
      <c r="Q26" s="7"/>
      <c r="R26" s="7"/>
      <c r="S26" s="7" t="s">
        <v>876</v>
      </c>
      <c r="T26" s="7">
        <v>640</v>
      </c>
    </row>
    <row r="27" spans="2:21" ht="15.75" customHeight="1">
      <c r="B27" s="1" t="s">
        <v>1501</v>
      </c>
      <c r="C27" s="8">
        <v>9</v>
      </c>
      <c r="D27" s="8" t="s">
        <v>347</v>
      </c>
      <c r="E27" s="8" t="s">
        <v>44</v>
      </c>
      <c r="F27" s="33"/>
      <c r="G27" s="33"/>
      <c r="H27" s="12" t="s">
        <v>1059</v>
      </c>
      <c r="I27" s="12">
        <v>2</v>
      </c>
      <c r="J27" s="12"/>
      <c r="K27" s="8"/>
      <c r="L27" s="8" t="s">
        <v>45</v>
      </c>
      <c r="M27" s="8"/>
      <c r="N27" s="33"/>
      <c r="O27" s="8" t="s">
        <v>869</v>
      </c>
      <c r="P27" s="8">
        <v>2</v>
      </c>
      <c r="Q27" s="7"/>
      <c r="R27" s="7"/>
      <c r="S27" s="7" t="s">
        <v>876</v>
      </c>
      <c r="T27" s="7">
        <v>2</v>
      </c>
    </row>
    <row r="28" spans="2:21" ht="15.75" customHeight="1">
      <c r="B28" s="1" t="s">
        <v>1501</v>
      </c>
      <c r="C28" s="8">
        <v>80</v>
      </c>
      <c r="D28" s="8" t="s">
        <v>347</v>
      </c>
      <c r="E28" s="8" t="s">
        <v>51</v>
      </c>
      <c r="F28" s="33"/>
      <c r="G28" s="33"/>
      <c r="H28" s="12" t="s">
        <v>879</v>
      </c>
      <c r="I28" s="12">
        <v>2000</v>
      </c>
      <c r="J28" s="12"/>
      <c r="K28" s="8"/>
      <c r="L28" s="8" t="s">
        <v>53</v>
      </c>
      <c r="M28" s="8"/>
      <c r="N28" s="33"/>
      <c r="O28" s="8" t="s">
        <v>869</v>
      </c>
      <c r="P28" s="8">
        <v>2000</v>
      </c>
      <c r="Q28" s="7"/>
      <c r="R28" s="7"/>
      <c r="S28" s="7" t="s">
        <v>876</v>
      </c>
      <c r="T28" s="7">
        <v>2000</v>
      </c>
    </row>
    <row r="29" spans="2:21" ht="15.75" customHeight="1">
      <c r="B29" s="1" t="s">
        <v>1501</v>
      </c>
      <c r="C29" s="8">
        <v>81</v>
      </c>
      <c r="D29" s="8" t="s">
        <v>347</v>
      </c>
      <c r="E29" s="8" t="s">
        <v>54</v>
      </c>
      <c r="F29" s="33"/>
      <c r="G29" s="33"/>
      <c r="H29" s="12" t="s">
        <v>1499</v>
      </c>
      <c r="I29" s="12"/>
      <c r="J29" s="12"/>
      <c r="K29" s="8"/>
      <c r="L29" s="8" t="s">
        <v>55</v>
      </c>
      <c r="M29" s="8"/>
      <c r="N29" s="33"/>
      <c r="O29" s="8" t="s">
        <v>1056</v>
      </c>
      <c r="P29" s="8">
        <v>4000</v>
      </c>
      <c r="Q29" s="7"/>
      <c r="R29" s="7"/>
      <c r="S29" s="7" t="s">
        <v>1480</v>
      </c>
      <c r="T29" s="7" t="s">
        <v>3798</v>
      </c>
    </row>
    <row r="30" spans="2:21" ht="15.75" customHeight="1">
      <c r="B30" s="1" t="s">
        <v>1501</v>
      </c>
      <c r="C30" s="8">
        <v>99</v>
      </c>
      <c r="D30" s="8" t="s">
        <v>352</v>
      </c>
      <c r="E30" s="8" t="s">
        <v>58</v>
      </c>
      <c r="F30" s="33"/>
      <c r="G30" s="33"/>
      <c r="H30" s="12" t="s">
        <v>866</v>
      </c>
      <c r="I30" s="12">
        <v>1</v>
      </c>
      <c r="J30" s="12"/>
      <c r="K30" s="8"/>
      <c r="L30" s="8" t="s">
        <v>59</v>
      </c>
      <c r="M30" s="8" t="s">
        <v>6000</v>
      </c>
      <c r="N30" s="33"/>
      <c r="O30" s="8" t="s">
        <v>865</v>
      </c>
      <c r="P30" s="8">
        <v>1</v>
      </c>
      <c r="Q30" s="7"/>
      <c r="R30" s="7"/>
      <c r="S30" s="7" t="s">
        <v>865</v>
      </c>
      <c r="T30" s="7">
        <v>1</v>
      </c>
    </row>
    <row r="31" spans="2:21" ht="15.75" customHeight="1">
      <c r="B31" s="1" t="s">
        <v>1501</v>
      </c>
      <c r="C31" s="8">
        <v>100</v>
      </c>
      <c r="D31" s="8" t="s">
        <v>347</v>
      </c>
      <c r="E31" s="8" t="s">
        <v>60</v>
      </c>
      <c r="F31" s="33"/>
      <c r="G31" s="33"/>
      <c r="H31" s="12" t="s">
        <v>879</v>
      </c>
      <c r="I31" s="12">
        <v>20</v>
      </c>
      <c r="J31" s="12"/>
      <c r="K31" s="8"/>
      <c r="L31" s="8" t="s">
        <v>62</v>
      </c>
      <c r="M31" s="8"/>
      <c r="N31" s="33"/>
      <c r="O31" s="8" t="s">
        <v>869</v>
      </c>
      <c r="P31" s="8">
        <v>20</v>
      </c>
      <c r="Q31" s="7"/>
      <c r="R31" s="7"/>
      <c r="S31" s="7" t="s">
        <v>876</v>
      </c>
      <c r="T31" s="7">
        <v>20</v>
      </c>
    </row>
    <row r="32" spans="2:21" ht="15.75" customHeight="1">
      <c r="B32" s="1" t="s">
        <v>1501</v>
      </c>
      <c r="C32" s="8">
        <v>101</v>
      </c>
      <c r="D32" s="8" t="s">
        <v>347</v>
      </c>
      <c r="E32" s="8" t="s">
        <v>63</v>
      </c>
      <c r="F32" s="33"/>
      <c r="G32" s="33"/>
      <c r="H32" s="12" t="s">
        <v>879</v>
      </c>
      <c r="I32" s="12">
        <v>20</v>
      </c>
      <c r="J32" s="12"/>
      <c r="K32" s="8"/>
      <c r="L32" s="8" t="s">
        <v>64</v>
      </c>
      <c r="M32" s="8"/>
      <c r="N32" s="33"/>
      <c r="O32" s="8" t="s">
        <v>869</v>
      </c>
      <c r="P32" s="8">
        <v>20</v>
      </c>
      <c r="Q32" s="7"/>
      <c r="R32" s="7"/>
      <c r="S32" s="7" t="s">
        <v>876</v>
      </c>
      <c r="T32" s="7">
        <v>20</v>
      </c>
    </row>
    <row r="33" spans="2:21" ht="15.75" customHeight="1">
      <c r="B33" s="1" t="s">
        <v>1501</v>
      </c>
      <c r="C33" s="8">
        <v>102</v>
      </c>
      <c r="D33" s="8" t="s">
        <v>347</v>
      </c>
      <c r="E33" s="8" t="s">
        <v>65</v>
      </c>
      <c r="F33" s="33"/>
      <c r="G33" s="33"/>
      <c r="H33" s="12" t="s">
        <v>1069</v>
      </c>
      <c r="I33" s="12">
        <v>6</v>
      </c>
      <c r="J33" s="12"/>
      <c r="K33" s="8"/>
      <c r="L33" s="8" t="s">
        <v>66</v>
      </c>
      <c r="M33" s="8"/>
      <c r="N33" s="33"/>
      <c r="O33" s="8" t="s">
        <v>1057</v>
      </c>
      <c r="P33" s="8">
        <v>11</v>
      </c>
      <c r="Q33" s="7"/>
      <c r="R33" s="7"/>
      <c r="S33" s="7" t="s">
        <v>873</v>
      </c>
      <c r="T33" s="7">
        <v>6</v>
      </c>
    </row>
    <row r="34" spans="2:21" ht="15.75" customHeight="1">
      <c r="B34" s="1" t="s">
        <v>1501</v>
      </c>
      <c r="C34" s="8">
        <v>200</v>
      </c>
      <c r="D34" s="8" t="s">
        <v>347</v>
      </c>
      <c r="E34" s="8" t="s">
        <v>67</v>
      </c>
      <c r="F34" s="33"/>
      <c r="G34" s="33"/>
      <c r="H34" s="12" t="s">
        <v>879</v>
      </c>
      <c r="I34" s="12">
        <v>20</v>
      </c>
      <c r="J34" s="12"/>
      <c r="K34" s="8"/>
      <c r="L34" s="8" t="s">
        <v>1191</v>
      </c>
      <c r="M34" s="8"/>
      <c r="N34" s="33"/>
      <c r="O34" s="8" t="s">
        <v>869</v>
      </c>
      <c r="P34" s="8">
        <v>20</v>
      </c>
      <c r="Q34" s="7"/>
      <c r="R34" s="7"/>
      <c r="S34" s="7" t="s">
        <v>876</v>
      </c>
      <c r="T34" s="7">
        <v>20</v>
      </c>
    </row>
    <row r="35" spans="2:21" ht="15.75" customHeight="1">
      <c r="B35" s="1" t="s">
        <v>1501</v>
      </c>
      <c r="C35" s="8">
        <v>201</v>
      </c>
      <c r="D35" s="8" t="s">
        <v>347</v>
      </c>
      <c r="E35" s="8" t="s">
        <v>69</v>
      </c>
      <c r="F35" s="33"/>
      <c r="G35" s="33"/>
      <c r="H35" s="12" t="s">
        <v>879</v>
      </c>
      <c r="I35" s="12">
        <v>20</v>
      </c>
      <c r="J35" s="12"/>
      <c r="K35" s="8"/>
      <c r="L35" s="8" t="s">
        <v>1193</v>
      </c>
      <c r="M35" s="8"/>
      <c r="N35" s="33"/>
      <c r="O35" s="8" t="s">
        <v>869</v>
      </c>
      <c r="P35" s="8">
        <v>20</v>
      </c>
      <c r="Q35" s="7"/>
      <c r="R35" s="7"/>
      <c r="S35" s="7" t="s">
        <v>876</v>
      </c>
      <c r="T35" s="7">
        <v>20</v>
      </c>
    </row>
    <row r="36" spans="2:21" ht="15.75" customHeight="1">
      <c r="B36" s="1" t="s">
        <v>1501</v>
      </c>
      <c r="C36" s="8">
        <v>202</v>
      </c>
      <c r="D36" s="8" t="s">
        <v>356</v>
      </c>
      <c r="E36" s="8" t="s">
        <v>71</v>
      </c>
      <c r="F36" s="33"/>
      <c r="G36" s="33"/>
      <c r="H36" s="12" t="s">
        <v>1069</v>
      </c>
      <c r="I36" s="12">
        <v>6</v>
      </c>
      <c r="J36" s="12"/>
      <c r="K36" s="8"/>
      <c r="L36" s="8" t="s">
        <v>1195</v>
      </c>
      <c r="M36" s="8"/>
      <c r="N36" s="33"/>
      <c r="O36" s="8" t="s">
        <v>1057</v>
      </c>
      <c r="P36" s="8">
        <v>11</v>
      </c>
      <c r="Q36" s="7"/>
      <c r="R36" s="7"/>
      <c r="S36" s="7" t="s">
        <v>873</v>
      </c>
      <c r="T36" s="7">
        <v>6</v>
      </c>
    </row>
    <row r="37" spans="2:21" ht="15.75" customHeight="1">
      <c r="B37" s="1" t="s">
        <v>1501</v>
      </c>
      <c r="C37" s="8">
        <v>203</v>
      </c>
      <c r="D37" s="8" t="s">
        <v>356</v>
      </c>
      <c r="E37" s="8" t="s">
        <v>857</v>
      </c>
      <c r="F37" s="33"/>
      <c r="G37" s="33" t="s">
        <v>358</v>
      </c>
      <c r="H37" s="12" t="s">
        <v>864</v>
      </c>
      <c r="I37" s="12"/>
      <c r="J37" s="12"/>
      <c r="K37" s="8"/>
      <c r="L37" s="8" t="s">
        <v>858</v>
      </c>
      <c r="M37" s="8"/>
      <c r="N37" s="33" t="s">
        <v>23</v>
      </c>
      <c r="O37" s="8" t="s">
        <v>16</v>
      </c>
      <c r="P37" s="8" t="s">
        <v>16</v>
      </c>
      <c r="Q37" s="7"/>
      <c r="R37" s="7"/>
      <c r="S37" s="7"/>
      <c r="T37" s="7"/>
    </row>
    <row r="38" spans="2:21" ht="15.75" customHeight="1">
      <c r="B38" s="1" t="s">
        <v>1501</v>
      </c>
      <c r="C38" s="8">
        <v>1</v>
      </c>
      <c r="D38" s="8" t="s">
        <v>346</v>
      </c>
      <c r="E38" s="8" t="s">
        <v>10</v>
      </c>
      <c r="F38" s="33">
        <v>1</v>
      </c>
      <c r="G38" s="33" t="s">
        <v>362</v>
      </c>
      <c r="H38" s="12" t="s">
        <v>1064</v>
      </c>
      <c r="I38" s="12">
        <v>22</v>
      </c>
      <c r="J38" s="12"/>
      <c r="K38" s="8" t="s">
        <v>434</v>
      </c>
      <c r="L38" s="8" t="s">
        <v>1220</v>
      </c>
      <c r="M38" s="8"/>
      <c r="N38" s="33"/>
      <c r="O38" s="8" t="s">
        <v>1055</v>
      </c>
      <c r="P38" s="8">
        <v>22</v>
      </c>
      <c r="Q38" s="7"/>
      <c r="R38" s="7"/>
      <c r="S38" s="7" t="s">
        <v>1487</v>
      </c>
      <c r="T38" s="7">
        <v>4</v>
      </c>
      <c r="U38" s="1" t="str">
        <f>H38&amp;"→"&amp;S38</f>
        <v>DECIMAL→SMALLINT</v>
      </c>
    </row>
    <row r="39" spans="2:21" ht="15.75" customHeight="1">
      <c r="B39" s="1" t="s">
        <v>1502</v>
      </c>
      <c r="C39" s="8">
        <v>2</v>
      </c>
      <c r="D39" s="8" t="s">
        <v>355</v>
      </c>
      <c r="E39" s="8" t="s">
        <v>1386</v>
      </c>
      <c r="F39" s="33">
        <v>2</v>
      </c>
      <c r="G39" s="33" t="s">
        <v>362</v>
      </c>
      <c r="H39" s="12" t="s">
        <v>879</v>
      </c>
      <c r="I39" s="12">
        <v>10</v>
      </c>
      <c r="J39" s="12"/>
      <c r="K39" s="8"/>
      <c r="L39" s="8" t="s">
        <v>24</v>
      </c>
      <c r="M39" s="8" t="s">
        <v>5992</v>
      </c>
      <c r="N39" s="33" t="s">
        <v>1441</v>
      </c>
      <c r="O39" s="8" t="s">
        <v>16</v>
      </c>
      <c r="P39" s="8" t="s">
        <v>16</v>
      </c>
      <c r="Q39" s="7"/>
      <c r="R39" s="7"/>
      <c r="S39" s="7"/>
      <c r="T39" s="7"/>
    </row>
    <row r="40" spans="2:21" ht="15.75" customHeight="1">
      <c r="B40" s="1" t="s">
        <v>1502</v>
      </c>
      <c r="C40" s="8">
        <v>3</v>
      </c>
      <c r="D40" s="8" t="s">
        <v>355</v>
      </c>
      <c r="E40" s="8" t="s">
        <v>1387</v>
      </c>
      <c r="F40" s="33">
        <v>3</v>
      </c>
      <c r="G40" s="33" t="s">
        <v>362</v>
      </c>
      <c r="H40" s="12" t="s">
        <v>879</v>
      </c>
      <c r="I40" s="12">
        <v>10</v>
      </c>
      <c r="J40" s="12"/>
      <c r="K40" s="8"/>
      <c r="L40" s="8" t="s">
        <v>27</v>
      </c>
      <c r="M40" s="8" t="s">
        <v>5993</v>
      </c>
      <c r="N40" s="33" t="s">
        <v>1441</v>
      </c>
      <c r="O40" s="8" t="s">
        <v>16</v>
      </c>
      <c r="P40" s="8" t="s">
        <v>16</v>
      </c>
      <c r="Q40" s="7"/>
      <c r="R40" s="7"/>
      <c r="S40" s="7"/>
      <c r="T40" s="7"/>
    </row>
    <row r="41" spans="2:21" ht="15.75" customHeight="1">
      <c r="B41" s="1" t="s">
        <v>1502</v>
      </c>
      <c r="C41" s="8">
        <v>4</v>
      </c>
      <c r="D41" s="8" t="s">
        <v>355</v>
      </c>
      <c r="E41" s="8" t="s">
        <v>79</v>
      </c>
      <c r="F41" s="33"/>
      <c r="G41" s="33" t="s">
        <v>362</v>
      </c>
      <c r="H41" s="12" t="s">
        <v>876</v>
      </c>
      <c r="I41" s="12">
        <v>10</v>
      </c>
      <c r="J41" s="12"/>
      <c r="K41" s="8"/>
      <c r="L41" s="8" t="s">
        <v>31</v>
      </c>
      <c r="M41" s="8" t="s">
        <v>5994</v>
      </c>
      <c r="N41" s="33" t="s">
        <v>1441</v>
      </c>
      <c r="O41" s="8" t="s">
        <v>16</v>
      </c>
      <c r="P41" s="8" t="s">
        <v>16</v>
      </c>
      <c r="Q41" s="7"/>
      <c r="R41" s="7"/>
      <c r="S41" s="7"/>
      <c r="T41" s="7"/>
    </row>
    <row r="42" spans="2:21" ht="15.75" customHeight="1">
      <c r="B42" s="1" t="s">
        <v>1501</v>
      </c>
      <c r="C42" s="8">
        <v>5</v>
      </c>
      <c r="D42" s="8" t="s">
        <v>346</v>
      </c>
      <c r="E42" s="8" t="s">
        <v>1388</v>
      </c>
      <c r="F42" s="33"/>
      <c r="G42" s="33"/>
      <c r="H42" s="12" t="s">
        <v>1064</v>
      </c>
      <c r="I42" s="12">
        <v>22</v>
      </c>
      <c r="J42" s="12"/>
      <c r="K42" s="8"/>
      <c r="L42" s="8" t="s">
        <v>35</v>
      </c>
      <c r="M42" s="8"/>
      <c r="N42" s="33"/>
      <c r="O42" s="8" t="s">
        <v>1055</v>
      </c>
      <c r="P42" s="8">
        <v>22</v>
      </c>
      <c r="Q42" s="7"/>
      <c r="R42" s="7"/>
      <c r="S42" s="7" t="s">
        <v>1487</v>
      </c>
      <c r="T42" s="7">
        <v>4</v>
      </c>
      <c r="U42" s="1" t="str">
        <f>H42&amp;"→"&amp;S42</f>
        <v>DECIMAL→SMALLINT</v>
      </c>
    </row>
    <row r="43" spans="2:21">
      <c r="B43" s="1" t="s">
        <v>1501</v>
      </c>
      <c r="C43" s="8">
        <v>6</v>
      </c>
      <c r="D43" s="8" t="s">
        <v>346</v>
      </c>
      <c r="E43" s="8" t="s">
        <v>284</v>
      </c>
      <c r="F43" s="33"/>
      <c r="G43" s="33"/>
      <c r="H43" s="12" t="s">
        <v>879</v>
      </c>
      <c r="I43" s="12">
        <v>160</v>
      </c>
      <c r="J43" s="12"/>
      <c r="K43" s="8"/>
      <c r="L43" s="8" t="s">
        <v>1221</v>
      </c>
      <c r="M43" s="8"/>
      <c r="N43" s="33"/>
      <c r="O43" s="8" t="s">
        <v>869</v>
      </c>
      <c r="P43" s="8">
        <v>160</v>
      </c>
      <c r="Q43" s="7"/>
      <c r="R43" s="7"/>
      <c r="S43" s="7" t="s">
        <v>876</v>
      </c>
      <c r="T43" s="7">
        <v>160</v>
      </c>
    </row>
    <row r="44" spans="2:21">
      <c r="B44" s="1" t="s">
        <v>1501</v>
      </c>
      <c r="C44" s="8">
        <v>7</v>
      </c>
      <c r="D44" s="8" t="s">
        <v>346</v>
      </c>
      <c r="E44" s="8" t="s">
        <v>285</v>
      </c>
      <c r="F44" s="33"/>
      <c r="G44" s="33"/>
      <c r="H44" s="12" t="s">
        <v>879</v>
      </c>
      <c r="I44" s="12">
        <v>1920</v>
      </c>
      <c r="J44" s="12"/>
      <c r="K44" s="8"/>
      <c r="L44" s="8" t="s">
        <v>1222</v>
      </c>
      <c r="M44" s="8"/>
      <c r="N44" s="33"/>
      <c r="O44" s="8" t="s">
        <v>869</v>
      </c>
      <c r="P44" s="8">
        <v>360</v>
      </c>
      <c r="Q44" s="7"/>
      <c r="R44" s="7"/>
      <c r="S44" s="7" t="s">
        <v>876</v>
      </c>
      <c r="T44" s="7">
        <v>360</v>
      </c>
    </row>
    <row r="45" spans="2:21">
      <c r="B45" s="1" t="s">
        <v>1501</v>
      </c>
      <c r="C45" s="8">
        <v>8</v>
      </c>
      <c r="D45" s="8" t="s">
        <v>346</v>
      </c>
      <c r="E45" s="8" t="s">
        <v>286</v>
      </c>
      <c r="F45" s="33"/>
      <c r="G45" s="33"/>
      <c r="H45" s="12" t="s">
        <v>879</v>
      </c>
      <c r="I45" s="12">
        <v>80</v>
      </c>
      <c r="J45" s="12"/>
      <c r="K45" s="8"/>
      <c r="L45" s="8" t="s">
        <v>1223</v>
      </c>
      <c r="M45" s="8"/>
      <c r="N45" s="33"/>
      <c r="O45" s="8" t="s">
        <v>869</v>
      </c>
      <c r="P45" s="8">
        <v>80</v>
      </c>
      <c r="Q45" s="7"/>
      <c r="R45" s="7"/>
      <c r="S45" s="7" t="s">
        <v>876</v>
      </c>
      <c r="T45" s="7">
        <v>80</v>
      </c>
    </row>
    <row r="46" spans="2:21">
      <c r="B46" s="1" t="s">
        <v>1501</v>
      </c>
      <c r="C46" s="8">
        <v>9</v>
      </c>
      <c r="D46" s="8" t="s">
        <v>346</v>
      </c>
      <c r="E46" s="8" t="s">
        <v>288</v>
      </c>
      <c r="F46" s="33"/>
      <c r="G46" s="33"/>
      <c r="H46" s="12" t="s">
        <v>879</v>
      </c>
      <c r="I46" s="12">
        <v>40</v>
      </c>
      <c r="J46" s="12"/>
      <c r="K46" s="8"/>
      <c r="L46" s="8" t="s">
        <v>854</v>
      </c>
      <c r="M46" s="8"/>
      <c r="N46" s="33"/>
      <c r="O46" s="8" t="s">
        <v>869</v>
      </c>
      <c r="P46" s="8">
        <v>40</v>
      </c>
      <c r="Q46" s="7"/>
      <c r="R46" s="7"/>
      <c r="S46" s="7" t="s">
        <v>876</v>
      </c>
      <c r="T46" s="7">
        <v>40</v>
      </c>
    </row>
    <row r="47" spans="2:21">
      <c r="B47" s="1" t="s">
        <v>1501</v>
      </c>
      <c r="C47" s="8">
        <v>10</v>
      </c>
      <c r="D47" s="8" t="s">
        <v>346</v>
      </c>
      <c r="E47" s="8" t="s">
        <v>289</v>
      </c>
      <c r="F47" s="33"/>
      <c r="G47" s="33"/>
      <c r="H47" s="12" t="s">
        <v>1064</v>
      </c>
      <c r="I47" s="12">
        <v>22</v>
      </c>
      <c r="J47" s="12"/>
      <c r="K47" s="8"/>
      <c r="L47" s="8" t="s">
        <v>1224</v>
      </c>
      <c r="M47" s="8"/>
      <c r="N47" s="33"/>
      <c r="O47" s="8" t="s">
        <v>1055</v>
      </c>
      <c r="P47" s="8">
        <v>22</v>
      </c>
      <c r="Q47" s="7"/>
      <c r="R47" s="7"/>
      <c r="S47" s="7" t="s">
        <v>1484</v>
      </c>
      <c r="T47" s="7">
        <v>2</v>
      </c>
      <c r="U47" s="1" t="str">
        <f>H47&amp;"→"&amp;S47</f>
        <v>DECIMAL→TINYINT</v>
      </c>
    </row>
    <row r="48" spans="2:21">
      <c r="B48" s="1" t="s">
        <v>1501</v>
      </c>
      <c r="C48" s="8">
        <v>80</v>
      </c>
      <c r="D48" s="8" t="s">
        <v>346</v>
      </c>
      <c r="E48" s="8" t="s">
        <v>51</v>
      </c>
      <c r="F48" s="33"/>
      <c r="G48" s="33"/>
      <c r="H48" s="12" t="s">
        <v>879</v>
      </c>
      <c r="I48" s="12">
        <v>2000</v>
      </c>
      <c r="J48" s="12"/>
      <c r="K48" s="8"/>
      <c r="L48" s="8" t="s">
        <v>53</v>
      </c>
      <c r="M48" s="8"/>
      <c r="N48" s="33"/>
      <c r="O48" s="8" t="s">
        <v>869</v>
      </c>
      <c r="P48" s="8">
        <v>2000</v>
      </c>
      <c r="Q48" s="7"/>
      <c r="R48" s="7"/>
      <c r="S48" s="7" t="s">
        <v>876</v>
      </c>
      <c r="T48" s="7">
        <v>2000</v>
      </c>
    </row>
    <row r="49" spans="2:20">
      <c r="B49" s="1" t="s">
        <v>1501</v>
      </c>
      <c r="C49" s="8">
        <v>81</v>
      </c>
      <c r="D49" s="8" t="s">
        <v>346</v>
      </c>
      <c r="E49" s="8" t="s">
        <v>54</v>
      </c>
      <c r="F49" s="33"/>
      <c r="G49" s="33"/>
      <c r="H49" s="12" t="s">
        <v>1499</v>
      </c>
      <c r="I49" s="12"/>
      <c r="J49" s="12"/>
      <c r="K49" s="8"/>
      <c r="L49" s="8" t="s">
        <v>55</v>
      </c>
      <c r="M49" s="8"/>
      <c r="N49" s="33"/>
      <c r="O49" s="8" t="s">
        <v>1056</v>
      </c>
      <c r="P49" s="8">
        <v>4000</v>
      </c>
      <c r="Q49" s="7"/>
      <c r="R49" s="7"/>
      <c r="S49" s="7" t="s">
        <v>1480</v>
      </c>
      <c r="T49" s="7" t="s">
        <v>3798</v>
      </c>
    </row>
    <row r="50" spans="2:20">
      <c r="B50" s="1" t="s">
        <v>1501</v>
      </c>
      <c r="C50" s="8">
        <v>99</v>
      </c>
      <c r="D50" s="8" t="s">
        <v>346</v>
      </c>
      <c r="E50" s="8" t="s">
        <v>58</v>
      </c>
      <c r="F50" s="33"/>
      <c r="G50" s="33"/>
      <c r="H50" s="12" t="s">
        <v>866</v>
      </c>
      <c r="I50" s="12">
        <v>1</v>
      </c>
      <c r="J50" s="12"/>
      <c r="K50" s="8"/>
      <c r="L50" s="8" t="s">
        <v>59</v>
      </c>
      <c r="M50" s="8" t="s">
        <v>6000</v>
      </c>
      <c r="N50" s="33"/>
      <c r="O50" s="8" t="s">
        <v>865</v>
      </c>
      <c r="P50" s="8">
        <v>1</v>
      </c>
      <c r="Q50" s="7"/>
      <c r="R50" s="7"/>
      <c r="S50" s="7" t="s">
        <v>865</v>
      </c>
      <c r="T50" s="7">
        <v>1</v>
      </c>
    </row>
    <row r="51" spans="2:20">
      <c r="B51" s="1" t="s">
        <v>1501</v>
      </c>
      <c r="C51" s="8">
        <v>100</v>
      </c>
      <c r="D51" s="8" t="s">
        <v>346</v>
      </c>
      <c r="E51" s="8" t="s">
        <v>60</v>
      </c>
      <c r="F51" s="33"/>
      <c r="G51" s="33"/>
      <c r="H51" s="12" t="s">
        <v>879</v>
      </c>
      <c r="I51" s="12">
        <v>20</v>
      </c>
      <c r="J51" s="12"/>
      <c r="K51" s="8"/>
      <c r="L51" s="8" t="s">
        <v>1190</v>
      </c>
      <c r="M51" s="8"/>
      <c r="N51" s="33"/>
      <c r="O51" s="8" t="s">
        <v>869</v>
      </c>
      <c r="P51" s="8">
        <v>20</v>
      </c>
      <c r="Q51" s="7"/>
      <c r="R51" s="7"/>
      <c r="S51" s="7" t="s">
        <v>876</v>
      </c>
      <c r="T51" s="7">
        <v>20</v>
      </c>
    </row>
    <row r="52" spans="2:20">
      <c r="B52" s="1" t="s">
        <v>1501</v>
      </c>
      <c r="C52" s="8">
        <v>101</v>
      </c>
      <c r="D52" s="8" t="s">
        <v>346</v>
      </c>
      <c r="E52" s="8" t="s">
        <v>63</v>
      </c>
      <c r="F52" s="33"/>
      <c r="G52" s="33"/>
      <c r="H52" s="12" t="s">
        <v>879</v>
      </c>
      <c r="I52" s="12">
        <v>20</v>
      </c>
      <c r="J52" s="12"/>
      <c r="K52" s="8"/>
      <c r="L52" s="8" t="s">
        <v>64</v>
      </c>
      <c r="M52" s="8"/>
      <c r="N52" s="33"/>
      <c r="O52" s="8" t="s">
        <v>869</v>
      </c>
      <c r="P52" s="8">
        <v>20</v>
      </c>
      <c r="Q52" s="7"/>
      <c r="R52" s="7"/>
      <c r="S52" s="7" t="s">
        <v>876</v>
      </c>
      <c r="T52" s="7">
        <v>20</v>
      </c>
    </row>
    <row r="53" spans="2:20">
      <c r="B53" s="1" t="s">
        <v>1501</v>
      </c>
      <c r="C53" s="8">
        <v>102</v>
      </c>
      <c r="D53" s="8" t="s">
        <v>346</v>
      </c>
      <c r="E53" s="8" t="s">
        <v>65</v>
      </c>
      <c r="F53" s="33"/>
      <c r="G53" s="33"/>
      <c r="H53" s="12" t="s">
        <v>1069</v>
      </c>
      <c r="I53" s="12">
        <v>6</v>
      </c>
      <c r="J53" s="12"/>
      <c r="K53" s="8"/>
      <c r="L53" s="8" t="s">
        <v>66</v>
      </c>
      <c r="M53" s="8"/>
      <c r="N53" s="33"/>
      <c r="O53" s="8" t="s">
        <v>1057</v>
      </c>
      <c r="P53" s="8">
        <v>11</v>
      </c>
      <c r="Q53" s="7"/>
      <c r="R53" s="7"/>
      <c r="S53" s="7" t="s">
        <v>873</v>
      </c>
      <c r="T53" s="7">
        <v>6</v>
      </c>
    </row>
    <row r="54" spans="2:20" ht="15.75" customHeight="1">
      <c r="B54" s="1" t="s">
        <v>1501</v>
      </c>
      <c r="C54" s="8">
        <v>200</v>
      </c>
      <c r="D54" s="8" t="s">
        <v>346</v>
      </c>
      <c r="E54" s="8" t="s">
        <v>67</v>
      </c>
      <c r="F54" s="33"/>
      <c r="G54" s="33"/>
      <c r="H54" s="12" t="s">
        <v>879</v>
      </c>
      <c r="I54" s="12">
        <v>20</v>
      </c>
      <c r="J54" s="12"/>
      <c r="K54" s="8"/>
      <c r="L54" s="8" t="s">
        <v>1191</v>
      </c>
      <c r="M54" s="8"/>
      <c r="N54" s="33"/>
      <c r="O54" s="8" t="s">
        <v>869</v>
      </c>
      <c r="P54" s="8">
        <v>20</v>
      </c>
      <c r="Q54" s="7"/>
      <c r="R54" s="7"/>
      <c r="S54" s="7" t="s">
        <v>876</v>
      </c>
      <c r="T54" s="7">
        <v>20</v>
      </c>
    </row>
    <row r="55" spans="2:20" ht="15.75" customHeight="1">
      <c r="B55" s="1" t="s">
        <v>1501</v>
      </c>
      <c r="C55" s="8">
        <v>201</v>
      </c>
      <c r="D55" s="8" t="s">
        <v>346</v>
      </c>
      <c r="E55" s="8" t="s">
        <v>69</v>
      </c>
      <c r="F55" s="33"/>
      <c r="G55" s="33"/>
      <c r="H55" s="12" t="s">
        <v>879</v>
      </c>
      <c r="I55" s="12">
        <v>20</v>
      </c>
      <c r="J55" s="12"/>
      <c r="K55" s="8"/>
      <c r="L55" s="8" t="s">
        <v>1193</v>
      </c>
      <c r="M55" s="8"/>
      <c r="N55" s="33"/>
      <c r="O55" s="8" t="s">
        <v>869</v>
      </c>
      <c r="P55" s="8">
        <v>20</v>
      </c>
      <c r="Q55" s="7"/>
      <c r="R55" s="7"/>
      <c r="S55" s="7" t="s">
        <v>876</v>
      </c>
      <c r="T55" s="7">
        <v>20</v>
      </c>
    </row>
    <row r="56" spans="2:20" ht="15.75" customHeight="1">
      <c r="B56" s="1" t="s">
        <v>1501</v>
      </c>
      <c r="C56" s="8">
        <v>202</v>
      </c>
      <c r="D56" s="8" t="s">
        <v>346</v>
      </c>
      <c r="E56" s="8" t="s">
        <v>71</v>
      </c>
      <c r="F56" s="33"/>
      <c r="G56" s="33"/>
      <c r="H56" s="12" t="s">
        <v>1069</v>
      </c>
      <c r="I56" s="12">
        <v>6</v>
      </c>
      <c r="J56" s="12"/>
      <c r="K56" s="8"/>
      <c r="L56" s="8" t="s">
        <v>1195</v>
      </c>
      <c r="M56" s="8"/>
      <c r="N56" s="33"/>
      <c r="O56" s="8" t="s">
        <v>1057</v>
      </c>
      <c r="P56" s="8">
        <v>11</v>
      </c>
      <c r="Q56" s="7"/>
      <c r="R56" s="7"/>
      <c r="S56" s="7" t="s">
        <v>873</v>
      </c>
      <c r="T56" s="7">
        <v>6</v>
      </c>
    </row>
    <row r="57" spans="2:20" ht="15.75" customHeight="1">
      <c r="B57" s="1" t="s">
        <v>1501</v>
      </c>
      <c r="C57" s="8">
        <v>203</v>
      </c>
      <c r="D57" s="8" t="s">
        <v>346</v>
      </c>
      <c r="E57" s="8" t="s">
        <v>857</v>
      </c>
      <c r="F57" s="33"/>
      <c r="G57" s="33" t="s">
        <v>358</v>
      </c>
      <c r="H57" s="12" t="s">
        <v>864</v>
      </c>
      <c r="I57" s="12"/>
      <c r="J57" s="12"/>
      <c r="K57" s="8"/>
      <c r="L57" s="8" t="s">
        <v>858</v>
      </c>
      <c r="M57" s="8"/>
      <c r="N57" s="33" t="s">
        <v>23</v>
      </c>
      <c r="O57" s="8" t="s">
        <v>16</v>
      </c>
      <c r="P57" s="8" t="s">
        <v>16</v>
      </c>
      <c r="Q57" s="7"/>
      <c r="R57" s="7"/>
      <c r="S57" s="7"/>
      <c r="T57" s="7"/>
    </row>
    <row r="58" spans="2:20" ht="15.75" customHeight="1">
      <c r="B58" s="1" t="s">
        <v>1502</v>
      </c>
      <c r="C58" s="8">
        <v>1</v>
      </c>
      <c r="D58" s="8" t="s">
        <v>1214</v>
      </c>
      <c r="E58" s="8" t="s">
        <v>720</v>
      </c>
      <c r="F58" s="33">
        <v>1</v>
      </c>
      <c r="G58" s="33" t="s">
        <v>362</v>
      </c>
      <c r="H58" s="12" t="s">
        <v>879</v>
      </c>
      <c r="I58" s="12">
        <v>10</v>
      </c>
      <c r="J58" s="12"/>
      <c r="K58" s="8" t="s">
        <v>725</v>
      </c>
      <c r="L58" s="8" t="s">
        <v>722</v>
      </c>
      <c r="M58" s="8" t="s">
        <v>5992</v>
      </c>
      <c r="N58" s="33" t="s">
        <v>358</v>
      </c>
      <c r="O58" s="8" t="s">
        <v>16</v>
      </c>
      <c r="P58" s="8" t="s">
        <v>16</v>
      </c>
      <c r="Q58" s="7"/>
      <c r="R58" s="7"/>
      <c r="S58" s="7"/>
      <c r="T58" s="7"/>
    </row>
    <row r="59" spans="2:20" ht="15.75" customHeight="1">
      <c r="B59" s="1" t="s">
        <v>1501</v>
      </c>
      <c r="C59" s="8">
        <v>2</v>
      </c>
      <c r="D59" s="8" t="s">
        <v>354</v>
      </c>
      <c r="E59" s="8" t="s">
        <v>1503</v>
      </c>
      <c r="F59" s="33"/>
      <c r="G59" s="33" t="s">
        <v>362</v>
      </c>
      <c r="H59" s="12" t="s">
        <v>1064</v>
      </c>
      <c r="I59" s="12">
        <v>22</v>
      </c>
      <c r="J59" s="12"/>
      <c r="K59" s="8"/>
      <c r="L59" s="8" t="s">
        <v>1227</v>
      </c>
      <c r="M59" s="8"/>
      <c r="N59" s="33" t="s">
        <v>358</v>
      </c>
      <c r="O59" s="8" t="s">
        <v>16</v>
      </c>
      <c r="P59" s="8" t="s">
        <v>16</v>
      </c>
      <c r="Q59" s="7"/>
      <c r="R59" s="7"/>
      <c r="S59" s="7"/>
      <c r="T59" s="7"/>
    </row>
    <row r="60" spans="2:20" ht="15.75" customHeight="1">
      <c r="B60" s="1" t="s">
        <v>1501</v>
      </c>
      <c r="C60" s="8">
        <v>3</v>
      </c>
      <c r="D60" s="8" t="s">
        <v>354</v>
      </c>
      <c r="E60" s="8" t="s">
        <v>1213</v>
      </c>
      <c r="F60" s="33"/>
      <c r="G60" s="33"/>
      <c r="H60" s="12" t="s">
        <v>879</v>
      </c>
      <c r="I60" s="12">
        <v>160</v>
      </c>
      <c r="J60" s="12"/>
      <c r="K60" s="8"/>
      <c r="L60" s="8" t="s">
        <v>1269</v>
      </c>
      <c r="M60" s="8"/>
      <c r="N60" s="33" t="s">
        <v>358</v>
      </c>
      <c r="O60" s="8" t="s">
        <v>16</v>
      </c>
      <c r="P60" s="8" t="s">
        <v>16</v>
      </c>
      <c r="Q60" s="7"/>
      <c r="R60" s="7"/>
      <c r="S60" s="7"/>
      <c r="T60" s="7"/>
    </row>
    <row r="61" spans="2:20" ht="15.75" customHeight="1">
      <c r="B61" s="1" t="s">
        <v>1501</v>
      </c>
      <c r="C61" s="8">
        <v>99</v>
      </c>
      <c r="D61" s="8" t="s">
        <v>354</v>
      </c>
      <c r="E61" s="8" t="s">
        <v>58</v>
      </c>
      <c r="F61" s="33"/>
      <c r="G61" s="33"/>
      <c r="H61" s="12" t="s">
        <v>866</v>
      </c>
      <c r="I61" s="12">
        <v>1</v>
      </c>
      <c r="J61" s="12"/>
      <c r="K61" s="8"/>
      <c r="L61" s="8" t="s">
        <v>59</v>
      </c>
      <c r="M61" s="8" t="s">
        <v>6000</v>
      </c>
      <c r="N61" s="33" t="s">
        <v>358</v>
      </c>
      <c r="O61" s="8" t="s">
        <v>16</v>
      </c>
      <c r="P61" s="8" t="s">
        <v>16</v>
      </c>
      <c r="Q61" s="7"/>
      <c r="R61" s="7"/>
      <c r="S61" s="7"/>
      <c r="T61" s="7"/>
    </row>
    <row r="62" spans="2:20" ht="15.75" customHeight="1">
      <c r="B62" s="1" t="s">
        <v>1501</v>
      </c>
      <c r="C62" s="8">
        <v>100</v>
      </c>
      <c r="D62" s="8" t="s">
        <v>354</v>
      </c>
      <c r="E62" s="8" t="s">
        <v>60</v>
      </c>
      <c r="F62" s="33"/>
      <c r="G62" s="33"/>
      <c r="H62" s="12" t="s">
        <v>879</v>
      </c>
      <c r="I62" s="12">
        <v>20</v>
      </c>
      <c r="J62" s="12"/>
      <c r="K62" s="8"/>
      <c r="L62" s="8" t="s">
        <v>62</v>
      </c>
      <c r="M62" s="8"/>
      <c r="N62" s="33" t="s">
        <v>358</v>
      </c>
      <c r="O62" s="8" t="s">
        <v>16</v>
      </c>
      <c r="P62" s="8" t="s">
        <v>16</v>
      </c>
      <c r="Q62" s="7"/>
      <c r="R62" s="7"/>
      <c r="S62" s="7"/>
      <c r="T62" s="7"/>
    </row>
    <row r="63" spans="2:20" ht="15.75" customHeight="1">
      <c r="B63" s="1" t="s">
        <v>1501</v>
      </c>
      <c r="C63" s="8">
        <v>101</v>
      </c>
      <c r="D63" s="8" t="s">
        <v>354</v>
      </c>
      <c r="E63" s="8" t="s">
        <v>63</v>
      </c>
      <c r="F63" s="33"/>
      <c r="G63" s="33"/>
      <c r="H63" s="12" t="s">
        <v>879</v>
      </c>
      <c r="I63" s="12">
        <v>20</v>
      </c>
      <c r="J63" s="12"/>
      <c r="K63" s="8"/>
      <c r="L63" s="8" t="s">
        <v>64</v>
      </c>
      <c r="M63" s="8"/>
      <c r="N63" s="33" t="s">
        <v>358</v>
      </c>
      <c r="O63" s="8" t="s">
        <v>16</v>
      </c>
      <c r="P63" s="8" t="s">
        <v>16</v>
      </c>
      <c r="Q63" s="7"/>
      <c r="R63" s="7"/>
      <c r="S63" s="7"/>
      <c r="T63" s="7"/>
    </row>
    <row r="64" spans="2:20" ht="15.75" customHeight="1">
      <c r="B64" s="1" t="s">
        <v>1501</v>
      </c>
      <c r="C64" s="8">
        <v>102</v>
      </c>
      <c r="D64" s="8" t="s">
        <v>354</v>
      </c>
      <c r="E64" s="8" t="s">
        <v>65</v>
      </c>
      <c r="F64" s="33"/>
      <c r="G64" s="33"/>
      <c r="H64" s="12" t="s">
        <v>1069</v>
      </c>
      <c r="I64" s="12">
        <v>6</v>
      </c>
      <c r="J64" s="12"/>
      <c r="K64" s="8"/>
      <c r="L64" s="8" t="s">
        <v>66</v>
      </c>
      <c r="M64" s="8"/>
      <c r="N64" s="33" t="s">
        <v>358</v>
      </c>
      <c r="O64" s="8" t="s">
        <v>16</v>
      </c>
      <c r="P64" s="8" t="s">
        <v>16</v>
      </c>
      <c r="Q64" s="7"/>
      <c r="R64" s="7"/>
      <c r="S64" s="7"/>
      <c r="T64" s="7"/>
    </row>
    <row r="65" spans="2:20" ht="15.75" customHeight="1">
      <c r="B65" s="1" t="s">
        <v>1501</v>
      </c>
      <c r="C65" s="8">
        <v>200</v>
      </c>
      <c r="D65" s="8" t="s">
        <v>354</v>
      </c>
      <c r="E65" s="8" t="s">
        <v>67</v>
      </c>
      <c r="F65" s="33"/>
      <c r="G65" s="33"/>
      <c r="H65" s="12" t="s">
        <v>879</v>
      </c>
      <c r="I65" s="12">
        <v>20</v>
      </c>
      <c r="J65" s="12"/>
      <c r="K65" s="8"/>
      <c r="L65" s="8" t="s">
        <v>1191</v>
      </c>
      <c r="M65" s="8"/>
      <c r="N65" s="33" t="s">
        <v>358</v>
      </c>
      <c r="O65" s="8" t="s">
        <v>16</v>
      </c>
      <c r="P65" s="8" t="s">
        <v>16</v>
      </c>
      <c r="Q65" s="7"/>
      <c r="R65" s="7"/>
      <c r="S65" s="7"/>
      <c r="T65" s="7"/>
    </row>
    <row r="66" spans="2:20" ht="15.75" customHeight="1">
      <c r="B66" s="1" t="s">
        <v>1501</v>
      </c>
      <c r="C66" s="8">
        <v>201</v>
      </c>
      <c r="D66" s="8" t="s">
        <v>354</v>
      </c>
      <c r="E66" s="8" t="s">
        <v>69</v>
      </c>
      <c r="F66" s="33"/>
      <c r="G66" s="33"/>
      <c r="H66" s="12" t="s">
        <v>879</v>
      </c>
      <c r="I66" s="12">
        <v>20</v>
      </c>
      <c r="J66" s="12"/>
      <c r="K66" s="8"/>
      <c r="L66" s="8" t="s">
        <v>1193</v>
      </c>
      <c r="M66" s="8"/>
      <c r="N66" s="33" t="s">
        <v>358</v>
      </c>
      <c r="O66" s="8" t="s">
        <v>16</v>
      </c>
      <c r="P66" s="8" t="s">
        <v>16</v>
      </c>
      <c r="Q66" s="7"/>
      <c r="R66" s="7"/>
      <c r="S66" s="7"/>
      <c r="T66" s="7"/>
    </row>
    <row r="67" spans="2:20" ht="15.75" customHeight="1">
      <c r="B67" s="1" t="s">
        <v>1501</v>
      </c>
      <c r="C67" s="8">
        <v>202</v>
      </c>
      <c r="D67" s="8" t="s">
        <v>354</v>
      </c>
      <c r="E67" s="8" t="s">
        <v>71</v>
      </c>
      <c r="F67" s="33"/>
      <c r="G67" s="33"/>
      <c r="H67" s="12" t="s">
        <v>1069</v>
      </c>
      <c r="I67" s="12">
        <v>6</v>
      </c>
      <c r="J67" s="12"/>
      <c r="K67" s="8"/>
      <c r="L67" s="8" t="s">
        <v>1195</v>
      </c>
      <c r="M67" s="8"/>
      <c r="N67" s="33" t="s">
        <v>358</v>
      </c>
      <c r="O67" s="8" t="s">
        <v>16</v>
      </c>
      <c r="P67" s="8" t="s">
        <v>16</v>
      </c>
      <c r="Q67" s="7"/>
      <c r="R67" s="7"/>
      <c r="S67" s="7"/>
      <c r="T67" s="7"/>
    </row>
    <row r="68" spans="2:20" ht="15.75" customHeight="1">
      <c r="B68" s="1" t="s">
        <v>1501</v>
      </c>
      <c r="C68" s="8">
        <v>203</v>
      </c>
      <c r="D68" s="8" t="s">
        <v>354</v>
      </c>
      <c r="E68" s="8" t="s">
        <v>857</v>
      </c>
      <c r="F68" s="33"/>
      <c r="G68" s="33" t="s">
        <v>358</v>
      </c>
      <c r="H68" s="12" t="s">
        <v>864</v>
      </c>
      <c r="I68" s="12"/>
      <c r="J68" s="12"/>
      <c r="K68" s="8"/>
      <c r="L68" s="8" t="s">
        <v>858</v>
      </c>
      <c r="M68" s="8"/>
      <c r="N68" s="33" t="s">
        <v>23</v>
      </c>
      <c r="O68" s="8" t="s">
        <v>16</v>
      </c>
      <c r="P68" s="8" t="s">
        <v>16</v>
      </c>
      <c r="Q68" s="7"/>
      <c r="R68" s="7"/>
      <c r="S68" s="7"/>
      <c r="T68" s="7"/>
    </row>
    <row r="69" spans="2:20" ht="15.75" customHeight="1">
      <c r="B69" s="103" t="s">
        <v>4973</v>
      </c>
      <c r="C69" s="8">
        <v>1</v>
      </c>
      <c r="D69" s="8" t="s">
        <v>1505</v>
      </c>
      <c r="E69" s="8" t="s">
        <v>1469</v>
      </c>
      <c r="F69" s="104">
        <v>1</v>
      </c>
      <c r="G69" s="33" t="s">
        <v>362</v>
      </c>
      <c r="H69" s="12" t="s">
        <v>879</v>
      </c>
      <c r="I69" s="106">
        <v>3062</v>
      </c>
      <c r="J69" s="106"/>
      <c r="K69" s="8" t="s">
        <v>435</v>
      </c>
      <c r="L69" s="8" t="s">
        <v>1270</v>
      </c>
      <c r="M69" s="8"/>
      <c r="N69" s="33" t="s">
        <v>362</v>
      </c>
      <c r="O69" s="8" t="s">
        <v>16</v>
      </c>
      <c r="P69" s="8" t="s">
        <v>16</v>
      </c>
      <c r="Q69" s="7"/>
      <c r="R69" s="7"/>
      <c r="S69" s="7"/>
      <c r="T69" s="7"/>
    </row>
    <row r="70" spans="2:20" ht="15.75" customHeight="1">
      <c r="B70" s="103" t="s">
        <v>4973</v>
      </c>
      <c r="C70" s="8">
        <v>2</v>
      </c>
      <c r="D70" s="8" t="s">
        <v>360</v>
      </c>
      <c r="E70" s="8" t="s">
        <v>1507</v>
      </c>
      <c r="F70" s="105">
        <v>2</v>
      </c>
      <c r="G70" s="33" t="s">
        <v>362</v>
      </c>
      <c r="H70" s="12" t="s">
        <v>1064</v>
      </c>
      <c r="I70" s="107">
        <v>22</v>
      </c>
      <c r="J70" s="107"/>
      <c r="K70" s="8"/>
      <c r="L70" s="8" t="s">
        <v>1226</v>
      </c>
      <c r="M70" s="8"/>
      <c r="N70" s="33" t="s">
        <v>362</v>
      </c>
      <c r="O70" s="8" t="s">
        <v>16</v>
      </c>
      <c r="P70" s="8" t="s">
        <v>16</v>
      </c>
      <c r="Q70" s="7"/>
      <c r="R70" s="7"/>
      <c r="S70" s="7"/>
      <c r="T70" s="7"/>
    </row>
    <row r="71" spans="2:20" ht="15.75" customHeight="1">
      <c r="B71" s="1" t="s">
        <v>1501</v>
      </c>
      <c r="C71" s="8">
        <v>3</v>
      </c>
      <c r="D71" s="8" t="s">
        <v>360</v>
      </c>
      <c r="E71" s="8" t="s">
        <v>705</v>
      </c>
      <c r="F71" s="33"/>
      <c r="G71" s="33"/>
      <c r="H71" s="12" t="s">
        <v>879</v>
      </c>
      <c r="I71" s="12">
        <v>160</v>
      </c>
      <c r="J71" s="12"/>
      <c r="K71" s="8"/>
      <c r="L71" s="8" t="s">
        <v>1272</v>
      </c>
      <c r="M71" s="8"/>
      <c r="N71" s="33" t="s">
        <v>362</v>
      </c>
      <c r="O71" s="8" t="s">
        <v>16</v>
      </c>
      <c r="P71" s="8" t="s">
        <v>16</v>
      </c>
      <c r="Q71" s="7"/>
      <c r="R71" s="7"/>
      <c r="S71" s="7"/>
      <c r="T71" s="7"/>
    </row>
    <row r="72" spans="2:20" ht="15.75" customHeight="1">
      <c r="B72" s="1" t="s">
        <v>1501</v>
      </c>
      <c r="C72" s="8">
        <v>4</v>
      </c>
      <c r="D72" s="8" t="s">
        <v>360</v>
      </c>
      <c r="E72" s="8" t="s">
        <v>704</v>
      </c>
      <c r="F72" s="33"/>
      <c r="G72" s="33"/>
      <c r="H72" s="12" t="s">
        <v>879</v>
      </c>
      <c r="I72" s="12">
        <v>80</v>
      </c>
      <c r="J72" s="12"/>
      <c r="K72" s="8"/>
      <c r="L72" s="8" t="s">
        <v>1273</v>
      </c>
      <c r="M72" s="8"/>
      <c r="N72" s="33" t="s">
        <v>362</v>
      </c>
      <c r="O72" s="8" t="s">
        <v>16</v>
      </c>
      <c r="P72" s="8" t="s">
        <v>16</v>
      </c>
      <c r="Q72" s="7"/>
      <c r="R72" s="7"/>
      <c r="S72" s="7"/>
      <c r="T72" s="7"/>
    </row>
    <row r="73" spans="2:20" ht="15.75" customHeight="1">
      <c r="B73" s="1" t="s">
        <v>1501</v>
      </c>
      <c r="C73" s="8">
        <v>99</v>
      </c>
      <c r="D73" s="8" t="s">
        <v>1506</v>
      </c>
      <c r="E73" s="8" t="s">
        <v>58</v>
      </c>
      <c r="F73" s="33"/>
      <c r="G73" s="33"/>
      <c r="H73" s="12" t="s">
        <v>866</v>
      </c>
      <c r="I73" s="12">
        <v>1</v>
      </c>
      <c r="J73" s="12"/>
      <c r="K73" s="8"/>
      <c r="L73" s="8" t="s">
        <v>59</v>
      </c>
      <c r="M73" s="8" t="s">
        <v>6000</v>
      </c>
      <c r="N73" s="33" t="s">
        <v>362</v>
      </c>
      <c r="O73" s="8" t="s">
        <v>16</v>
      </c>
      <c r="P73" s="8" t="s">
        <v>16</v>
      </c>
      <c r="Q73" s="7"/>
      <c r="R73" s="7"/>
      <c r="S73" s="7"/>
      <c r="T73" s="7"/>
    </row>
    <row r="74" spans="2:20" ht="15.75" customHeight="1">
      <c r="B74" s="1" t="s">
        <v>1501</v>
      </c>
      <c r="C74" s="8">
        <v>100</v>
      </c>
      <c r="D74" s="8" t="s">
        <v>360</v>
      </c>
      <c r="E74" s="8" t="s">
        <v>60</v>
      </c>
      <c r="F74" s="33"/>
      <c r="G74" s="33"/>
      <c r="H74" s="12" t="s">
        <v>879</v>
      </c>
      <c r="I74" s="12">
        <v>20</v>
      </c>
      <c r="J74" s="12"/>
      <c r="K74" s="8"/>
      <c r="L74" s="8" t="s">
        <v>62</v>
      </c>
      <c r="M74" s="8"/>
      <c r="N74" s="33" t="s">
        <v>362</v>
      </c>
      <c r="O74" s="8" t="s">
        <v>16</v>
      </c>
      <c r="P74" s="8" t="s">
        <v>16</v>
      </c>
      <c r="Q74" s="7"/>
      <c r="R74" s="7"/>
      <c r="S74" s="7"/>
      <c r="T74" s="7"/>
    </row>
    <row r="75" spans="2:20" ht="15.75" customHeight="1">
      <c r="B75" s="1" t="s">
        <v>1501</v>
      </c>
      <c r="C75" s="8">
        <v>101</v>
      </c>
      <c r="D75" s="8" t="s">
        <v>360</v>
      </c>
      <c r="E75" s="8" t="s">
        <v>63</v>
      </c>
      <c r="F75" s="33"/>
      <c r="G75" s="33"/>
      <c r="H75" s="12" t="s">
        <v>879</v>
      </c>
      <c r="I75" s="12">
        <v>20</v>
      </c>
      <c r="J75" s="12"/>
      <c r="K75" s="8"/>
      <c r="L75" s="8" t="s">
        <v>64</v>
      </c>
      <c r="M75" s="8"/>
      <c r="N75" s="33" t="s">
        <v>362</v>
      </c>
      <c r="O75" s="8" t="s">
        <v>16</v>
      </c>
      <c r="P75" s="8" t="s">
        <v>16</v>
      </c>
      <c r="Q75" s="7"/>
      <c r="R75" s="7"/>
      <c r="S75" s="7"/>
      <c r="T75" s="7"/>
    </row>
    <row r="76" spans="2:20" ht="15.75" customHeight="1">
      <c r="B76" s="1" t="s">
        <v>1501</v>
      </c>
      <c r="C76" s="8">
        <v>102</v>
      </c>
      <c r="D76" s="8" t="s">
        <v>360</v>
      </c>
      <c r="E76" s="8" t="s">
        <v>65</v>
      </c>
      <c r="F76" s="33"/>
      <c r="G76" s="33"/>
      <c r="H76" s="12" t="s">
        <v>1069</v>
      </c>
      <c r="I76" s="12">
        <v>6</v>
      </c>
      <c r="J76" s="12"/>
      <c r="K76" s="8"/>
      <c r="L76" s="8" t="s">
        <v>66</v>
      </c>
      <c r="M76" s="8"/>
      <c r="N76" s="33" t="s">
        <v>362</v>
      </c>
      <c r="O76" s="8" t="s">
        <v>16</v>
      </c>
      <c r="P76" s="8" t="s">
        <v>16</v>
      </c>
      <c r="Q76" s="7"/>
      <c r="R76" s="7"/>
      <c r="S76" s="7"/>
      <c r="T76" s="7"/>
    </row>
    <row r="77" spans="2:20" ht="15.75" customHeight="1">
      <c r="B77" s="1" t="s">
        <v>1501</v>
      </c>
      <c r="C77" s="8">
        <v>200</v>
      </c>
      <c r="D77" s="8" t="s">
        <v>360</v>
      </c>
      <c r="E77" s="8" t="s">
        <v>67</v>
      </c>
      <c r="F77" s="33"/>
      <c r="G77" s="33"/>
      <c r="H77" s="12" t="s">
        <v>879</v>
      </c>
      <c r="I77" s="12">
        <v>20</v>
      </c>
      <c r="J77" s="12"/>
      <c r="K77" s="8"/>
      <c r="L77" s="8" t="s">
        <v>1191</v>
      </c>
      <c r="M77" s="8"/>
      <c r="N77" s="33" t="s">
        <v>362</v>
      </c>
      <c r="O77" s="8" t="s">
        <v>16</v>
      </c>
      <c r="P77" s="8" t="s">
        <v>16</v>
      </c>
      <c r="Q77" s="7"/>
      <c r="R77" s="7"/>
      <c r="S77" s="7"/>
      <c r="T77" s="7"/>
    </row>
    <row r="78" spans="2:20" ht="15.75" customHeight="1">
      <c r="B78" s="1" t="s">
        <v>1501</v>
      </c>
      <c r="C78" s="8">
        <v>201</v>
      </c>
      <c r="D78" s="8" t="s">
        <v>360</v>
      </c>
      <c r="E78" s="8" t="s">
        <v>69</v>
      </c>
      <c r="F78" s="33"/>
      <c r="G78" s="33"/>
      <c r="H78" s="12" t="s">
        <v>879</v>
      </c>
      <c r="I78" s="12">
        <v>20</v>
      </c>
      <c r="J78" s="12"/>
      <c r="K78" s="8"/>
      <c r="L78" s="8" t="s">
        <v>1193</v>
      </c>
      <c r="M78" s="8"/>
      <c r="N78" s="33" t="s">
        <v>362</v>
      </c>
      <c r="O78" s="8" t="s">
        <v>16</v>
      </c>
      <c r="P78" s="8" t="s">
        <v>16</v>
      </c>
      <c r="Q78" s="7"/>
      <c r="R78" s="7"/>
      <c r="S78" s="7"/>
      <c r="T78" s="7"/>
    </row>
    <row r="79" spans="2:20" ht="15.75" customHeight="1">
      <c r="B79" s="1" t="s">
        <v>1501</v>
      </c>
      <c r="C79" s="8">
        <v>202</v>
      </c>
      <c r="D79" s="8" t="s">
        <v>360</v>
      </c>
      <c r="E79" s="8" t="s">
        <v>1215</v>
      </c>
      <c r="F79" s="33"/>
      <c r="G79" s="33"/>
      <c r="H79" s="12" t="s">
        <v>1069</v>
      </c>
      <c r="I79" s="12">
        <v>6</v>
      </c>
      <c r="J79" s="12"/>
      <c r="K79" s="8"/>
      <c r="L79" s="8" t="s">
        <v>1195</v>
      </c>
      <c r="M79" s="8"/>
      <c r="N79" s="33" t="s">
        <v>362</v>
      </c>
      <c r="O79" s="8" t="s">
        <v>16</v>
      </c>
      <c r="P79" s="8" t="s">
        <v>16</v>
      </c>
      <c r="Q79" s="7"/>
      <c r="R79" s="7"/>
      <c r="S79" s="7"/>
      <c r="T79" s="7"/>
    </row>
    <row r="80" spans="2:20" ht="15.75" customHeight="1">
      <c r="B80" s="1" t="s">
        <v>1501</v>
      </c>
      <c r="C80" s="8">
        <v>203</v>
      </c>
      <c r="D80" s="8" t="s">
        <v>360</v>
      </c>
      <c r="E80" s="8" t="s">
        <v>857</v>
      </c>
      <c r="F80" s="33"/>
      <c r="G80" s="33" t="s">
        <v>358</v>
      </c>
      <c r="H80" s="12" t="s">
        <v>864</v>
      </c>
      <c r="I80" s="12"/>
      <c r="J80" s="12"/>
      <c r="K80" s="8"/>
      <c r="L80" s="8" t="s">
        <v>858</v>
      </c>
      <c r="M80" s="8"/>
      <c r="N80" s="33" t="s">
        <v>23</v>
      </c>
      <c r="O80" s="8" t="s">
        <v>16</v>
      </c>
      <c r="P80" s="8" t="s">
        <v>16</v>
      </c>
      <c r="Q80" s="7"/>
      <c r="R80" s="7"/>
      <c r="S80" s="7"/>
      <c r="T80" s="7"/>
    </row>
    <row r="81" spans="2:21" ht="15.75" customHeight="1">
      <c r="B81" s="1" t="s">
        <v>1501</v>
      </c>
      <c r="C81" s="8">
        <v>1</v>
      </c>
      <c r="D81" s="8" t="s">
        <v>353</v>
      </c>
      <c r="E81" s="8" t="s">
        <v>365</v>
      </c>
      <c r="F81" s="33">
        <v>1</v>
      </c>
      <c r="G81" s="33" t="s">
        <v>362</v>
      </c>
      <c r="H81" s="12" t="s">
        <v>879</v>
      </c>
      <c r="I81" s="12">
        <v>40</v>
      </c>
      <c r="J81" s="12"/>
      <c r="K81" s="8" t="s">
        <v>436</v>
      </c>
      <c r="L81" s="8" t="s">
        <v>1276</v>
      </c>
      <c r="M81" s="8"/>
      <c r="N81" s="33" t="s">
        <v>362</v>
      </c>
      <c r="O81" s="8" t="s">
        <v>16</v>
      </c>
      <c r="P81" s="8" t="s">
        <v>16</v>
      </c>
      <c r="Q81" s="7"/>
      <c r="R81" s="7"/>
      <c r="S81" s="7"/>
      <c r="T81" s="7"/>
    </row>
    <row r="82" spans="2:21" ht="15.75" customHeight="1">
      <c r="B82" s="1" t="s">
        <v>1501</v>
      </c>
      <c r="C82" s="8">
        <v>2</v>
      </c>
      <c r="D82" s="8" t="s">
        <v>364</v>
      </c>
      <c r="E82" s="8" t="s">
        <v>366</v>
      </c>
      <c r="F82" s="33">
        <v>2</v>
      </c>
      <c r="G82" s="33" t="s">
        <v>362</v>
      </c>
      <c r="H82" s="12" t="s">
        <v>879</v>
      </c>
      <c r="I82" s="12">
        <v>40</v>
      </c>
      <c r="J82" s="12"/>
      <c r="K82" s="8"/>
      <c r="L82" s="8" t="s">
        <v>1277</v>
      </c>
      <c r="M82" s="8"/>
      <c r="N82" s="33" t="s">
        <v>362</v>
      </c>
      <c r="O82" s="8" t="s">
        <v>16</v>
      </c>
      <c r="P82" s="8" t="s">
        <v>16</v>
      </c>
      <c r="Q82" s="7"/>
      <c r="R82" s="7"/>
      <c r="S82" s="7"/>
      <c r="T82" s="7"/>
    </row>
    <row r="83" spans="2:21" ht="15.75" customHeight="1">
      <c r="B83" s="1" t="s">
        <v>1501</v>
      </c>
      <c r="C83" s="8">
        <v>3</v>
      </c>
      <c r="D83" s="8" t="s">
        <v>1278</v>
      </c>
      <c r="E83" s="8" t="s">
        <v>1279</v>
      </c>
      <c r="F83" s="33"/>
      <c r="G83" s="33" t="s">
        <v>362</v>
      </c>
      <c r="H83" s="12" t="s">
        <v>1064</v>
      </c>
      <c r="I83" s="12">
        <v>22</v>
      </c>
      <c r="J83" s="12"/>
      <c r="K83" s="8"/>
      <c r="L83" s="8" t="s">
        <v>1280</v>
      </c>
      <c r="M83" s="8"/>
      <c r="N83" s="33" t="s">
        <v>362</v>
      </c>
      <c r="O83" s="8" t="s">
        <v>16</v>
      </c>
      <c r="P83" s="8" t="s">
        <v>16</v>
      </c>
      <c r="Q83" s="7"/>
      <c r="R83" s="7"/>
      <c r="S83" s="7"/>
      <c r="T83" s="7"/>
    </row>
    <row r="84" spans="2:21" ht="15.75" customHeight="1">
      <c r="B84" s="1" t="s">
        <v>1501</v>
      </c>
      <c r="C84" s="8">
        <v>4</v>
      </c>
      <c r="D84" s="8" t="s">
        <v>364</v>
      </c>
      <c r="E84" s="8" t="s">
        <v>367</v>
      </c>
      <c r="F84" s="33"/>
      <c r="G84" s="33" t="s">
        <v>362</v>
      </c>
      <c r="H84" s="12" t="s">
        <v>876</v>
      </c>
      <c r="I84" s="12">
        <v>22</v>
      </c>
      <c r="J84" s="12"/>
      <c r="K84" s="8"/>
      <c r="L84" s="8" t="s">
        <v>1281</v>
      </c>
      <c r="M84" s="8"/>
      <c r="N84" s="33" t="s">
        <v>362</v>
      </c>
      <c r="O84" s="8" t="s">
        <v>16</v>
      </c>
      <c r="P84" s="8" t="s">
        <v>16</v>
      </c>
      <c r="Q84" s="7"/>
      <c r="R84" s="7"/>
      <c r="S84" s="7"/>
      <c r="T84" s="7"/>
    </row>
    <row r="85" spans="2:21" ht="15.75" customHeight="1">
      <c r="B85" s="1" t="s">
        <v>1501</v>
      </c>
      <c r="C85" s="8">
        <v>5</v>
      </c>
      <c r="D85" s="8" t="s">
        <v>364</v>
      </c>
      <c r="E85" s="8" t="s">
        <v>1504</v>
      </c>
      <c r="F85" s="33"/>
      <c r="G85" s="33"/>
      <c r="H85" s="12" t="s">
        <v>879</v>
      </c>
      <c r="I85" s="12">
        <v>160</v>
      </c>
      <c r="J85" s="12"/>
      <c r="K85" s="8"/>
      <c r="L85" s="8" t="s">
        <v>1274</v>
      </c>
      <c r="M85" s="8"/>
      <c r="N85" s="33" t="s">
        <v>362</v>
      </c>
      <c r="O85" s="8" t="s">
        <v>16</v>
      </c>
      <c r="P85" s="8" t="s">
        <v>16</v>
      </c>
      <c r="Q85" s="7"/>
      <c r="R85" s="7"/>
      <c r="S85" s="7"/>
      <c r="T85" s="7"/>
    </row>
    <row r="86" spans="2:21" ht="15.75" customHeight="1">
      <c r="B86" s="1" t="s">
        <v>1501</v>
      </c>
      <c r="C86" s="8">
        <v>6</v>
      </c>
      <c r="D86" s="8" t="s">
        <v>364</v>
      </c>
      <c r="E86" s="8" t="s">
        <v>368</v>
      </c>
      <c r="F86" s="33"/>
      <c r="G86" s="33"/>
      <c r="H86" s="12" t="s">
        <v>879</v>
      </c>
      <c r="I86" s="12">
        <v>80</v>
      </c>
      <c r="J86" s="12"/>
      <c r="K86" s="8"/>
      <c r="L86" s="8" t="s">
        <v>1275</v>
      </c>
      <c r="M86" s="8"/>
      <c r="N86" s="33" t="s">
        <v>362</v>
      </c>
      <c r="O86" s="8" t="s">
        <v>16</v>
      </c>
      <c r="P86" s="8" t="s">
        <v>16</v>
      </c>
      <c r="Q86" s="7"/>
      <c r="R86" s="7"/>
      <c r="S86" s="7"/>
      <c r="T86" s="7"/>
    </row>
    <row r="87" spans="2:21" ht="15.75" customHeight="1">
      <c r="B87" s="1" t="s">
        <v>1501</v>
      </c>
      <c r="C87" s="8">
        <v>99</v>
      </c>
      <c r="D87" s="8" t="s">
        <v>364</v>
      </c>
      <c r="E87" s="8" t="s">
        <v>58</v>
      </c>
      <c r="F87" s="33"/>
      <c r="G87" s="33"/>
      <c r="H87" s="12" t="s">
        <v>866</v>
      </c>
      <c r="I87" s="12">
        <v>1</v>
      </c>
      <c r="J87" s="12"/>
      <c r="K87" s="8"/>
      <c r="L87" s="8" t="s">
        <v>59</v>
      </c>
      <c r="M87" s="8" t="s">
        <v>6000</v>
      </c>
      <c r="N87" s="33" t="s">
        <v>362</v>
      </c>
      <c r="O87" s="8" t="s">
        <v>16</v>
      </c>
      <c r="P87" s="8" t="s">
        <v>16</v>
      </c>
      <c r="Q87" s="7"/>
      <c r="R87" s="7"/>
      <c r="S87" s="7"/>
      <c r="T87" s="7"/>
    </row>
    <row r="88" spans="2:21" ht="15.75" customHeight="1">
      <c r="B88" s="1" t="s">
        <v>1501</v>
      </c>
      <c r="C88" s="8">
        <v>100</v>
      </c>
      <c r="D88" s="8" t="s">
        <v>364</v>
      </c>
      <c r="E88" s="8" t="s">
        <v>60</v>
      </c>
      <c r="F88" s="33"/>
      <c r="G88" s="33"/>
      <c r="H88" s="12" t="s">
        <v>879</v>
      </c>
      <c r="I88" s="12">
        <v>20</v>
      </c>
      <c r="J88" s="12"/>
      <c r="K88" s="8"/>
      <c r="L88" s="8" t="s">
        <v>62</v>
      </c>
      <c r="M88" s="8"/>
      <c r="N88" s="33" t="s">
        <v>362</v>
      </c>
      <c r="O88" s="8" t="s">
        <v>16</v>
      </c>
      <c r="P88" s="8" t="s">
        <v>16</v>
      </c>
      <c r="Q88" s="7"/>
      <c r="R88" s="7"/>
      <c r="S88" s="7"/>
      <c r="T88" s="7"/>
    </row>
    <row r="89" spans="2:21" ht="15.75" customHeight="1">
      <c r="B89" s="1" t="s">
        <v>1501</v>
      </c>
      <c r="C89" s="8">
        <v>101</v>
      </c>
      <c r="D89" s="8" t="s">
        <v>364</v>
      </c>
      <c r="E89" s="8" t="s">
        <v>63</v>
      </c>
      <c r="F89" s="33"/>
      <c r="G89" s="33"/>
      <c r="H89" s="12" t="s">
        <v>879</v>
      </c>
      <c r="I89" s="12">
        <v>20</v>
      </c>
      <c r="J89" s="12"/>
      <c r="K89" s="8"/>
      <c r="L89" s="8" t="s">
        <v>64</v>
      </c>
      <c r="M89" s="8"/>
      <c r="N89" s="33" t="s">
        <v>362</v>
      </c>
      <c r="O89" s="8" t="s">
        <v>16</v>
      </c>
      <c r="P89" s="8" t="s">
        <v>16</v>
      </c>
      <c r="Q89" s="7"/>
      <c r="R89" s="7"/>
      <c r="S89" s="7"/>
      <c r="T89" s="7"/>
    </row>
    <row r="90" spans="2:21" ht="15.75" customHeight="1">
      <c r="B90" s="1" t="s">
        <v>1501</v>
      </c>
      <c r="C90" s="8">
        <v>102</v>
      </c>
      <c r="D90" s="8" t="s">
        <v>364</v>
      </c>
      <c r="E90" s="8" t="s">
        <v>65</v>
      </c>
      <c r="F90" s="33"/>
      <c r="G90" s="33"/>
      <c r="H90" s="12" t="s">
        <v>1069</v>
      </c>
      <c r="I90" s="12">
        <v>6</v>
      </c>
      <c r="J90" s="12"/>
      <c r="K90" s="8"/>
      <c r="L90" s="8" t="s">
        <v>66</v>
      </c>
      <c r="M90" s="8"/>
      <c r="N90" s="33" t="s">
        <v>362</v>
      </c>
      <c r="O90" s="8" t="s">
        <v>16</v>
      </c>
      <c r="P90" s="8" t="s">
        <v>16</v>
      </c>
      <c r="Q90" s="7"/>
      <c r="R90" s="7"/>
      <c r="S90" s="7"/>
      <c r="T90" s="7"/>
    </row>
    <row r="91" spans="2:21" ht="15.75" customHeight="1">
      <c r="B91" s="1" t="s">
        <v>1501</v>
      </c>
      <c r="C91" s="8">
        <v>200</v>
      </c>
      <c r="D91" s="8" t="s">
        <v>364</v>
      </c>
      <c r="E91" s="8" t="s">
        <v>67</v>
      </c>
      <c r="F91" s="33"/>
      <c r="G91" s="33"/>
      <c r="H91" s="12" t="s">
        <v>879</v>
      </c>
      <c r="I91" s="12">
        <v>20</v>
      </c>
      <c r="J91" s="12"/>
      <c r="K91" s="8"/>
      <c r="L91" s="8" t="s">
        <v>1191</v>
      </c>
      <c r="M91" s="8"/>
      <c r="N91" s="33" t="s">
        <v>362</v>
      </c>
      <c r="O91" s="8" t="s">
        <v>16</v>
      </c>
      <c r="P91" s="8" t="s">
        <v>16</v>
      </c>
      <c r="Q91" s="7"/>
      <c r="R91" s="7"/>
      <c r="S91" s="7"/>
      <c r="T91" s="7"/>
    </row>
    <row r="92" spans="2:21" ht="15.75" customHeight="1">
      <c r="B92" s="1" t="s">
        <v>1501</v>
      </c>
      <c r="C92" s="8">
        <v>201</v>
      </c>
      <c r="D92" s="8" t="s">
        <v>364</v>
      </c>
      <c r="E92" s="8" t="s">
        <v>69</v>
      </c>
      <c r="F92" s="33"/>
      <c r="G92" s="33"/>
      <c r="H92" s="12" t="s">
        <v>879</v>
      </c>
      <c r="I92" s="12">
        <v>20</v>
      </c>
      <c r="J92" s="12"/>
      <c r="K92" s="8"/>
      <c r="L92" s="8" t="s">
        <v>1193</v>
      </c>
      <c r="M92" s="8"/>
      <c r="N92" s="33" t="s">
        <v>362</v>
      </c>
      <c r="O92" s="8" t="s">
        <v>16</v>
      </c>
      <c r="P92" s="8" t="s">
        <v>16</v>
      </c>
      <c r="Q92" s="7"/>
      <c r="R92" s="7"/>
      <c r="S92" s="7"/>
      <c r="T92" s="7"/>
    </row>
    <row r="93" spans="2:21" ht="15.75" customHeight="1">
      <c r="B93" s="1" t="s">
        <v>1501</v>
      </c>
      <c r="C93" s="8">
        <v>202</v>
      </c>
      <c r="D93" s="8" t="s">
        <v>364</v>
      </c>
      <c r="E93" s="8" t="s">
        <v>71</v>
      </c>
      <c r="F93" s="33"/>
      <c r="G93" s="33"/>
      <c r="H93" s="12" t="s">
        <v>1069</v>
      </c>
      <c r="I93" s="12">
        <v>6</v>
      </c>
      <c r="J93" s="12"/>
      <c r="K93" s="8"/>
      <c r="L93" s="8" t="s">
        <v>1195</v>
      </c>
      <c r="M93" s="8"/>
      <c r="N93" s="33" t="s">
        <v>362</v>
      </c>
      <c r="O93" s="8" t="s">
        <v>16</v>
      </c>
      <c r="P93" s="8" t="s">
        <v>16</v>
      </c>
      <c r="Q93" s="7"/>
      <c r="R93" s="7"/>
      <c r="S93" s="7"/>
      <c r="T93" s="7"/>
    </row>
    <row r="94" spans="2:21" ht="15.75" customHeight="1">
      <c r="B94" s="1" t="s">
        <v>1501</v>
      </c>
      <c r="C94" s="8">
        <v>203</v>
      </c>
      <c r="D94" s="8" t="s">
        <v>353</v>
      </c>
      <c r="E94" s="8" t="s">
        <v>857</v>
      </c>
      <c r="F94" s="33"/>
      <c r="G94" s="33" t="s">
        <v>358</v>
      </c>
      <c r="H94" s="12" t="s">
        <v>864</v>
      </c>
      <c r="I94" s="12"/>
      <c r="J94" s="12"/>
      <c r="K94" s="8"/>
      <c r="L94" s="8" t="s">
        <v>858</v>
      </c>
      <c r="M94" s="8"/>
      <c r="N94" s="33" t="s">
        <v>23</v>
      </c>
      <c r="O94" s="8" t="s">
        <v>16</v>
      </c>
      <c r="P94" s="8" t="s">
        <v>16</v>
      </c>
      <c r="Q94" s="7"/>
      <c r="R94" s="7"/>
      <c r="S94" s="7"/>
      <c r="T94" s="7"/>
    </row>
    <row r="95" spans="2:21" ht="15.75" customHeight="1">
      <c r="B95" s="1" t="s">
        <v>1501</v>
      </c>
      <c r="C95" s="8">
        <v>1</v>
      </c>
      <c r="D95" s="8" t="s">
        <v>610</v>
      </c>
      <c r="E95" s="8" t="s">
        <v>1225</v>
      </c>
      <c r="F95" s="33">
        <v>1</v>
      </c>
      <c r="G95" s="33" t="s">
        <v>358</v>
      </c>
      <c r="H95" s="12" t="s">
        <v>1064</v>
      </c>
      <c r="I95" s="12">
        <v>22</v>
      </c>
      <c r="J95" s="12"/>
      <c r="K95" s="8" t="s">
        <v>611</v>
      </c>
      <c r="L95" s="8" t="s">
        <v>1226</v>
      </c>
      <c r="M95" s="8"/>
      <c r="N95" s="33"/>
      <c r="O95" s="8" t="s">
        <v>1055</v>
      </c>
      <c r="P95" s="8">
        <v>22</v>
      </c>
      <c r="Q95" s="7"/>
      <c r="R95" s="7"/>
      <c r="S95" s="7" t="s">
        <v>1487</v>
      </c>
      <c r="T95" s="7">
        <v>4</v>
      </c>
      <c r="U95" s="1" t="str">
        <f>H95&amp;"→"&amp;S95</f>
        <v>DECIMAL→SMALLINT</v>
      </c>
    </row>
    <row r="96" spans="2:21" ht="15.75" customHeight="1">
      <c r="B96" s="1" t="s">
        <v>1501</v>
      </c>
      <c r="C96" s="8">
        <v>2</v>
      </c>
      <c r="D96" s="8" t="s">
        <v>602</v>
      </c>
      <c r="E96" s="8" t="s">
        <v>15</v>
      </c>
      <c r="F96" s="33">
        <v>2</v>
      </c>
      <c r="G96" s="33" t="s">
        <v>358</v>
      </c>
      <c r="H96" s="12" t="s">
        <v>1064</v>
      </c>
      <c r="I96" s="12">
        <v>22</v>
      </c>
      <c r="J96" s="12"/>
      <c r="K96" s="8"/>
      <c r="L96" s="8" t="s">
        <v>17</v>
      </c>
      <c r="M96" s="8"/>
      <c r="N96" s="33"/>
      <c r="O96" s="8" t="s">
        <v>1055</v>
      </c>
      <c r="P96" s="8">
        <v>22</v>
      </c>
      <c r="Q96" s="7"/>
      <c r="R96" s="7"/>
      <c r="S96" s="7" t="s">
        <v>1484</v>
      </c>
      <c r="T96" s="7">
        <v>2</v>
      </c>
      <c r="U96" s="1" t="str">
        <f>H96&amp;"→"&amp;S96</f>
        <v>DECIMAL→TINYINT</v>
      </c>
    </row>
    <row r="97" spans="2:21" ht="15.75" customHeight="1">
      <c r="B97" s="1" t="s">
        <v>1502</v>
      </c>
      <c r="C97" s="8">
        <v>3</v>
      </c>
      <c r="D97" s="8" t="s">
        <v>602</v>
      </c>
      <c r="E97" s="8" t="s">
        <v>77</v>
      </c>
      <c r="F97" s="33">
        <v>3</v>
      </c>
      <c r="G97" s="33" t="s">
        <v>358</v>
      </c>
      <c r="H97" s="12" t="s">
        <v>879</v>
      </c>
      <c r="I97" s="12">
        <v>10</v>
      </c>
      <c r="J97" s="12"/>
      <c r="K97" s="8"/>
      <c r="L97" s="8" t="s">
        <v>24</v>
      </c>
      <c r="M97" s="8" t="s">
        <v>5992</v>
      </c>
      <c r="N97" s="33" t="s">
        <v>358</v>
      </c>
      <c r="O97" s="8" t="s">
        <v>16</v>
      </c>
      <c r="P97" s="8" t="s">
        <v>16</v>
      </c>
      <c r="Q97" s="7"/>
      <c r="R97" s="7"/>
      <c r="S97" s="7"/>
      <c r="T97" s="7"/>
    </row>
    <row r="98" spans="2:21" ht="15.75" customHeight="1">
      <c r="B98" s="1" t="s">
        <v>1502</v>
      </c>
      <c r="C98" s="8">
        <v>4</v>
      </c>
      <c r="D98" s="8" t="s">
        <v>602</v>
      </c>
      <c r="E98" s="8" t="s">
        <v>78</v>
      </c>
      <c r="F98" s="33">
        <v>4</v>
      </c>
      <c r="G98" s="33" t="s">
        <v>358</v>
      </c>
      <c r="H98" s="12" t="s">
        <v>879</v>
      </c>
      <c r="I98" s="12">
        <v>10</v>
      </c>
      <c r="J98" s="12"/>
      <c r="K98" s="8"/>
      <c r="L98" s="8" t="s">
        <v>27</v>
      </c>
      <c r="M98" s="8" t="s">
        <v>5993</v>
      </c>
      <c r="N98" s="33" t="s">
        <v>358</v>
      </c>
      <c r="O98" s="8" t="s">
        <v>16</v>
      </c>
      <c r="P98" s="8" t="s">
        <v>16</v>
      </c>
      <c r="Q98" s="7"/>
      <c r="R98" s="7"/>
      <c r="S98" s="7"/>
      <c r="T98" s="7"/>
    </row>
    <row r="99" spans="2:21" ht="15.75" customHeight="1">
      <c r="B99" s="1" t="s">
        <v>1502</v>
      </c>
      <c r="C99" s="8">
        <v>5</v>
      </c>
      <c r="D99" s="8" t="s">
        <v>602</v>
      </c>
      <c r="E99" s="8" t="s">
        <v>79</v>
      </c>
      <c r="F99" s="33"/>
      <c r="G99" s="33" t="s">
        <v>358</v>
      </c>
      <c r="H99" s="12" t="s">
        <v>876</v>
      </c>
      <c r="I99" s="12">
        <v>10</v>
      </c>
      <c r="J99" s="12"/>
      <c r="K99" s="8"/>
      <c r="L99" s="8" t="s">
        <v>31</v>
      </c>
      <c r="M99" s="8" t="s">
        <v>5994</v>
      </c>
      <c r="N99" s="33" t="s">
        <v>358</v>
      </c>
      <c r="O99" s="8" t="s">
        <v>16</v>
      </c>
      <c r="P99" s="8" t="s">
        <v>16</v>
      </c>
      <c r="Q99" s="7"/>
      <c r="R99" s="7"/>
      <c r="S99" s="7"/>
      <c r="T99" s="7"/>
    </row>
    <row r="100" spans="2:21" ht="15.75" customHeight="1">
      <c r="B100" s="1" t="s">
        <v>1501</v>
      </c>
      <c r="C100" s="8">
        <v>14</v>
      </c>
      <c r="D100" s="8" t="s">
        <v>602</v>
      </c>
      <c r="E100" s="8" t="s">
        <v>588</v>
      </c>
      <c r="F100" s="33"/>
      <c r="G100" s="33"/>
      <c r="H100" s="12" t="s">
        <v>1064</v>
      </c>
      <c r="I100" s="12">
        <v>22</v>
      </c>
      <c r="J100" s="12"/>
      <c r="K100" s="8"/>
      <c r="L100" s="8" t="s">
        <v>1232</v>
      </c>
      <c r="M100" s="8"/>
      <c r="N100" s="33"/>
      <c r="O100" s="8" t="s">
        <v>1055</v>
      </c>
      <c r="P100" s="8">
        <v>22</v>
      </c>
      <c r="Q100" s="7"/>
      <c r="R100" s="7"/>
      <c r="S100" s="7" t="s">
        <v>1487</v>
      </c>
      <c r="T100" s="7">
        <v>3</v>
      </c>
      <c r="U100" s="1" t="str">
        <f>H100&amp;"→"&amp;S100</f>
        <v>DECIMAL→SMALLINT</v>
      </c>
    </row>
    <row r="101" spans="2:21" ht="15.75" customHeight="1">
      <c r="B101" s="1" t="s">
        <v>5263</v>
      </c>
      <c r="C101" s="62" t="s">
        <v>1438</v>
      </c>
      <c r="D101" s="8" t="s">
        <v>602</v>
      </c>
      <c r="E101" s="8" t="s">
        <v>5264</v>
      </c>
      <c r="F101" s="33"/>
      <c r="G101" s="33"/>
      <c r="H101" s="12" t="s">
        <v>866</v>
      </c>
      <c r="I101" s="12">
        <v>1</v>
      </c>
      <c r="J101" s="12"/>
      <c r="K101" s="8"/>
      <c r="L101" s="8" t="s">
        <v>5267</v>
      </c>
      <c r="M101" s="8" t="s">
        <v>5777</v>
      </c>
      <c r="N101" s="33" t="s">
        <v>358</v>
      </c>
      <c r="O101" s="8" t="s">
        <v>11</v>
      </c>
      <c r="P101" s="8" t="s">
        <v>11</v>
      </c>
      <c r="Q101" s="7"/>
      <c r="R101" s="7"/>
      <c r="S101" s="7"/>
      <c r="T101" s="7"/>
    </row>
    <row r="102" spans="2:21" ht="15.75" customHeight="1">
      <c r="B102" s="1" t="s">
        <v>5263</v>
      </c>
      <c r="C102" s="62" t="s">
        <v>1438</v>
      </c>
      <c r="D102" s="8" t="s">
        <v>602</v>
      </c>
      <c r="E102" s="8" t="s">
        <v>5265</v>
      </c>
      <c r="F102" s="33"/>
      <c r="G102" s="33"/>
      <c r="H102" s="12" t="s">
        <v>2171</v>
      </c>
      <c r="I102" s="12">
        <v>3</v>
      </c>
      <c r="J102" s="12"/>
      <c r="K102" s="8"/>
      <c r="L102" s="109" t="s">
        <v>5269</v>
      </c>
      <c r="M102" s="109"/>
      <c r="N102" s="33" t="s">
        <v>358</v>
      </c>
      <c r="O102" s="8" t="s">
        <v>11</v>
      </c>
      <c r="P102" s="8" t="s">
        <v>11</v>
      </c>
      <c r="Q102" s="7"/>
      <c r="R102" s="7"/>
      <c r="S102" s="7"/>
      <c r="T102" s="7"/>
    </row>
    <row r="103" spans="2:21" ht="15.75" customHeight="1">
      <c r="B103" s="1" t="s">
        <v>1501</v>
      </c>
      <c r="C103" s="8">
        <v>15</v>
      </c>
      <c r="D103" s="8" t="s">
        <v>602</v>
      </c>
      <c r="E103" s="8" t="s">
        <v>572</v>
      </c>
      <c r="F103" s="33"/>
      <c r="G103" s="33"/>
      <c r="H103" s="12" t="s">
        <v>866</v>
      </c>
      <c r="I103" s="12">
        <v>1</v>
      </c>
      <c r="J103" s="12"/>
      <c r="K103" s="8"/>
      <c r="L103" s="8" t="s">
        <v>5268</v>
      </c>
      <c r="M103" s="8" t="s">
        <v>5777</v>
      </c>
      <c r="N103" s="33"/>
      <c r="O103" s="8" t="s">
        <v>865</v>
      </c>
      <c r="P103" s="8">
        <v>1</v>
      </c>
      <c r="Q103" s="7"/>
      <c r="R103" s="7"/>
      <c r="S103" s="7" t="s">
        <v>865</v>
      </c>
      <c r="T103" s="7">
        <v>1</v>
      </c>
    </row>
    <row r="104" spans="2:21" ht="15.75" customHeight="1">
      <c r="B104" s="1" t="s">
        <v>1501</v>
      </c>
      <c r="C104" s="8">
        <v>16</v>
      </c>
      <c r="D104" s="8" t="s">
        <v>602</v>
      </c>
      <c r="E104" s="8" t="s">
        <v>595</v>
      </c>
      <c r="F104" s="33"/>
      <c r="G104" s="33"/>
      <c r="H104" s="12" t="s">
        <v>1480</v>
      </c>
      <c r="I104" s="12"/>
      <c r="J104" s="12"/>
      <c r="K104" s="8"/>
      <c r="L104" s="8" t="s">
        <v>1240</v>
      </c>
      <c r="M104" s="8"/>
      <c r="N104" s="33"/>
      <c r="O104" s="8" t="s">
        <v>869</v>
      </c>
      <c r="P104" s="8">
        <v>4000</v>
      </c>
      <c r="Q104" s="7"/>
      <c r="R104" s="7"/>
      <c r="S104" s="7" t="s">
        <v>1480</v>
      </c>
      <c r="T104" s="7" t="s">
        <v>3798</v>
      </c>
    </row>
    <row r="105" spans="2:21" ht="15.75" customHeight="1">
      <c r="B105" s="1" t="s">
        <v>1501</v>
      </c>
      <c r="C105" s="8">
        <v>17</v>
      </c>
      <c r="D105" s="8" t="s">
        <v>602</v>
      </c>
      <c r="E105" s="8" t="s">
        <v>594</v>
      </c>
      <c r="F105" s="33"/>
      <c r="G105" s="33"/>
      <c r="H105" s="12" t="s">
        <v>1499</v>
      </c>
      <c r="I105" s="12"/>
      <c r="J105" s="12"/>
      <c r="K105" s="8"/>
      <c r="L105" s="8" t="s">
        <v>1233</v>
      </c>
      <c r="M105" s="8"/>
      <c r="N105" s="33"/>
      <c r="O105" s="8" t="s">
        <v>1056</v>
      </c>
      <c r="P105" s="8">
        <v>4000</v>
      </c>
      <c r="Q105" s="7"/>
      <c r="R105" s="7"/>
      <c r="S105" s="7" t="s">
        <v>1480</v>
      </c>
      <c r="T105" s="7" t="s">
        <v>3798</v>
      </c>
    </row>
    <row r="106" spans="2:21" ht="15.75" customHeight="1">
      <c r="B106" s="1" t="s">
        <v>1501</v>
      </c>
      <c r="C106" s="8">
        <v>18</v>
      </c>
      <c r="D106" s="8" t="s">
        <v>602</v>
      </c>
      <c r="E106" s="8" t="s">
        <v>580</v>
      </c>
      <c r="F106" s="33"/>
      <c r="G106" s="33"/>
      <c r="H106" s="12" t="s">
        <v>1480</v>
      </c>
      <c r="I106" s="12"/>
      <c r="J106" s="12"/>
      <c r="K106" s="8"/>
      <c r="L106" s="8" t="s">
        <v>1241</v>
      </c>
      <c r="M106" s="8"/>
      <c r="N106" s="33"/>
      <c r="O106" s="8" t="s">
        <v>869</v>
      </c>
      <c r="P106" s="8">
        <v>4000</v>
      </c>
      <c r="Q106" s="7"/>
      <c r="R106" s="7"/>
      <c r="S106" s="7" t="s">
        <v>1480</v>
      </c>
      <c r="T106" s="7" t="s">
        <v>3798</v>
      </c>
    </row>
    <row r="107" spans="2:21" ht="15.75" customHeight="1">
      <c r="B107" s="1" t="s">
        <v>1501</v>
      </c>
      <c r="C107" s="8">
        <v>19</v>
      </c>
      <c r="D107" s="8" t="s">
        <v>602</v>
      </c>
      <c r="E107" s="8" t="s">
        <v>183</v>
      </c>
      <c r="F107" s="33"/>
      <c r="G107" s="33"/>
      <c r="H107" s="12" t="s">
        <v>1499</v>
      </c>
      <c r="I107" s="12"/>
      <c r="J107" s="12"/>
      <c r="K107" s="8"/>
      <c r="L107" s="8" t="s">
        <v>184</v>
      </c>
      <c r="M107" s="8"/>
      <c r="N107" s="33"/>
      <c r="O107" s="8" t="s">
        <v>1056</v>
      </c>
      <c r="P107" s="8">
        <v>4000</v>
      </c>
      <c r="Q107" s="7"/>
      <c r="R107" s="7"/>
      <c r="S107" s="7" t="s">
        <v>1480</v>
      </c>
      <c r="T107" s="7" t="s">
        <v>3798</v>
      </c>
    </row>
    <row r="108" spans="2:21" ht="15.75" customHeight="1">
      <c r="B108" s="1" t="s">
        <v>1501</v>
      </c>
      <c r="C108" s="8">
        <v>20</v>
      </c>
      <c r="D108" s="8" t="s">
        <v>602</v>
      </c>
      <c r="E108" s="8" t="s">
        <v>571</v>
      </c>
      <c r="F108" s="33"/>
      <c r="G108" s="33"/>
      <c r="H108" s="12" t="s">
        <v>1480</v>
      </c>
      <c r="I108" s="12"/>
      <c r="J108" s="12"/>
      <c r="K108" s="8"/>
      <c r="L108" s="8" t="s">
        <v>1242</v>
      </c>
      <c r="M108" s="8"/>
      <c r="N108" s="33"/>
      <c r="O108" s="8" t="s">
        <v>869</v>
      </c>
      <c r="P108" s="8">
        <v>4000</v>
      </c>
      <c r="Q108" s="7"/>
      <c r="R108" s="7"/>
      <c r="S108" s="7" t="s">
        <v>1480</v>
      </c>
      <c r="T108" s="7" t="s">
        <v>3798</v>
      </c>
    </row>
    <row r="109" spans="2:21" ht="15.75" customHeight="1">
      <c r="B109" s="1" t="s">
        <v>1501</v>
      </c>
      <c r="C109" s="8">
        <v>21</v>
      </c>
      <c r="D109" s="8" t="s">
        <v>602</v>
      </c>
      <c r="E109" s="8" t="s">
        <v>570</v>
      </c>
      <c r="F109" s="33"/>
      <c r="G109" s="33"/>
      <c r="H109" s="12" t="s">
        <v>1499</v>
      </c>
      <c r="I109" s="12"/>
      <c r="J109" s="12"/>
      <c r="K109" s="8"/>
      <c r="L109" s="8" t="s">
        <v>1234</v>
      </c>
      <c r="M109" s="8"/>
      <c r="N109" s="33"/>
      <c r="O109" s="8" t="s">
        <v>1056</v>
      </c>
      <c r="P109" s="8">
        <v>4000</v>
      </c>
      <c r="Q109" s="7"/>
      <c r="R109" s="7"/>
      <c r="S109" s="7" t="s">
        <v>1480</v>
      </c>
      <c r="T109" s="7" t="s">
        <v>3798</v>
      </c>
    </row>
    <row r="110" spans="2:21">
      <c r="B110" s="1" t="s">
        <v>1501</v>
      </c>
      <c r="C110" s="8">
        <v>22</v>
      </c>
      <c r="D110" s="8" t="s">
        <v>614</v>
      </c>
      <c r="E110" s="8" t="s">
        <v>569</v>
      </c>
      <c r="F110" s="33"/>
      <c r="G110" s="33"/>
      <c r="H110" s="12" t="s">
        <v>1480</v>
      </c>
      <c r="I110" s="12"/>
      <c r="J110" s="12"/>
      <c r="K110" s="8"/>
      <c r="L110" s="8" t="s">
        <v>1243</v>
      </c>
      <c r="M110" s="8"/>
      <c r="N110" s="33"/>
      <c r="O110" s="8" t="s">
        <v>869</v>
      </c>
      <c r="P110" s="8">
        <v>4000</v>
      </c>
      <c r="Q110" s="7"/>
      <c r="R110" s="7"/>
      <c r="S110" s="7" t="s">
        <v>1480</v>
      </c>
      <c r="T110" s="7" t="s">
        <v>3798</v>
      </c>
    </row>
    <row r="111" spans="2:21" ht="15.75" customHeight="1">
      <c r="B111" s="1" t="s">
        <v>1501</v>
      </c>
      <c r="C111" s="8">
        <v>23</v>
      </c>
      <c r="D111" s="8" t="s">
        <v>602</v>
      </c>
      <c r="E111" s="8" t="s">
        <v>568</v>
      </c>
      <c r="F111" s="33"/>
      <c r="G111" s="33"/>
      <c r="H111" s="12" t="s">
        <v>1499</v>
      </c>
      <c r="I111" s="12"/>
      <c r="J111" s="12"/>
      <c r="K111" s="8"/>
      <c r="L111" s="8" t="s">
        <v>1235</v>
      </c>
      <c r="M111" s="8"/>
      <c r="N111" s="33"/>
      <c r="O111" s="8" t="s">
        <v>1056</v>
      </c>
      <c r="P111" s="8">
        <v>4000</v>
      </c>
      <c r="Q111" s="7"/>
      <c r="R111" s="7"/>
      <c r="S111" s="7" t="s">
        <v>1480</v>
      </c>
      <c r="T111" s="7" t="s">
        <v>3798</v>
      </c>
    </row>
    <row r="112" spans="2:21" ht="15.75" customHeight="1">
      <c r="B112" s="1" t="s">
        <v>1501</v>
      </c>
      <c r="C112" s="8">
        <v>24</v>
      </c>
      <c r="D112" s="8" t="s">
        <v>602</v>
      </c>
      <c r="E112" s="8" t="s">
        <v>576</v>
      </c>
      <c r="F112" s="33"/>
      <c r="G112" s="33"/>
      <c r="H112" s="12" t="s">
        <v>1480</v>
      </c>
      <c r="I112" s="12"/>
      <c r="J112" s="12"/>
      <c r="K112" s="8"/>
      <c r="L112" s="8" t="s">
        <v>1244</v>
      </c>
      <c r="M112" s="8"/>
      <c r="N112" s="33"/>
      <c r="O112" s="8" t="s">
        <v>869</v>
      </c>
      <c r="P112" s="8">
        <v>4000</v>
      </c>
      <c r="Q112" s="7"/>
      <c r="R112" s="7"/>
      <c r="S112" s="7" t="s">
        <v>1480</v>
      </c>
      <c r="T112" s="7" t="s">
        <v>3798</v>
      </c>
    </row>
    <row r="113" spans="2:20" ht="15.75" customHeight="1">
      <c r="B113" s="1" t="s">
        <v>1501</v>
      </c>
      <c r="C113" s="8">
        <v>25</v>
      </c>
      <c r="D113" s="8" t="s">
        <v>602</v>
      </c>
      <c r="E113" s="8" t="s">
        <v>575</v>
      </c>
      <c r="F113" s="33"/>
      <c r="G113" s="33"/>
      <c r="H113" s="12" t="s">
        <v>1499</v>
      </c>
      <c r="I113" s="12"/>
      <c r="J113" s="12"/>
      <c r="K113" s="8"/>
      <c r="L113" s="8" t="s">
        <v>1236</v>
      </c>
      <c r="M113" s="8"/>
      <c r="N113" s="33"/>
      <c r="O113" s="8" t="s">
        <v>1056</v>
      </c>
      <c r="P113" s="8">
        <v>4000</v>
      </c>
      <c r="Q113" s="7"/>
      <c r="R113" s="7"/>
      <c r="S113" s="7" t="s">
        <v>1480</v>
      </c>
      <c r="T113" s="7" t="s">
        <v>3798</v>
      </c>
    </row>
    <row r="114" spans="2:20" ht="15.75" customHeight="1">
      <c r="B114" s="1" t="s">
        <v>1501</v>
      </c>
      <c r="C114" s="8">
        <v>26</v>
      </c>
      <c r="D114" s="8" t="s">
        <v>602</v>
      </c>
      <c r="E114" s="8" t="s">
        <v>574</v>
      </c>
      <c r="F114" s="33"/>
      <c r="G114" s="33"/>
      <c r="H114" s="12" t="s">
        <v>1480</v>
      </c>
      <c r="I114" s="12"/>
      <c r="J114" s="12"/>
      <c r="K114" s="8"/>
      <c r="L114" s="8" t="s">
        <v>1245</v>
      </c>
      <c r="M114" s="8"/>
      <c r="N114" s="33"/>
      <c r="O114" s="8" t="s">
        <v>869</v>
      </c>
      <c r="P114" s="8">
        <v>4000</v>
      </c>
      <c r="Q114" s="7"/>
      <c r="R114" s="7"/>
      <c r="S114" s="7" t="s">
        <v>1480</v>
      </c>
      <c r="T114" s="7" t="s">
        <v>3798</v>
      </c>
    </row>
    <row r="115" spans="2:20" ht="15.75" customHeight="1">
      <c r="B115" s="1" t="s">
        <v>1501</v>
      </c>
      <c r="C115" s="8">
        <v>27</v>
      </c>
      <c r="D115" s="8" t="s">
        <v>602</v>
      </c>
      <c r="E115" s="8" t="s">
        <v>573</v>
      </c>
      <c r="F115" s="33"/>
      <c r="G115" s="33"/>
      <c r="H115" s="12" t="s">
        <v>1499</v>
      </c>
      <c r="I115" s="12"/>
      <c r="J115" s="12"/>
      <c r="K115" s="8"/>
      <c r="L115" s="8" t="s">
        <v>1237</v>
      </c>
      <c r="M115" s="8"/>
      <c r="N115" s="33"/>
      <c r="O115" s="8" t="s">
        <v>1056</v>
      </c>
      <c r="P115" s="8">
        <v>4000</v>
      </c>
      <c r="Q115" s="7"/>
      <c r="R115" s="7"/>
      <c r="S115" s="7" t="s">
        <v>1480</v>
      </c>
      <c r="T115" s="7" t="s">
        <v>3798</v>
      </c>
    </row>
    <row r="116" spans="2:20" ht="15.75" customHeight="1">
      <c r="B116" s="1" t="s">
        <v>1501</v>
      </c>
      <c r="C116" s="8">
        <v>28</v>
      </c>
      <c r="D116" s="8" t="s">
        <v>602</v>
      </c>
      <c r="E116" s="8" t="s">
        <v>577</v>
      </c>
      <c r="F116" s="33"/>
      <c r="G116" s="33"/>
      <c r="H116" s="12" t="s">
        <v>866</v>
      </c>
      <c r="I116" s="12">
        <v>1</v>
      </c>
      <c r="J116" s="12"/>
      <c r="K116" s="8"/>
      <c r="L116" s="8" t="s">
        <v>1238</v>
      </c>
      <c r="M116" s="139" t="s">
        <v>5777</v>
      </c>
      <c r="N116" s="33"/>
      <c r="O116" s="8" t="s">
        <v>865</v>
      </c>
      <c r="P116" s="8">
        <v>1</v>
      </c>
      <c r="Q116" s="7"/>
      <c r="R116" s="7"/>
      <c r="S116" s="7" t="s">
        <v>865</v>
      </c>
      <c r="T116" s="7">
        <v>1</v>
      </c>
    </row>
    <row r="117" spans="2:20" ht="15.75" customHeight="1">
      <c r="B117" s="1" t="s">
        <v>1501</v>
      </c>
      <c r="C117" s="8">
        <v>29</v>
      </c>
      <c r="D117" s="8" t="s">
        <v>602</v>
      </c>
      <c r="E117" s="8" t="s">
        <v>589</v>
      </c>
      <c r="F117" s="33"/>
      <c r="G117" s="33"/>
      <c r="H117" s="12" t="s">
        <v>866</v>
      </c>
      <c r="I117" s="12">
        <v>1</v>
      </c>
      <c r="J117" s="12"/>
      <c r="K117" s="8"/>
      <c r="L117" s="8" t="s">
        <v>1239</v>
      </c>
      <c r="M117" s="139" t="s">
        <v>5778</v>
      </c>
      <c r="N117" s="33"/>
      <c r="O117" s="8" t="s">
        <v>865</v>
      </c>
      <c r="P117" s="8">
        <v>1</v>
      </c>
      <c r="Q117" s="7"/>
      <c r="R117" s="7"/>
      <c r="S117" s="7" t="s">
        <v>865</v>
      </c>
      <c r="T117" s="7">
        <v>1</v>
      </c>
    </row>
    <row r="118" spans="2:20" ht="15.75" customHeight="1">
      <c r="B118" s="1" t="s">
        <v>1501</v>
      </c>
      <c r="C118" s="8">
        <v>30</v>
      </c>
      <c r="D118" s="8" t="s">
        <v>602</v>
      </c>
      <c r="E118" s="8" t="s">
        <v>1267</v>
      </c>
      <c r="F118" s="33"/>
      <c r="G118" s="33"/>
      <c r="H118" s="12" t="s">
        <v>866</v>
      </c>
      <c r="I118" s="12">
        <v>1</v>
      </c>
      <c r="J118" s="12"/>
      <c r="K118" s="8"/>
      <c r="L118" s="8" t="s">
        <v>1268</v>
      </c>
      <c r="M118" s="139" t="s">
        <v>5777</v>
      </c>
      <c r="N118" s="33"/>
      <c r="O118" s="8" t="s">
        <v>865</v>
      </c>
      <c r="P118" s="8">
        <v>1</v>
      </c>
      <c r="Q118" s="7"/>
      <c r="R118" s="7"/>
      <c r="S118" s="7" t="s">
        <v>865</v>
      </c>
      <c r="T118" s="7">
        <v>1</v>
      </c>
    </row>
    <row r="119" spans="2:20" ht="15.75" customHeight="1">
      <c r="B119" s="1" t="s">
        <v>1501</v>
      </c>
      <c r="C119" s="8">
        <v>31</v>
      </c>
      <c r="D119" s="8" t="s">
        <v>602</v>
      </c>
      <c r="E119" s="8" t="s">
        <v>579</v>
      </c>
      <c r="F119" s="33"/>
      <c r="G119" s="33"/>
      <c r="H119" s="12" t="s">
        <v>866</v>
      </c>
      <c r="I119" s="12">
        <v>1</v>
      </c>
      <c r="J119" s="12"/>
      <c r="K119" s="8"/>
      <c r="L119" s="8" t="s">
        <v>1252</v>
      </c>
      <c r="M119" s="139" t="s">
        <v>5777</v>
      </c>
      <c r="N119" s="33"/>
      <c r="O119" s="8" t="s">
        <v>865</v>
      </c>
      <c r="P119" s="8">
        <v>1</v>
      </c>
      <c r="Q119" s="7"/>
      <c r="R119" s="7"/>
      <c r="S119" s="7" t="s">
        <v>865</v>
      </c>
      <c r="T119" s="7">
        <v>1</v>
      </c>
    </row>
    <row r="120" spans="2:20">
      <c r="B120" s="1" t="s">
        <v>1501</v>
      </c>
      <c r="C120" s="8">
        <v>32</v>
      </c>
      <c r="D120" s="8" t="s">
        <v>602</v>
      </c>
      <c r="E120" s="8" t="s">
        <v>593</v>
      </c>
      <c r="F120" s="33"/>
      <c r="G120" s="33"/>
      <c r="H120" s="12" t="s">
        <v>866</v>
      </c>
      <c r="I120" s="12">
        <v>1</v>
      </c>
      <c r="J120" s="12"/>
      <c r="K120" s="8"/>
      <c r="L120" s="8" t="s">
        <v>1266</v>
      </c>
      <c r="M120" s="139" t="s">
        <v>5777</v>
      </c>
      <c r="N120" s="33"/>
      <c r="O120" s="8" t="s">
        <v>865</v>
      </c>
      <c r="P120" s="8">
        <v>1</v>
      </c>
      <c r="Q120" s="7"/>
      <c r="R120" s="7"/>
      <c r="S120" s="7" t="s">
        <v>865</v>
      </c>
      <c r="T120" s="7">
        <v>1</v>
      </c>
    </row>
    <row r="121" spans="2:20">
      <c r="B121" s="1" t="s">
        <v>1501</v>
      </c>
      <c r="C121" s="8">
        <v>43</v>
      </c>
      <c r="D121" s="8" t="s">
        <v>602</v>
      </c>
      <c r="E121" s="8" t="s">
        <v>592</v>
      </c>
      <c r="F121" s="33"/>
      <c r="G121" s="33"/>
      <c r="H121" s="12" t="s">
        <v>866</v>
      </c>
      <c r="I121" s="12">
        <v>1</v>
      </c>
      <c r="J121" s="12"/>
      <c r="K121" s="8"/>
      <c r="L121" s="8" t="s">
        <v>1262</v>
      </c>
      <c r="M121" s="139" t="s">
        <v>5777</v>
      </c>
      <c r="N121" s="33"/>
      <c r="O121" s="8" t="s">
        <v>865</v>
      </c>
      <c r="P121" s="8">
        <v>1</v>
      </c>
      <c r="Q121" s="7"/>
      <c r="R121" s="7"/>
      <c r="S121" s="7" t="s">
        <v>865</v>
      </c>
      <c r="T121" s="7">
        <v>1</v>
      </c>
    </row>
    <row r="122" spans="2:20" ht="15.75" customHeight="1">
      <c r="B122" s="1" t="s">
        <v>1501</v>
      </c>
      <c r="C122" s="8">
        <v>47</v>
      </c>
      <c r="D122" s="8" t="s">
        <v>602</v>
      </c>
      <c r="E122" s="8" t="s">
        <v>596</v>
      </c>
      <c r="F122" s="33"/>
      <c r="G122" s="33"/>
      <c r="H122" s="12" t="s">
        <v>866</v>
      </c>
      <c r="I122" s="12">
        <v>1</v>
      </c>
      <c r="J122" s="12"/>
      <c r="K122" s="8"/>
      <c r="L122" s="8" t="s">
        <v>1253</v>
      </c>
      <c r="M122" s="140" t="s">
        <v>5779</v>
      </c>
      <c r="N122" s="33"/>
      <c r="O122" s="8" t="s">
        <v>865</v>
      </c>
      <c r="P122" s="8">
        <v>1</v>
      </c>
      <c r="Q122" s="7"/>
      <c r="R122" s="7"/>
      <c r="S122" s="7" t="s">
        <v>865</v>
      </c>
      <c r="T122" s="7">
        <v>1</v>
      </c>
    </row>
    <row r="123" spans="2:20" ht="15.75" customHeight="1">
      <c r="B123" s="1" t="s">
        <v>1501</v>
      </c>
      <c r="C123" s="8">
        <v>48</v>
      </c>
      <c r="D123" s="8" t="s">
        <v>602</v>
      </c>
      <c r="E123" s="8" t="s">
        <v>584</v>
      </c>
      <c r="F123" s="33"/>
      <c r="G123" s="33"/>
      <c r="H123" s="12" t="s">
        <v>866</v>
      </c>
      <c r="I123" s="12">
        <v>1</v>
      </c>
      <c r="J123" s="12"/>
      <c r="K123" s="8"/>
      <c r="L123" s="8" t="s">
        <v>1265</v>
      </c>
      <c r="M123" s="139" t="s">
        <v>5777</v>
      </c>
      <c r="N123" s="33"/>
      <c r="O123" s="8" t="s">
        <v>865</v>
      </c>
      <c r="P123" s="8">
        <v>1</v>
      </c>
      <c r="Q123" s="7"/>
      <c r="R123" s="7"/>
      <c r="S123" s="7" t="s">
        <v>865</v>
      </c>
      <c r="T123" s="7">
        <v>1</v>
      </c>
    </row>
    <row r="124" spans="2:20" ht="15.75" customHeight="1">
      <c r="B124" s="1" t="s">
        <v>1501</v>
      </c>
      <c r="C124" s="8">
        <v>49</v>
      </c>
      <c r="D124" s="8" t="s">
        <v>602</v>
      </c>
      <c r="E124" s="8" t="s">
        <v>586</v>
      </c>
      <c r="F124" s="33"/>
      <c r="G124" s="33"/>
      <c r="H124" s="12" t="s">
        <v>866</v>
      </c>
      <c r="I124" s="12">
        <v>1</v>
      </c>
      <c r="J124" s="12"/>
      <c r="K124" s="8"/>
      <c r="L124" s="8" t="s">
        <v>1254</v>
      </c>
      <c r="M124" s="139" t="s">
        <v>5777</v>
      </c>
      <c r="N124" s="33"/>
      <c r="O124" s="8" t="s">
        <v>865</v>
      </c>
      <c r="P124" s="8">
        <v>1</v>
      </c>
      <c r="Q124" s="7"/>
      <c r="R124" s="7"/>
      <c r="S124" s="7" t="s">
        <v>865</v>
      </c>
      <c r="T124" s="7">
        <v>1</v>
      </c>
    </row>
    <row r="125" spans="2:20" ht="15.75" customHeight="1">
      <c r="B125" s="1" t="s">
        <v>1501</v>
      </c>
      <c r="C125" s="8">
        <v>50</v>
      </c>
      <c r="D125" s="8" t="s">
        <v>602</v>
      </c>
      <c r="E125" s="8" t="s">
        <v>582</v>
      </c>
      <c r="F125" s="33"/>
      <c r="G125" s="33"/>
      <c r="H125" s="12" t="s">
        <v>866</v>
      </c>
      <c r="I125" s="12">
        <v>1</v>
      </c>
      <c r="J125" s="12"/>
      <c r="K125" s="8"/>
      <c r="L125" s="8" t="s">
        <v>1255</v>
      </c>
      <c r="M125" s="139" t="s">
        <v>5777</v>
      </c>
      <c r="N125" s="33"/>
      <c r="O125" s="8" t="s">
        <v>865</v>
      </c>
      <c r="P125" s="8">
        <v>1</v>
      </c>
      <c r="Q125" s="7"/>
      <c r="R125" s="7"/>
      <c r="S125" s="7" t="s">
        <v>865</v>
      </c>
      <c r="T125" s="7">
        <v>1</v>
      </c>
    </row>
    <row r="126" spans="2:20" ht="15.75" customHeight="1">
      <c r="B126" s="1" t="s">
        <v>1501</v>
      </c>
      <c r="C126" s="8">
        <v>51</v>
      </c>
      <c r="D126" s="8" t="s">
        <v>602</v>
      </c>
      <c r="E126" s="8" t="s">
        <v>585</v>
      </c>
      <c r="F126" s="33"/>
      <c r="G126" s="33"/>
      <c r="H126" s="12" t="s">
        <v>866</v>
      </c>
      <c r="I126" s="12">
        <v>1</v>
      </c>
      <c r="J126" s="12"/>
      <c r="K126" s="8"/>
      <c r="L126" s="8" t="s">
        <v>1256</v>
      </c>
      <c r="M126" s="139" t="s">
        <v>5777</v>
      </c>
      <c r="N126" s="33"/>
      <c r="O126" s="8" t="s">
        <v>865</v>
      </c>
      <c r="P126" s="8">
        <v>1</v>
      </c>
      <c r="Q126" s="7"/>
      <c r="R126" s="7"/>
      <c r="S126" s="7" t="s">
        <v>865</v>
      </c>
      <c r="T126" s="7">
        <v>1</v>
      </c>
    </row>
    <row r="127" spans="2:20" ht="15.75" customHeight="1">
      <c r="B127" s="1" t="s">
        <v>1501</v>
      </c>
      <c r="C127" s="8">
        <v>52</v>
      </c>
      <c r="D127" s="8" t="s">
        <v>602</v>
      </c>
      <c r="E127" s="8" t="s">
        <v>581</v>
      </c>
      <c r="F127" s="33"/>
      <c r="G127" s="33"/>
      <c r="H127" s="12" t="s">
        <v>866</v>
      </c>
      <c r="I127" s="12">
        <v>1</v>
      </c>
      <c r="J127" s="12"/>
      <c r="K127" s="8"/>
      <c r="L127" s="8" t="s">
        <v>1257</v>
      </c>
      <c r="M127" s="139" t="s">
        <v>5777</v>
      </c>
      <c r="N127" s="33"/>
      <c r="O127" s="8" t="s">
        <v>865</v>
      </c>
      <c r="P127" s="8">
        <v>1</v>
      </c>
      <c r="Q127" s="7"/>
      <c r="R127" s="7"/>
      <c r="S127" s="7" t="s">
        <v>865</v>
      </c>
      <c r="T127" s="7">
        <v>1</v>
      </c>
    </row>
    <row r="128" spans="2:20" ht="15.75" customHeight="1">
      <c r="B128" s="1" t="s">
        <v>1501</v>
      </c>
      <c r="C128" s="8">
        <v>53</v>
      </c>
      <c r="D128" s="8" t="s">
        <v>602</v>
      </c>
      <c r="E128" s="8" t="s">
        <v>583</v>
      </c>
      <c r="F128" s="33"/>
      <c r="G128" s="33"/>
      <c r="H128" s="12" t="s">
        <v>866</v>
      </c>
      <c r="I128" s="12">
        <v>1</v>
      </c>
      <c r="J128" s="12"/>
      <c r="K128" s="8"/>
      <c r="L128" s="8" t="s">
        <v>1258</v>
      </c>
      <c r="M128" s="139" t="s">
        <v>5777</v>
      </c>
      <c r="N128" s="33"/>
      <c r="O128" s="8" t="s">
        <v>865</v>
      </c>
      <c r="P128" s="8">
        <v>1</v>
      </c>
      <c r="Q128" s="7"/>
      <c r="R128" s="7"/>
      <c r="S128" s="7" t="s">
        <v>865</v>
      </c>
      <c r="T128" s="7">
        <v>1</v>
      </c>
    </row>
    <row r="129" spans="2:21" ht="15.75" customHeight="1">
      <c r="B129" s="1" t="s">
        <v>1501</v>
      </c>
      <c r="C129" s="8">
        <v>54</v>
      </c>
      <c r="D129" s="8" t="s">
        <v>602</v>
      </c>
      <c r="E129" s="8" t="s">
        <v>567</v>
      </c>
      <c r="F129" s="33"/>
      <c r="G129" s="33"/>
      <c r="H129" s="12" t="s">
        <v>866</v>
      </c>
      <c r="I129" s="12">
        <v>1</v>
      </c>
      <c r="J129" s="12"/>
      <c r="K129" s="8"/>
      <c r="L129" s="8" t="s">
        <v>1259</v>
      </c>
      <c r="M129" s="139" t="s">
        <v>5777</v>
      </c>
      <c r="N129" s="33"/>
      <c r="O129" s="8" t="s">
        <v>865</v>
      </c>
      <c r="P129" s="8">
        <v>1</v>
      </c>
      <c r="Q129" s="7"/>
      <c r="R129" s="7"/>
      <c r="S129" s="7" t="s">
        <v>865</v>
      </c>
      <c r="T129" s="7">
        <v>1</v>
      </c>
    </row>
    <row r="130" spans="2:21" ht="15.75" customHeight="1">
      <c r="B130" s="1" t="s">
        <v>1501</v>
      </c>
      <c r="C130" s="8">
        <v>71</v>
      </c>
      <c r="D130" s="8" t="s">
        <v>602</v>
      </c>
      <c r="E130" s="8" t="s">
        <v>1216</v>
      </c>
      <c r="F130" s="33"/>
      <c r="G130" s="33"/>
      <c r="H130" s="12" t="s">
        <v>1059</v>
      </c>
      <c r="I130" s="12">
        <v>2</v>
      </c>
      <c r="J130" s="12"/>
      <c r="K130" s="8"/>
      <c r="L130" s="8" t="s">
        <v>45</v>
      </c>
      <c r="M130" s="109" t="s">
        <v>5765</v>
      </c>
      <c r="N130" s="33"/>
      <c r="O130" s="8" t="s">
        <v>869</v>
      </c>
      <c r="P130" s="8">
        <v>2</v>
      </c>
      <c r="Q130" s="7"/>
      <c r="R130" s="7"/>
      <c r="S130" s="7" t="s">
        <v>876</v>
      </c>
      <c r="T130" s="7">
        <v>2</v>
      </c>
    </row>
    <row r="131" spans="2:21" ht="15.75" customHeight="1">
      <c r="B131" s="1" t="s">
        <v>1501</v>
      </c>
      <c r="C131" s="8">
        <v>72</v>
      </c>
      <c r="D131" s="8" t="s">
        <v>602</v>
      </c>
      <c r="E131" s="8" t="s">
        <v>1414</v>
      </c>
      <c r="F131" s="33"/>
      <c r="G131" s="33"/>
      <c r="H131" s="12" t="s">
        <v>1059</v>
      </c>
      <c r="I131" s="12">
        <v>2</v>
      </c>
      <c r="J131" s="12"/>
      <c r="K131" s="8"/>
      <c r="L131" s="8" t="s">
        <v>47</v>
      </c>
      <c r="M131" s="109" t="s">
        <v>5766</v>
      </c>
      <c r="N131" s="33"/>
      <c r="O131" s="8" t="s">
        <v>869</v>
      </c>
      <c r="P131" s="8">
        <v>2</v>
      </c>
      <c r="Q131" s="7"/>
      <c r="R131" s="7"/>
      <c r="S131" s="7" t="s">
        <v>876</v>
      </c>
      <c r="T131" s="7">
        <v>2</v>
      </c>
    </row>
    <row r="132" spans="2:21" ht="15.75" customHeight="1">
      <c r="B132" s="1" t="s">
        <v>1501</v>
      </c>
      <c r="C132" s="8">
        <v>73</v>
      </c>
      <c r="D132" s="8" t="s">
        <v>614</v>
      </c>
      <c r="E132" s="8" t="s">
        <v>1418</v>
      </c>
      <c r="F132" s="33"/>
      <c r="G132" s="33"/>
      <c r="H132" s="12" t="s">
        <v>866</v>
      </c>
      <c r="I132" s="12">
        <v>17</v>
      </c>
      <c r="J132" s="12"/>
      <c r="K132" s="8"/>
      <c r="L132" s="8" t="s">
        <v>50</v>
      </c>
      <c r="M132" s="8"/>
      <c r="N132" s="33"/>
      <c r="O132" s="8" t="s">
        <v>865</v>
      </c>
      <c r="P132" s="8">
        <v>14</v>
      </c>
      <c r="Q132" s="7"/>
      <c r="R132" s="7"/>
      <c r="S132" s="7" t="s">
        <v>865</v>
      </c>
      <c r="T132" s="7">
        <v>14</v>
      </c>
    </row>
    <row r="133" spans="2:21" ht="15.75" customHeight="1">
      <c r="B133" s="1" t="s">
        <v>1501</v>
      </c>
      <c r="C133" s="8">
        <v>80</v>
      </c>
      <c r="D133" s="8" t="s">
        <v>602</v>
      </c>
      <c r="E133" s="8" t="s">
        <v>51</v>
      </c>
      <c r="F133" s="33"/>
      <c r="G133" s="33"/>
      <c r="H133" s="12" t="s">
        <v>879</v>
      </c>
      <c r="I133" s="12">
        <v>2000</v>
      </c>
      <c r="J133" s="12"/>
      <c r="K133" s="8"/>
      <c r="L133" s="8" t="s">
        <v>53</v>
      </c>
      <c r="M133" s="8"/>
      <c r="N133" s="33"/>
      <c r="O133" s="8" t="s">
        <v>869</v>
      </c>
      <c r="P133" s="8">
        <v>2000</v>
      </c>
      <c r="Q133" s="7"/>
      <c r="R133" s="7"/>
      <c r="S133" s="7" t="s">
        <v>876</v>
      </c>
      <c r="T133" s="7">
        <v>2000</v>
      </c>
    </row>
    <row r="134" spans="2:21" ht="15.75" customHeight="1">
      <c r="B134" s="1" t="s">
        <v>1501</v>
      </c>
      <c r="C134" s="8">
        <v>81</v>
      </c>
      <c r="D134" s="8" t="s">
        <v>602</v>
      </c>
      <c r="E134" s="8" t="s">
        <v>54</v>
      </c>
      <c r="F134" s="33"/>
      <c r="G134" s="33"/>
      <c r="H134" s="12" t="s">
        <v>1499</v>
      </c>
      <c r="I134" s="12"/>
      <c r="J134" s="12"/>
      <c r="K134" s="8"/>
      <c r="L134" s="8" t="s">
        <v>55</v>
      </c>
      <c r="M134" s="8"/>
      <c r="N134" s="33"/>
      <c r="O134" s="8" t="s">
        <v>1056</v>
      </c>
      <c r="P134" s="8">
        <v>4000</v>
      </c>
      <c r="Q134" s="7"/>
      <c r="R134" s="7"/>
      <c r="S134" s="7" t="s">
        <v>1480</v>
      </c>
      <c r="T134" s="7" t="s">
        <v>3798</v>
      </c>
    </row>
    <row r="135" spans="2:21" ht="15.75" customHeight="1">
      <c r="B135" s="1" t="s">
        <v>1501</v>
      </c>
      <c r="C135" s="8">
        <v>99</v>
      </c>
      <c r="D135" s="8" t="s">
        <v>602</v>
      </c>
      <c r="E135" s="8" t="s">
        <v>58</v>
      </c>
      <c r="F135" s="33"/>
      <c r="G135" s="33"/>
      <c r="H135" s="12" t="s">
        <v>866</v>
      </c>
      <c r="I135" s="12">
        <v>1</v>
      </c>
      <c r="J135" s="12"/>
      <c r="K135" s="8"/>
      <c r="L135" s="8" t="s">
        <v>59</v>
      </c>
      <c r="M135" s="8" t="s">
        <v>6000</v>
      </c>
      <c r="N135" s="33"/>
      <c r="O135" s="8" t="s">
        <v>865</v>
      </c>
      <c r="P135" s="8">
        <v>1</v>
      </c>
      <c r="Q135" s="7"/>
      <c r="R135" s="7"/>
      <c r="S135" s="7" t="s">
        <v>865</v>
      </c>
      <c r="T135" s="7">
        <v>1</v>
      </c>
    </row>
    <row r="136" spans="2:21" ht="15.75" customHeight="1">
      <c r="B136" s="1" t="s">
        <v>1501</v>
      </c>
      <c r="C136" s="8">
        <v>100</v>
      </c>
      <c r="D136" s="8" t="s">
        <v>602</v>
      </c>
      <c r="E136" s="8" t="s">
        <v>105</v>
      </c>
      <c r="F136" s="33"/>
      <c r="G136" s="33"/>
      <c r="H136" s="12" t="s">
        <v>879</v>
      </c>
      <c r="I136" s="12">
        <v>20</v>
      </c>
      <c r="J136" s="12"/>
      <c r="K136" s="8"/>
      <c r="L136" s="8" t="s">
        <v>62</v>
      </c>
      <c r="M136" s="8"/>
      <c r="N136" s="33"/>
      <c r="O136" s="8" t="s">
        <v>869</v>
      </c>
      <c r="P136" s="8">
        <v>20</v>
      </c>
      <c r="Q136" s="7"/>
      <c r="R136" s="7"/>
      <c r="S136" s="7" t="s">
        <v>876</v>
      </c>
      <c r="T136" s="7">
        <v>20</v>
      </c>
    </row>
    <row r="137" spans="2:21" ht="15.75" customHeight="1">
      <c r="B137" s="1" t="s">
        <v>1501</v>
      </c>
      <c r="C137" s="8">
        <v>101</v>
      </c>
      <c r="D137" s="8" t="s">
        <v>602</v>
      </c>
      <c r="E137" s="8" t="s">
        <v>90</v>
      </c>
      <c r="F137" s="33"/>
      <c r="G137" s="33"/>
      <c r="H137" s="12" t="s">
        <v>879</v>
      </c>
      <c r="I137" s="12">
        <v>20</v>
      </c>
      <c r="J137" s="12"/>
      <c r="K137" s="8"/>
      <c r="L137" s="8" t="s">
        <v>64</v>
      </c>
      <c r="M137" s="8"/>
      <c r="N137" s="33"/>
      <c r="O137" s="8" t="s">
        <v>869</v>
      </c>
      <c r="P137" s="8">
        <v>20</v>
      </c>
      <c r="Q137" s="7"/>
      <c r="R137" s="7"/>
      <c r="S137" s="7" t="s">
        <v>876</v>
      </c>
      <c r="T137" s="7">
        <v>20</v>
      </c>
    </row>
    <row r="138" spans="2:21" ht="15.75" customHeight="1">
      <c r="B138" s="1" t="s">
        <v>1501</v>
      </c>
      <c r="C138" s="8">
        <v>102</v>
      </c>
      <c r="D138" s="8" t="s">
        <v>602</v>
      </c>
      <c r="E138" s="8" t="s">
        <v>91</v>
      </c>
      <c r="F138" s="33"/>
      <c r="G138" s="33"/>
      <c r="H138" s="12" t="s">
        <v>1069</v>
      </c>
      <c r="I138" s="12">
        <v>6</v>
      </c>
      <c r="J138" s="12"/>
      <c r="K138" s="8"/>
      <c r="L138" s="8" t="s">
        <v>66</v>
      </c>
      <c r="M138" s="8"/>
      <c r="N138" s="33"/>
      <c r="O138" s="8" t="s">
        <v>1057</v>
      </c>
      <c r="P138" s="8">
        <v>11</v>
      </c>
      <c r="Q138" s="7"/>
      <c r="R138" s="7"/>
      <c r="S138" s="7" t="s">
        <v>873</v>
      </c>
      <c r="T138" s="7">
        <v>6</v>
      </c>
    </row>
    <row r="139" spans="2:21" ht="15.75" customHeight="1">
      <c r="B139" s="1" t="s">
        <v>1501</v>
      </c>
      <c r="C139" s="8">
        <v>200</v>
      </c>
      <c r="D139" s="8" t="s">
        <v>602</v>
      </c>
      <c r="E139" s="8" t="s">
        <v>67</v>
      </c>
      <c r="F139" s="33"/>
      <c r="G139" s="33"/>
      <c r="H139" s="12" t="s">
        <v>879</v>
      </c>
      <c r="I139" s="12">
        <v>20</v>
      </c>
      <c r="J139" s="12"/>
      <c r="K139" s="8"/>
      <c r="L139" s="8" t="s">
        <v>1191</v>
      </c>
      <c r="M139" s="8"/>
      <c r="N139" s="33"/>
      <c r="O139" s="8" t="s">
        <v>869</v>
      </c>
      <c r="P139" s="8">
        <v>20</v>
      </c>
      <c r="Q139" s="7"/>
      <c r="R139" s="7"/>
      <c r="S139" s="7" t="s">
        <v>876</v>
      </c>
      <c r="T139" s="7">
        <v>20</v>
      </c>
    </row>
    <row r="140" spans="2:21" ht="15.75" customHeight="1">
      <c r="B140" s="1" t="s">
        <v>1501</v>
      </c>
      <c r="C140" s="8">
        <v>201</v>
      </c>
      <c r="D140" s="8" t="s">
        <v>602</v>
      </c>
      <c r="E140" s="8" t="s">
        <v>69</v>
      </c>
      <c r="F140" s="33"/>
      <c r="G140" s="33"/>
      <c r="H140" s="12" t="s">
        <v>879</v>
      </c>
      <c r="I140" s="12">
        <v>20</v>
      </c>
      <c r="J140" s="12"/>
      <c r="K140" s="8"/>
      <c r="L140" s="8" t="s">
        <v>1193</v>
      </c>
      <c r="M140" s="8"/>
      <c r="N140" s="33"/>
      <c r="O140" s="8" t="s">
        <v>869</v>
      </c>
      <c r="P140" s="8">
        <v>20</v>
      </c>
      <c r="Q140" s="7"/>
      <c r="R140" s="7"/>
      <c r="S140" s="7" t="s">
        <v>876</v>
      </c>
      <c r="T140" s="7">
        <v>20</v>
      </c>
    </row>
    <row r="141" spans="2:21" ht="15.75" customHeight="1">
      <c r="B141" s="1" t="s">
        <v>1501</v>
      </c>
      <c r="C141" s="8">
        <v>202</v>
      </c>
      <c r="D141" s="8" t="s">
        <v>602</v>
      </c>
      <c r="E141" s="8" t="s">
        <v>71</v>
      </c>
      <c r="F141" s="33"/>
      <c r="G141" s="33"/>
      <c r="H141" s="12" t="s">
        <v>1069</v>
      </c>
      <c r="I141" s="12">
        <v>6</v>
      </c>
      <c r="J141" s="12"/>
      <c r="K141" s="8"/>
      <c r="L141" s="8" t="s">
        <v>1195</v>
      </c>
      <c r="M141" s="8"/>
      <c r="N141" s="33"/>
      <c r="O141" s="8" t="s">
        <v>1057</v>
      </c>
      <c r="P141" s="8">
        <v>11</v>
      </c>
      <c r="Q141" s="7"/>
      <c r="R141" s="7"/>
      <c r="S141" s="7" t="s">
        <v>873</v>
      </c>
      <c r="T141" s="7">
        <v>6</v>
      </c>
    </row>
    <row r="142" spans="2:21" ht="15.75" customHeight="1">
      <c r="B142" s="1" t="s">
        <v>1501</v>
      </c>
      <c r="C142" s="8">
        <v>203</v>
      </c>
      <c r="D142" s="8" t="s">
        <v>602</v>
      </c>
      <c r="E142" s="8" t="s">
        <v>857</v>
      </c>
      <c r="F142" s="33"/>
      <c r="G142" s="33" t="s">
        <v>358</v>
      </c>
      <c r="H142" s="12" t="s">
        <v>864</v>
      </c>
      <c r="I142" s="12"/>
      <c r="J142" s="12"/>
      <c r="K142" s="8"/>
      <c r="L142" s="8" t="s">
        <v>858</v>
      </c>
      <c r="M142" s="8"/>
      <c r="N142" s="33" t="s">
        <v>23</v>
      </c>
      <c r="O142" s="8" t="s">
        <v>16</v>
      </c>
      <c r="P142" s="8" t="s">
        <v>16</v>
      </c>
      <c r="Q142" s="7"/>
      <c r="R142" s="7"/>
      <c r="S142" s="7"/>
      <c r="T142" s="7"/>
    </row>
    <row r="143" spans="2:21" ht="15.75" customHeight="1">
      <c r="B143" s="1" t="s">
        <v>1501</v>
      </c>
      <c r="C143" s="8">
        <v>1</v>
      </c>
      <c r="D143" s="8" t="s">
        <v>605</v>
      </c>
      <c r="E143" s="8" t="s">
        <v>10</v>
      </c>
      <c r="F143" s="33">
        <v>1</v>
      </c>
      <c r="G143" s="33" t="s">
        <v>358</v>
      </c>
      <c r="H143" s="12" t="s">
        <v>1064</v>
      </c>
      <c r="I143" s="12">
        <v>22</v>
      </c>
      <c r="J143" s="12"/>
      <c r="K143" s="8" t="s">
        <v>609</v>
      </c>
      <c r="L143" s="8" t="s">
        <v>1226</v>
      </c>
      <c r="M143" s="8"/>
      <c r="N143" s="33"/>
      <c r="O143" s="8" t="s">
        <v>1055</v>
      </c>
      <c r="P143" s="8">
        <v>22</v>
      </c>
      <c r="Q143" s="7"/>
      <c r="R143" s="7"/>
      <c r="S143" s="7" t="s">
        <v>1487</v>
      </c>
      <c r="T143" s="7">
        <v>4</v>
      </c>
      <c r="U143" s="1" t="str">
        <f>H143&amp;"→"&amp;S143</f>
        <v>DECIMAL→SMALLINT</v>
      </c>
    </row>
    <row r="144" spans="2:21" ht="15.75" customHeight="1">
      <c r="B144" s="1" t="s">
        <v>1501</v>
      </c>
      <c r="C144" s="8">
        <v>2</v>
      </c>
      <c r="D144" s="8" t="s">
        <v>597</v>
      </c>
      <c r="E144" s="8" t="s">
        <v>606</v>
      </c>
      <c r="F144" s="33">
        <v>2</v>
      </c>
      <c r="G144" s="33" t="s">
        <v>358</v>
      </c>
      <c r="H144" s="12" t="s">
        <v>1064</v>
      </c>
      <c r="I144" s="12">
        <v>22</v>
      </c>
      <c r="J144" s="12"/>
      <c r="K144" s="8"/>
      <c r="L144" s="8" t="s">
        <v>609</v>
      </c>
      <c r="M144" s="8"/>
      <c r="N144" s="33"/>
      <c r="O144" s="8" t="s">
        <v>1055</v>
      </c>
      <c r="P144" s="8">
        <v>22</v>
      </c>
      <c r="Q144" s="7"/>
      <c r="R144" s="7"/>
      <c r="S144" s="7" t="s">
        <v>1484</v>
      </c>
      <c r="T144" s="7">
        <v>2</v>
      </c>
      <c r="U144" s="1" t="str">
        <f>H144&amp;"→"&amp;S144</f>
        <v>DECIMAL→TINYINT</v>
      </c>
    </row>
    <row r="145" spans="2:21" ht="15.75" customHeight="1">
      <c r="B145" s="1" t="s">
        <v>1501</v>
      </c>
      <c r="C145" s="8">
        <v>12</v>
      </c>
      <c r="D145" s="8" t="s">
        <v>597</v>
      </c>
      <c r="E145" s="8" t="s">
        <v>1293</v>
      </c>
      <c r="F145" s="33"/>
      <c r="G145" s="33"/>
      <c r="H145" s="12" t="s">
        <v>879</v>
      </c>
      <c r="I145" s="12">
        <v>120</v>
      </c>
      <c r="J145" s="12"/>
      <c r="K145" s="8"/>
      <c r="L145" s="8" t="s">
        <v>1102</v>
      </c>
      <c r="M145" s="8"/>
      <c r="N145" s="33"/>
      <c r="O145" s="8" t="s">
        <v>869</v>
      </c>
      <c r="P145" s="8">
        <v>120</v>
      </c>
      <c r="Q145" s="7"/>
      <c r="R145" s="7"/>
      <c r="S145" s="7" t="s">
        <v>876</v>
      </c>
      <c r="T145" s="7">
        <v>120</v>
      </c>
    </row>
    <row r="146" spans="2:21" ht="15.75" customHeight="1">
      <c r="B146" s="1" t="s">
        <v>1501</v>
      </c>
      <c r="C146" s="8">
        <v>99</v>
      </c>
      <c r="D146" s="8" t="s">
        <v>597</v>
      </c>
      <c r="E146" s="8" t="s">
        <v>58</v>
      </c>
      <c r="F146" s="33"/>
      <c r="G146" s="33"/>
      <c r="H146" s="12" t="s">
        <v>866</v>
      </c>
      <c r="I146" s="12">
        <v>1</v>
      </c>
      <c r="J146" s="12"/>
      <c r="K146" s="8"/>
      <c r="L146" s="8" t="s">
        <v>59</v>
      </c>
      <c r="M146" s="8" t="s">
        <v>6000</v>
      </c>
      <c r="N146" s="33"/>
      <c r="O146" s="8" t="s">
        <v>865</v>
      </c>
      <c r="P146" s="8">
        <v>1</v>
      </c>
      <c r="Q146" s="7"/>
      <c r="R146" s="7"/>
      <c r="S146" s="7" t="s">
        <v>865</v>
      </c>
      <c r="T146" s="7">
        <v>1</v>
      </c>
    </row>
    <row r="147" spans="2:21" ht="15.75" customHeight="1">
      <c r="B147" s="1" t="s">
        <v>1501</v>
      </c>
      <c r="C147" s="8">
        <v>100</v>
      </c>
      <c r="D147" s="8" t="s">
        <v>597</v>
      </c>
      <c r="E147" s="8" t="s">
        <v>105</v>
      </c>
      <c r="F147" s="33"/>
      <c r="G147" s="33"/>
      <c r="H147" s="12" t="s">
        <v>879</v>
      </c>
      <c r="I147" s="12">
        <v>20</v>
      </c>
      <c r="J147" s="12"/>
      <c r="K147" s="8"/>
      <c r="L147" s="8" t="s">
        <v>62</v>
      </c>
      <c r="M147" s="8"/>
      <c r="N147" s="33"/>
      <c r="O147" s="8" t="s">
        <v>869</v>
      </c>
      <c r="P147" s="8">
        <v>20</v>
      </c>
      <c r="Q147" s="7"/>
      <c r="R147" s="7"/>
      <c r="S147" s="7" t="s">
        <v>876</v>
      </c>
      <c r="T147" s="7">
        <v>20</v>
      </c>
    </row>
    <row r="148" spans="2:21" ht="15.75" customHeight="1">
      <c r="B148" s="1" t="s">
        <v>1501</v>
      </c>
      <c r="C148" s="8">
        <v>101</v>
      </c>
      <c r="D148" s="8" t="s">
        <v>597</v>
      </c>
      <c r="E148" s="8" t="s">
        <v>90</v>
      </c>
      <c r="F148" s="33"/>
      <c r="G148" s="33"/>
      <c r="H148" s="12" t="s">
        <v>879</v>
      </c>
      <c r="I148" s="12">
        <v>20</v>
      </c>
      <c r="J148" s="12"/>
      <c r="K148" s="8"/>
      <c r="L148" s="8" t="s">
        <v>64</v>
      </c>
      <c r="M148" s="8"/>
      <c r="N148" s="33"/>
      <c r="O148" s="8" t="s">
        <v>869</v>
      </c>
      <c r="P148" s="8">
        <v>20</v>
      </c>
      <c r="Q148" s="7"/>
      <c r="R148" s="7"/>
      <c r="S148" s="7" t="s">
        <v>876</v>
      </c>
      <c r="T148" s="7">
        <v>20</v>
      </c>
    </row>
    <row r="149" spans="2:21" ht="15.75" customHeight="1">
      <c r="B149" s="1" t="s">
        <v>1501</v>
      </c>
      <c r="C149" s="8">
        <v>102</v>
      </c>
      <c r="D149" s="8" t="s">
        <v>597</v>
      </c>
      <c r="E149" s="8" t="s">
        <v>91</v>
      </c>
      <c r="F149" s="33"/>
      <c r="G149" s="33"/>
      <c r="H149" s="12" t="s">
        <v>1069</v>
      </c>
      <c r="I149" s="12">
        <v>6</v>
      </c>
      <c r="J149" s="12"/>
      <c r="K149" s="8"/>
      <c r="L149" s="8" t="s">
        <v>66</v>
      </c>
      <c r="M149" s="8"/>
      <c r="N149" s="33"/>
      <c r="O149" s="8" t="s">
        <v>1057</v>
      </c>
      <c r="P149" s="8">
        <v>11</v>
      </c>
      <c r="Q149" s="7"/>
      <c r="R149" s="7"/>
      <c r="S149" s="7" t="s">
        <v>873</v>
      </c>
      <c r="T149" s="7">
        <v>6</v>
      </c>
    </row>
    <row r="150" spans="2:21" ht="15.75" customHeight="1">
      <c r="B150" s="1" t="s">
        <v>1501</v>
      </c>
      <c r="C150" s="8">
        <v>200</v>
      </c>
      <c r="D150" s="8" t="s">
        <v>597</v>
      </c>
      <c r="E150" s="8" t="s">
        <v>67</v>
      </c>
      <c r="F150" s="33"/>
      <c r="G150" s="33"/>
      <c r="H150" s="12" t="s">
        <v>879</v>
      </c>
      <c r="I150" s="12">
        <v>20</v>
      </c>
      <c r="J150" s="12"/>
      <c r="K150" s="8"/>
      <c r="L150" s="8" t="s">
        <v>1191</v>
      </c>
      <c r="M150" s="8"/>
      <c r="N150" s="33"/>
      <c r="O150" s="8" t="s">
        <v>869</v>
      </c>
      <c r="P150" s="8">
        <v>20</v>
      </c>
      <c r="Q150" s="7"/>
      <c r="R150" s="7"/>
      <c r="S150" s="7" t="s">
        <v>876</v>
      </c>
      <c r="T150" s="7">
        <v>20</v>
      </c>
    </row>
    <row r="151" spans="2:21" ht="15.75" customHeight="1">
      <c r="B151" s="1" t="s">
        <v>1501</v>
      </c>
      <c r="C151" s="8">
        <v>201</v>
      </c>
      <c r="D151" s="8" t="s">
        <v>597</v>
      </c>
      <c r="E151" s="8" t="s">
        <v>69</v>
      </c>
      <c r="F151" s="33"/>
      <c r="G151" s="33"/>
      <c r="H151" s="12" t="s">
        <v>879</v>
      </c>
      <c r="I151" s="12">
        <v>20</v>
      </c>
      <c r="J151" s="12"/>
      <c r="K151" s="8"/>
      <c r="L151" s="8" t="s">
        <v>1193</v>
      </c>
      <c r="M151" s="8"/>
      <c r="N151" s="33"/>
      <c r="O151" s="8" t="s">
        <v>869</v>
      </c>
      <c r="P151" s="8">
        <v>20</v>
      </c>
      <c r="Q151" s="7"/>
      <c r="R151" s="7"/>
      <c r="S151" s="7" t="s">
        <v>876</v>
      </c>
      <c r="T151" s="7">
        <v>20</v>
      </c>
    </row>
    <row r="152" spans="2:21" ht="15.75" customHeight="1">
      <c r="B152" s="1" t="s">
        <v>1501</v>
      </c>
      <c r="C152" s="8">
        <v>202</v>
      </c>
      <c r="D152" s="8" t="s">
        <v>597</v>
      </c>
      <c r="E152" s="8" t="s">
        <v>71</v>
      </c>
      <c r="F152" s="33"/>
      <c r="G152" s="33"/>
      <c r="H152" s="12" t="s">
        <v>1069</v>
      </c>
      <c r="I152" s="12">
        <v>6</v>
      </c>
      <c r="J152" s="12"/>
      <c r="K152" s="8"/>
      <c r="L152" s="8" t="s">
        <v>1195</v>
      </c>
      <c r="M152" s="8"/>
      <c r="N152" s="33"/>
      <c r="O152" s="8" t="s">
        <v>1057</v>
      </c>
      <c r="P152" s="8">
        <v>11</v>
      </c>
      <c r="Q152" s="7"/>
      <c r="R152" s="7"/>
      <c r="S152" s="7" t="s">
        <v>873</v>
      </c>
      <c r="T152" s="7">
        <v>6</v>
      </c>
    </row>
    <row r="153" spans="2:21" ht="15.75" customHeight="1">
      <c r="B153" s="1" t="s">
        <v>1501</v>
      </c>
      <c r="C153" s="8">
        <v>203</v>
      </c>
      <c r="D153" s="8" t="s">
        <v>597</v>
      </c>
      <c r="E153" s="8" t="s">
        <v>857</v>
      </c>
      <c r="F153" s="33"/>
      <c r="G153" s="33" t="s">
        <v>358</v>
      </c>
      <c r="H153" s="12" t="s">
        <v>864</v>
      </c>
      <c r="I153" s="12"/>
      <c r="J153" s="12"/>
      <c r="K153" s="8"/>
      <c r="L153" s="8" t="s">
        <v>858</v>
      </c>
      <c r="M153" s="8"/>
      <c r="N153" s="33" t="s">
        <v>23</v>
      </c>
      <c r="O153" s="8" t="s">
        <v>16</v>
      </c>
      <c r="P153" s="8" t="s">
        <v>16</v>
      </c>
      <c r="Q153" s="7"/>
      <c r="R153" s="7"/>
      <c r="S153" s="7"/>
      <c r="T153" s="7"/>
    </row>
    <row r="154" spans="2:21" ht="15.75" customHeight="1">
      <c r="B154" s="1" t="s">
        <v>1501</v>
      </c>
      <c r="C154" s="8">
        <v>1</v>
      </c>
      <c r="D154" s="8" t="s">
        <v>613</v>
      </c>
      <c r="E154" s="8" t="s">
        <v>15</v>
      </c>
      <c r="F154" s="33">
        <v>1</v>
      </c>
      <c r="G154" s="33" t="s">
        <v>358</v>
      </c>
      <c r="H154" s="12" t="s">
        <v>1064</v>
      </c>
      <c r="I154" s="12">
        <v>22</v>
      </c>
      <c r="J154" s="12"/>
      <c r="K154" s="8" t="s">
        <v>612</v>
      </c>
      <c r="L154" s="8" t="s">
        <v>17</v>
      </c>
      <c r="M154" s="8"/>
      <c r="N154" s="33"/>
      <c r="O154" s="8" t="s">
        <v>1055</v>
      </c>
      <c r="P154" s="8">
        <v>22</v>
      </c>
      <c r="Q154" s="7"/>
      <c r="R154" s="7"/>
      <c r="S154" s="7" t="s">
        <v>1484</v>
      </c>
      <c r="T154" s="7">
        <v>2</v>
      </c>
      <c r="U154" s="1" t="str">
        <f>H154&amp;"→"&amp;S154</f>
        <v>DECIMAL→TINYINT</v>
      </c>
    </row>
    <row r="155" spans="2:21" ht="15.75" customHeight="1">
      <c r="B155" s="1" t="s">
        <v>1501</v>
      </c>
      <c r="C155" s="8">
        <v>2</v>
      </c>
      <c r="D155" s="8" t="s">
        <v>599</v>
      </c>
      <c r="E155" s="8" t="s">
        <v>600</v>
      </c>
      <c r="F155" s="33">
        <v>2</v>
      </c>
      <c r="G155" s="33" t="s">
        <v>358</v>
      </c>
      <c r="H155" s="12" t="s">
        <v>1064</v>
      </c>
      <c r="I155" s="12">
        <v>22</v>
      </c>
      <c r="J155" s="12"/>
      <c r="K155" s="8"/>
      <c r="L155" s="8" t="s">
        <v>1249</v>
      </c>
      <c r="M155" s="8"/>
      <c r="N155" s="33"/>
      <c r="O155" s="8" t="s">
        <v>1055</v>
      </c>
      <c r="P155" s="8">
        <v>22</v>
      </c>
      <c r="Q155" s="7"/>
      <c r="R155" s="7"/>
      <c r="S155" s="7" t="s">
        <v>1484</v>
      </c>
      <c r="T155" s="7">
        <v>2</v>
      </c>
      <c r="U155" s="1" t="str">
        <f>H155&amp;"→"&amp;S155</f>
        <v>DECIMAL→TINYINT</v>
      </c>
    </row>
    <row r="156" spans="2:21" ht="15.75" customHeight="1">
      <c r="B156" s="1" t="s">
        <v>1502</v>
      </c>
      <c r="C156" s="8">
        <v>3</v>
      </c>
      <c r="D156" s="8" t="s">
        <v>599</v>
      </c>
      <c r="E156" s="8" t="s">
        <v>77</v>
      </c>
      <c r="F156" s="33">
        <v>3</v>
      </c>
      <c r="G156" s="33" t="s">
        <v>358</v>
      </c>
      <c r="H156" s="12" t="s">
        <v>879</v>
      </c>
      <c r="I156" s="12">
        <v>10</v>
      </c>
      <c r="J156" s="12"/>
      <c r="K156" s="8"/>
      <c r="L156" s="8" t="s">
        <v>24</v>
      </c>
      <c r="M156" s="8" t="s">
        <v>5992</v>
      </c>
      <c r="N156" s="33" t="s">
        <v>358</v>
      </c>
      <c r="O156" s="8" t="s">
        <v>16</v>
      </c>
      <c r="P156" s="8" t="s">
        <v>16</v>
      </c>
      <c r="Q156" s="7"/>
      <c r="R156" s="7"/>
      <c r="S156" s="7"/>
      <c r="T156" s="7"/>
    </row>
    <row r="157" spans="2:21" ht="15.75" customHeight="1">
      <c r="B157" s="1" t="s">
        <v>1502</v>
      </c>
      <c r="C157" s="8">
        <v>4</v>
      </c>
      <c r="D157" s="8" t="s">
        <v>599</v>
      </c>
      <c r="E157" s="8" t="s">
        <v>78</v>
      </c>
      <c r="F157" s="33">
        <v>4</v>
      </c>
      <c r="G157" s="33" t="s">
        <v>358</v>
      </c>
      <c r="H157" s="12" t="s">
        <v>879</v>
      </c>
      <c r="I157" s="12">
        <v>10</v>
      </c>
      <c r="J157" s="12"/>
      <c r="K157" s="8"/>
      <c r="L157" s="8" t="s">
        <v>27</v>
      </c>
      <c r="M157" s="8" t="s">
        <v>5993</v>
      </c>
      <c r="N157" s="33" t="s">
        <v>358</v>
      </c>
      <c r="O157" s="8" t="s">
        <v>16</v>
      </c>
      <c r="P157" s="8" t="s">
        <v>16</v>
      </c>
      <c r="Q157" s="7"/>
      <c r="R157" s="7"/>
      <c r="S157" s="7"/>
      <c r="T157" s="7"/>
    </row>
    <row r="158" spans="2:21" ht="15.75" customHeight="1">
      <c r="B158" s="1" t="s">
        <v>1502</v>
      </c>
      <c r="C158" s="8">
        <v>5</v>
      </c>
      <c r="D158" s="8" t="s">
        <v>599</v>
      </c>
      <c r="E158" s="8" t="s">
        <v>79</v>
      </c>
      <c r="F158" s="33"/>
      <c r="G158" s="33" t="s">
        <v>358</v>
      </c>
      <c r="H158" s="12" t="s">
        <v>876</v>
      </c>
      <c r="I158" s="12">
        <v>10</v>
      </c>
      <c r="J158" s="12"/>
      <c r="K158" s="8"/>
      <c r="L158" s="8" t="s">
        <v>31</v>
      </c>
      <c r="M158" s="8" t="s">
        <v>5994</v>
      </c>
      <c r="N158" s="33" t="s">
        <v>358</v>
      </c>
      <c r="O158" s="8" t="s">
        <v>16</v>
      </c>
      <c r="P158" s="8" t="s">
        <v>16</v>
      </c>
      <c r="Q158" s="7"/>
      <c r="R158" s="7"/>
      <c r="S158" s="7"/>
      <c r="T158" s="7"/>
    </row>
    <row r="159" spans="2:21" ht="15.75" customHeight="1">
      <c r="B159" s="1" t="s">
        <v>1501</v>
      </c>
      <c r="C159" s="8">
        <v>6</v>
      </c>
      <c r="D159" s="8" t="s">
        <v>599</v>
      </c>
      <c r="E159" s="8" t="s">
        <v>33</v>
      </c>
      <c r="F159" s="33"/>
      <c r="G159" s="33"/>
      <c r="H159" s="12" t="s">
        <v>1064</v>
      </c>
      <c r="I159" s="12">
        <v>22</v>
      </c>
      <c r="J159" s="12"/>
      <c r="K159" s="8"/>
      <c r="L159" s="8" t="s">
        <v>35</v>
      </c>
      <c r="M159" s="8"/>
      <c r="N159" s="33"/>
      <c r="O159" s="8" t="s">
        <v>1055</v>
      </c>
      <c r="P159" s="8">
        <v>22</v>
      </c>
      <c r="Q159" s="7"/>
      <c r="R159" s="7"/>
      <c r="S159" s="7" t="s">
        <v>1487</v>
      </c>
      <c r="T159" s="7">
        <v>4</v>
      </c>
      <c r="U159" s="1" t="str">
        <f>H159&amp;"→"&amp;S159</f>
        <v>DECIMAL→SMALLINT</v>
      </c>
    </row>
    <row r="160" spans="2:21" ht="15.75" customHeight="1">
      <c r="B160" s="1" t="s">
        <v>1501</v>
      </c>
      <c r="C160" s="8">
        <v>7</v>
      </c>
      <c r="D160" s="8" t="s">
        <v>613</v>
      </c>
      <c r="E160" s="8" t="s">
        <v>601</v>
      </c>
      <c r="F160" s="33"/>
      <c r="G160" s="33"/>
      <c r="H160" s="12" t="s">
        <v>879</v>
      </c>
      <c r="I160" s="12">
        <v>160</v>
      </c>
      <c r="J160" s="12"/>
      <c r="K160" s="8"/>
      <c r="L160" s="8" t="s">
        <v>1271</v>
      </c>
      <c r="M160" s="8"/>
      <c r="N160" s="33"/>
      <c r="O160" s="8" t="s">
        <v>869</v>
      </c>
      <c r="P160" s="8">
        <v>160</v>
      </c>
      <c r="Q160" s="7"/>
      <c r="R160" s="7"/>
      <c r="S160" s="7" t="s">
        <v>876</v>
      </c>
      <c r="T160" s="7">
        <v>160</v>
      </c>
    </row>
    <row r="161" spans="2:20" ht="15.75" customHeight="1">
      <c r="B161" s="1" t="s">
        <v>1501</v>
      </c>
      <c r="C161" s="8">
        <v>8</v>
      </c>
      <c r="D161" s="8" t="s">
        <v>599</v>
      </c>
      <c r="E161" s="8" t="s">
        <v>607</v>
      </c>
      <c r="F161" s="33"/>
      <c r="G161" s="33"/>
      <c r="H161" s="12" t="s">
        <v>879</v>
      </c>
      <c r="I161" s="12">
        <v>1920</v>
      </c>
      <c r="J161" s="12"/>
      <c r="K161" s="8"/>
      <c r="L161" s="8" t="s">
        <v>1250</v>
      </c>
      <c r="M161" s="8"/>
      <c r="N161" s="33"/>
      <c r="O161" s="8" t="s">
        <v>869</v>
      </c>
      <c r="P161" s="8">
        <v>360</v>
      </c>
      <c r="Q161" s="7"/>
      <c r="R161" s="7"/>
      <c r="S161" s="7" t="s">
        <v>876</v>
      </c>
      <c r="T161" s="7">
        <v>360</v>
      </c>
    </row>
    <row r="162" spans="2:20" ht="15.75" customHeight="1">
      <c r="B162" s="1" t="s">
        <v>1501</v>
      </c>
      <c r="C162" s="8">
        <v>9</v>
      </c>
      <c r="D162" s="8" t="s">
        <v>599</v>
      </c>
      <c r="E162" s="8" t="s">
        <v>608</v>
      </c>
      <c r="F162" s="33"/>
      <c r="G162" s="33"/>
      <c r="H162" s="12" t="s">
        <v>879</v>
      </c>
      <c r="I162" s="12">
        <v>40</v>
      </c>
      <c r="J162" s="12"/>
      <c r="K162" s="8"/>
      <c r="L162" s="8" t="s">
        <v>1251</v>
      </c>
      <c r="M162" s="8"/>
      <c r="N162" s="33"/>
      <c r="O162" s="8" t="s">
        <v>869</v>
      </c>
      <c r="P162" s="8">
        <v>40</v>
      </c>
      <c r="Q162" s="7"/>
      <c r="R162" s="7"/>
      <c r="S162" s="7" t="s">
        <v>876</v>
      </c>
      <c r="T162" s="7">
        <v>40</v>
      </c>
    </row>
    <row r="163" spans="2:20" ht="15.75" customHeight="1">
      <c r="B163" s="1" t="s">
        <v>1501</v>
      </c>
      <c r="C163" s="8">
        <v>15</v>
      </c>
      <c r="D163" s="8" t="s">
        <v>599</v>
      </c>
      <c r="E163" s="8" t="s">
        <v>1197</v>
      </c>
      <c r="F163" s="33"/>
      <c r="G163" s="33"/>
      <c r="H163" s="12" t="s">
        <v>879</v>
      </c>
      <c r="I163" s="12">
        <v>20</v>
      </c>
      <c r="J163" s="12"/>
      <c r="K163" s="8"/>
      <c r="L163" s="8" t="s">
        <v>854</v>
      </c>
      <c r="M163" s="8"/>
      <c r="N163" s="33"/>
      <c r="O163" s="8" t="s">
        <v>869</v>
      </c>
      <c r="P163" s="8">
        <v>20</v>
      </c>
      <c r="Q163" s="7"/>
      <c r="R163" s="7"/>
      <c r="S163" s="7" t="s">
        <v>876</v>
      </c>
      <c r="T163" s="7">
        <v>20</v>
      </c>
    </row>
    <row r="164" spans="2:20" ht="15.75" customHeight="1">
      <c r="B164" s="1" t="s">
        <v>1501</v>
      </c>
      <c r="C164" s="8">
        <v>71</v>
      </c>
      <c r="D164" s="8" t="s">
        <v>599</v>
      </c>
      <c r="E164" s="8" t="s">
        <v>44</v>
      </c>
      <c r="F164" s="33"/>
      <c r="G164" s="33"/>
      <c r="H164" s="12" t="s">
        <v>1059</v>
      </c>
      <c r="I164" s="12">
        <v>2</v>
      </c>
      <c r="J164" s="12"/>
      <c r="K164" s="8"/>
      <c r="L164" s="8" t="s">
        <v>45</v>
      </c>
      <c r="M164" s="8"/>
      <c r="N164" s="33"/>
      <c r="O164" s="8" t="s">
        <v>869</v>
      </c>
      <c r="P164" s="8">
        <v>2</v>
      </c>
      <c r="Q164" s="7"/>
      <c r="R164" s="7"/>
      <c r="S164" s="7" t="s">
        <v>876</v>
      </c>
      <c r="T164" s="7">
        <v>2</v>
      </c>
    </row>
    <row r="165" spans="2:20" ht="15.75" customHeight="1">
      <c r="B165" s="1" t="s">
        <v>1501</v>
      </c>
      <c r="C165" s="8">
        <v>80</v>
      </c>
      <c r="D165" s="8" t="s">
        <v>599</v>
      </c>
      <c r="E165" s="8" t="s">
        <v>51</v>
      </c>
      <c r="F165" s="33"/>
      <c r="G165" s="33"/>
      <c r="H165" s="12" t="s">
        <v>879</v>
      </c>
      <c r="I165" s="12">
        <v>2000</v>
      </c>
      <c r="J165" s="12"/>
      <c r="K165" s="8"/>
      <c r="L165" s="8" t="s">
        <v>53</v>
      </c>
      <c r="M165" s="8"/>
      <c r="N165" s="33"/>
      <c r="O165" s="8" t="s">
        <v>869</v>
      </c>
      <c r="P165" s="8">
        <v>2000</v>
      </c>
      <c r="Q165" s="7"/>
      <c r="R165" s="7"/>
      <c r="S165" s="7" t="s">
        <v>876</v>
      </c>
      <c r="T165" s="7">
        <v>2000</v>
      </c>
    </row>
    <row r="166" spans="2:20" ht="15.75" customHeight="1">
      <c r="B166" s="1" t="s">
        <v>1501</v>
      </c>
      <c r="C166" s="8">
        <v>81</v>
      </c>
      <c r="D166" s="8" t="s">
        <v>599</v>
      </c>
      <c r="E166" s="8" t="s">
        <v>54</v>
      </c>
      <c r="F166" s="33"/>
      <c r="G166" s="33"/>
      <c r="H166" s="12" t="s">
        <v>1499</v>
      </c>
      <c r="I166" s="12"/>
      <c r="J166" s="12"/>
      <c r="K166" s="8"/>
      <c r="L166" s="8" t="s">
        <v>55</v>
      </c>
      <c r="M166" s="8"/>
      <c r="N166" s="33"/>
      <c r="O166" s="8" t="s">
        <v>1056</v>
      </c>
      <c r="P166" s="8">
        <v>4000</v>
      </c>
      <c r="Q166" s="7"/>
      <c r="R166" s="7"/>
      <c r="S166" s="7" t="s">
        <v>1480</v>
      </c>
      <c r="T166" s="7" t="s">
        <v>3798</v>
      </c>
    </row>
    <row r="167" spans="2:20" ht="15.75" customHeight="1">
      <c r="B167" s="1" t="s">
        <v>1501</v>
      </c>
      <c r="C167" s="8">
        <v>99</v>
      </c>
      <c r="D167" s="8" t="s">
        <v>599</v>
      </c>
      <c r="E167" s="8" t="s">
        <v>58</v>
      </c>
      <c r="F167" s="33"/>
      <c r="G167" s="33"/>
      <c r="H167" s="12" t="s">
        <v>866</v>
      </c>
      <c r="I167" s="12">
        <v>1</v>
      </c>
      <c r="J167" s="12"/>
      <c r="K167" s="8"/>
      <c r="L167" s="8" t="s">
        <v>59</v>
      </c>
      <c r="M167" s="8" t="s">
        <v>6000</v>
      </c>
      <c r="N167" s="33"/>
      <c r="O167" s="8" t="s">
        <v>865</v>
      </c>
      <c r="P167" s="8">
        <v>1</v>
      </c>
      <c r="Q167" s="7"/>
      <c r="R167" s="7"/>
      <c r="S167" s="7" t="s">
        <v>865</v>
      </c>
      <c r="T167" s="7">
        <v>1</v>
      </c>
    </row>
    <row r="168" spans="2:20" ht="15.75" customHeight="1">
      <c r="B168" s="1" t="s">
        <v>1501</v>
      </c>
      <c r="C168" s="8">
        <v>100</v>
      </c>
      <c r="D168" s="8" t="s">
        <v>599</v>
      </c>
      <c r="E168" s="8" t="s">
        <v>105</v>
      </c>
      <c r="F168" s="33"/>
      <c r="G168" s="33"/>
      <c r="H168" s="12" t="s">
        <v>879</v>
      </c>
      <c r="I168" s="12">
        <v>20</v>
      </c>
      <c r="J168" s="12"/>
      <c r="K168" s="8"/>
      <c r="L168" s="8" t="s">
        <v>62</v>
      </c>
      <c r="M168" s="8"/>
      <c r="N168" s="33"/>
      <c r="O168" s="8" t="s">
        <v>869</v>
      </c>
      <c r="P168" s="8">
        <v>20</v>
      </c>
      <c r="Q168" s="7"/>
      <c r="R168" s="7"/>
      <c r="S168" s="7" t="s">
        <v>876</v>
      </c>
      <c r="T168" s="7">
        <v>20</v>
      </c>
    </row>
    <row r="169" spans="2:20" ht="15.75" customHeight="1">
      <c r="B169" s="1" t="s">
        <v>1501</v>
      </c>
      <c r="C169" s="8">
        <v>101</v>
      </c>
      <c r="D169" s="8" t="s">
        <v>599</v>
      </c>
      <c r="E169" s="8" t="s">
        <v>90</v>
      </c>
      <c r="F169" s="33"/>
      <c r="G169" s="33"/>
      <c r="H169" s="12" t="s">
        <v>879</v>
      </c>
      <c r="I169" s="12">
        <v>20</v>
      </c>
      <c r="J169" s="12"/>
      <c r="K169" s="8"/>
      <c r="L169" s="8" t="s">
        <v>64</v>
      </c>
      <c r="M169" s="8"/>
      <c r="N169" s="33"/>
      <c r="O169" s="8" t="s">
        <v>869</v>
      </c>
      <c r="P169" s="8">
        <v>20</v>
      </c>
      <c r="Q169" s="7"/>
      <c r="R169" s="7"/>
      <c r="S169" s="7" t="s">
        <v>876</v>
      </c>
      <c r="T169" s="7">
        <v>20</v>
      </c>
    </row>
    <row r="170" spans="2:20" ht="15.75" customHeight="1">
      <c r="B170" s="1" t="s">
        <v>1501</v>
      </c>
      <c r="C170" s="8">
        <v>102</v>
      </c>
      <c r="D170" s="8" t="s">
        <v>599</v>
      </c>
      <c r="E170" s="8" t="s">
        <v>91</v>
      </c>
      <c r="F170" s="33"/>
      <c r="G170" s="33"/>
      <c r="H170" s="12" t="s">
        <v>1069</v>
      </c>
      <c r="I170" s="12">
        <v>6</v>
      </c>
      <c r="J170" s="12"/>
      <c r="K170" s="8"/>
      <c r="L170" s="8" t="s">
        <v>66</v>
      </c>
      <c r="M170" s="8"/>
      <c r="N170" s="33"/>
      <c r="O170" s="8" t="s">
        <v>1057</v>
      </c>
      <c r="P170" s="8">
        <v>11</v>
      </c>
      <c r="Q170" s="7"/>
      <c r="R170" s="7"/>
      <c r="S170" s="7" t="s">
        <v>873</v>
      </c>
      <c r="T170" s="7">
        <v>6</v>
      </c>
    </row>
    <row r="171" spans="2:20" ht="15.75" customHeight="1">
      <c r="B171" s="1" t="s">
        <v>1501</v>
      </c>
      <c r="C171" s="8">
        <v>200</v>
      </c>
      <c r="D171" s="8" t="s">
        <v>599</v>
      </c>
      <c r="E171" s="8" t="s">
        <v>67</v>
      </c>
      <c r="F171" s="33"/>
      <c r="G171" s="33"/>
      <c r="H171" s="12" t="s">
        <v>879</v>
      </c>
      <c r="I171" s="12">
        <v>20</v>
      </c>
      <c r="J171" s="12"/>
      <c r="K171" s="8"/>
      <c r="L171" s="8" t="s">
        <v>1191</v>
      </c>
      <c r="M171" s="8"/>
      <c r="N171" s="33"/>
      <c r="O171" s="8" t="s">
        <v>869</v>
      </c>
      <c r="P171" s="8">
        <v>20</v>
      </c>
      <c r="Q171" s="7"/>
      <c r="R171" s="7"/>
      <c r="S171" s="7" t="s">
        <v>876</v>
      </c>
      <c r="T171" s="7">
        <v>20</v>
      </c>
    </row>
    <row r="172" spans="2:20" ht="15.75" customHeight="1">
      <c r="B172" s="1" t="s">
        <v>1501</v>
      </c>
      <c r="C172" s="8">
        <v>201</v>
      </c>
      <c r="D172" s="8" t="s">
        <v>599</v>
      </c>
      <c r="E172" s="8" t="s">
        <v>69</v>
      </c>
      <c r="F172" s="33"/>
      <c r="G172" s="33"/>
      <c r="H172" s="12" t="s">
        <v>879</v>
      </c>
      <c r="I172" s="12">
        <v>20</v>
      </c>
      <c r="J172" s="12"/>
      <c r="K172" s="8"/>
      <c r="L172" s="8" t="s">
        <v>1193</v>
      </c>
      <c r="M172" s="8"/>
      <c r="N172" s="33"/>
      <c r="O172" s="8" t="s">
        <v>869</v>
      </c>
      <c r="P172" s="8">
        <v>20</v>
      </c>
      <c r="Q172" s="7"/>
      <c r="R172" s="7"/>
      <c r="S172" s="7" t="s">
        <v>876</v>
      </c>
      <c r="T172" s="7">
        <v>20</v>
      </c>
    </row>
    <row r="173" spans="2:20" ht="15.75" customHeight="1">
      <c r="B173" s="1" t="s">
        <v>1501</v>
      </c>
      <c r="C173" s="8">
        <v>202</v>
      </c>
      <c r="D173" s="8" t="s">
        <v>599</v>
      </c>
      <c r="E173" s="8" t="s">
        <v>71</v>
      </c>
      <c r="F173" s="33"/>
      <c r="G173" s="33"/>
      <c r="H173" s="12" t="s">
        <v>1069</v>
      </c>
      <c r="I173" s="12">
        <v>6</v>
      </c>
      <c r="J173" s="12"/>
      <c r="K173" s="8"/>
      <c r="L173" s="8" t="s">
        <v>1195</v>
      </c>
      <c r="M173" s="8"/>
      <c r="N173" s="33"/>
      <c r="O173" s="8" t="s">
        <v>1057</v>
      </c>
      <c r="P173" s="8">
        <v>11</v>
      </c>
      <c r="Q173" s="7"/>
      <c r="R173" s="7"/>
      <c r="S173" s="7" t="s">
        <v>873</v>
      </c>
      <c r="T173" s="7">
        <v>6</v>
      </c>
    </row>
    <row r="174" spans="2:20" ht="15.75" customHeight="1">
      <c r="B174" s="1" t="s">
        <v>1501</v>
      </c>
      <c r="C174" s="8">
        <v>203</v>
      </c>
      <c r="D174" s="8" t="s">
        <v>599</v>
      </c>
      <c r="E174" s="8" t="s">
        <v>857</v>
      </c>
      <c r="F174" s="33"/>
      <c r="G174" s="33" t="s">
        <v>358</v>
      </c>
      <c r="H174" s="12" t="s">
        <v>864</v>
      </c>
      <c r="I174" s="12"/>
      <c r="J174" s="12"/>
      <c r="K174" s="8"/>
      <c r="L174" s="8" t="s">
        <v>858</v>
      </c>
      <c r="M174" s="8"/>
      <c r="N174" s="33" t="s">
        <v>23</v>
      </c>
      <c r="O174" s="8" t="s">
        <v>16</v>
      </c>
      <c r="P174" s="8" t="s">
        <v>16</v>
      </c>
      <c r="Q174" s="7"/>
      <c r="R174" s="7"/>
      <c r="S174" s="7"/>
      <c r="T174" s="7"/>
    </row>
    <row r="175" spans="2:20" ht="15.75" customHeight="1">
      <c r="B175" s="1" t="s">
        <v>1501</v>
      </c>
      <c r="C175" s="8">
        <v>1</v>
      </c>
      <c r="D175" s="8" t="s">
        <v>740</v>
      </c>
      <c r="E175" s="8" t="s">
        <v>726</v>
      </c>
      <c r="F175" s="33">
        <v>1</v>
      </c>
      <c r="G175" s="33" t="s">
        <v>739</v>
      </c>
      <c r="H175" s="12" t="s">
        <v>876</v>
      </c>
      <c r="I175" s="12">
        <v>50</v>
      </c>
      <c r="J175" s="12"/>
      <c r="K175" s="8" t="s">
        <v>737</v>
      </c>
      <c r="L175" s="8" t="s">
        <v>1202</v>
      </c>
      <c r="M175" s="8"/>
      <c r="N175" s="33" t="s">
        <v>739</v>
      </c>
      <c r="O175" s="8" t="s">
        <v>16</v>
      </c>
      <c r="P175" s="8" t="s">
        <v>16</v>
      </c>
      <c r="Q175" s="7"/>
      <c r="R175" s="7"/>
      <c r="S175" s="7"/>
      <c r="T175" s="7"/>
    </row>
    <row r="176" spans="2:20" ht="15.75" customHeight="1">
      <c r="B176" s="1" t="s">
        <v>1501</v>
      </c>
      <c r="C176" s="8">
        <v>2</v>
      </c>
      <c r="D176" s="8" t="s">
        <v>738</v>
      </c>
      <c r="E176" s="8" t="s">
        <v>727</v>
      </c>
      <c r="F176" s="33">
        <v>2</v>
      </c>
      <c r="G176" s="33" t="s">
        <v>739</v>
      </c>
      <c r="H176" s="12" t="s">
        <v>876</v>
      </c>
      <c r="I176" s="12">
        <v>50</v>
      </c>
      <c r="J176" s="12"/>
      <c r="K176" s="8"/>
      <c r="L176" s="8" t="s">
        <v>1203</v>
      </c>
      <c r="M176" s="8"/>
      <c r="N176" s="33" t="s">
        <v>739</v>
      </c>
      <c r="O176" s="8" t="s">
        <v>16</v>
      </c>
      <c r="P176" s="8" t="s">
        <v>16</v>
      </c>
      <c r="Q176" s="7"/>
      <c r="R176" s="7"/>
      <c r="S176" s="7"/>
      <c r="T176" s="7"/>
    </row>
    <row r="177" spans="2:20" ht="15.75" customHeight="1">
      <c r="B177" s="1" t="s">
        <v>1501</v>
      </c>
      <c r="C177" s="8">
        <v>3</v>
      </c>
      <c r="D177" s="8" t="s">
        <v>738</v>
      </c>
      <c r="E177" s="8" t="s">
        <v>728</v>
      </c>
      <c r="F177" s="33">
        <v>3</v>
      </c>
      <c r="G177" s="33" t="s">
        <v>739</v>
      </c>
      <c r="H177" s="12" t="s">
        <v>876</v>
      </c>
      <c r="I177" s="12">
        <v>50</v>
      </c>
      <c r="J177" s="12"/>
      <c r="K177" s="8"/>
      <c r="L177" s="8" t="s">
        <v>1204</v>
      </c>
      <c r="M177" s="8"/>
      <c r="N177" s="33" t="s">
        <v>739</v>
      </c>
      <c r="O177" s="8" t="s">
        <v>16</v>
      </c>
      <c r="P177" s="8" t="s">
        <v>16</v>
      </c>
      <c r="Q177" s="7"/>
      <c r="R177" s="7"/>
      <c r="S177" s="7"/>
      <c r="T177" s="7"/>
    </row>
    <row r="178" spans="2:20" ht="15.75" customHeight="1">
      <c r="B178" s="1" t="s">
        <v>1501</v>
      </c>
      <c r="C178" s="8">
        <v>4</v>
      </c>
      <c r="D178" s="8" t="s">
        <v>738</v>
      </c>
      <c r="E178" s="8" t="s">
        <v>729</v>
      </c>
      <c r="F178" s="33"/>
      <c r="G178" s="33" t="s">
        <v>739</v>
      </c>
      <c r="H178" s="12" t="s">
        <v>876</v>
      </c>
      <c r="I178" s="12">
        <v>200</v>
      </c>
      <c r="J178" s="12"/>
      <c r="K178" s="8"/>
      <c r="L178" s="8" t="s">
        <v>1205</v>
      </c>
      <c r="M178" s="8"/>
      <c r="N178" s="33" t="s">
        <v>739</v>
      </c>
      <c r="O178" s="8" t="s">
        <v>16</v>
      </c>
      <c r="P178" s="8" t="s">
        <v>16</v>
      </c>
      <c r="Q178" s="7"/>
      <c r="R178" s="7"/>
      <c r="S178" s="7"/>
      <c r="T178" s="7"/>
    </row>
    <row r="179" spans="2:20" ht="15.75" customHeight="1">
      <c r="B179" s="1" t="s">
        <v>1501</v>
      </c>
      <c r="C179" s="8">
        <v>5</v>
      </c>
      <c r="D179" s="8" t="s">
        <v>738</v>
      </c>
      <c r="E179" s="8" t="s">
        <v>730</v>
      </c>
      <c r="F179" s="33"/>
      <c r="G179" s="33" t="s">
        <v>739</v>
      </c>
      <c r="H179" s="12" t="s">
        <v>876</v>
      </c>
      <c r="I179" s="12">
        <v>200</v>
      </c>
      <c r="J179" s="12"/>
      <c r="K179" s="8"/>
      <c r="L179" s="8" t="s">
        <v>1206</v>
      </c>
      <c r="M179" s="8"/>
      <c r="N179" s="33" t="s">
        <v>739</v>
      </c>
      <c r="O179" s="8" t="s">
        <v>16</v>
      </c>
      <c r="P179" s="8" t="s">
        <v>16</v>
      </c>
      <c r="Q179" s="7"/>
      <c r="R179" s="7"/>
      <c r="S179" s="7"/>
      <c r="T179" s="7"/>
    </row>
    <row r="180" spans="2:20" ht="15.75" customHeight="1">
      <c r="B180" s="1" t="s">
        <v>1501</v>
      </c>
      <c r="C180" s="8">
        <v>6</v>
      </c>
      <c r="D180" s="8" t="s">
        <v>738</v>
      </c>
      <c r="E180" s="8" t="s">
        <v>731</v>
      </c>
      <c r="F180" s="33"/>
      <c r="G180" s="33" t="s">
        <v>739</v>
      </c>
      <c r="H180" s="12" t="s">
        <v>876</v>
      </c>
      <c r="I180" s="12">
        <v>200</v>
      </c>
      <c r="J180" s="12"/>
      <c r="K180" s="8"/>
      <c r="L180" s="8" t="s">
        <v>1207</v>
      </c>
      <c r="M180" s="8"/>
      <c r="N180" s="33" t="s">
        <v>739</v>
      </c>
      <c r="O180" s="8" t="s">
        <v>16</v>
      </c>
      <c r="P180" s="8" t="s">
        <v>16</v>
      </c>
      <c r="Q180" s="7"/>
      <c r="R180" s="7"/>
      <c r="S180" s="7"/>
      <c r="T180" s="7"/>
    </row>
    <row r="181" spans="2:20" ht="15.75" customHeight="1">
      <c r="B181" s="1" t="s">
        <v>1501</v>
      </c>
      <c r="C181" s="8">
        <v>7</v>
      </c>
      <c r="D181" s="8" t="s">
        <v>738</v>
      </c>
      <c r="E181" s="8" t="s">
        <v>1201</v>
      </c>
      <c r="F181" s="33"/>
      <c r="G181" s="33"/>
      <c r="H181" s="12" t="s">
        <v>1064</v>
      </c>
      <c r="I181" s="12">
        <v>22</v>
      </c>
      <c r="J181" s="12"/>
      <c r="K181" s="8"/>
      <c r="L181" s="8" t="s">
        <v>35</v>
      </c>
      <c r="M181" s="8"/>
      <c r="N181" s="33" t="s">
        <v>739</v>
      </c>
      <c r="O181" s="8" t="s">
        <v>16</v>
      </c>
      <c r="P181" s="8" t="s">
        <v>16</v>
      </c>
      <c r="Q181" s="7"/>
      <c r="R181" s="7"/>
      <c r="S181" s="7"/>
      <c r="T181" s="7"/>
    </row>
    <row r="182" spans="2:20" ht="15.75" customHeight="1">
      <c r="B182" s="1" t="s">
        <v>1501</v>
      </c>
      <c r="C182" s="8">
        <v>8</v>
      </c>
      <c r="D182" s="8" t="s">
        <v>738</v>
      </c>
      <c r="E182" s="8" t="s">
        <v>732</v>
      </c>
      <c r="F182" s="33"/>
      <c r="G182" s="33"/>
      <c r="H182" s="12" t="s">
        <v>876</v>
      </c>
      <c r="I182" s="12">
        <v>200</v>
      </c>
      <c r="J182" s="12"/>
      <c r="K182" s="8"/>
      <c r="L182" s="8" t="s">
        <v>1208</v>
      </c>
      <c r="M182" s="8"/>
      <c r="N182" s="33" t="s">
        <v>739</v>
      </c>
      <c r="O182" s="8" t="s">
        <v>16</v>
      </c>
      <c r="P182" s="8" t="s">
        <v>16</v>
      </c>
      <c r="Q182" s="7"/>
      <c r="R182" s="7"/>
      <c r="S182" s="7"/>
      <c r="T182" s="7"/>
    </row>
    <row r="183" spans="2:20" ht="15.75" customHeight="1">
      <c r="B183" s="1" t="s">
        <v>1501</v>
      </c>
      <c r="C183" s="8">
        <v>9</v>
      </c>
      <c r="D183" s="8" t="s">
        <v>738</v>
      </c>
      <c r="E183" s="8" t="s">
        <v>733</v>
      </c>
      <c r="F183" s="33"/>
      <c r="G183" s="33"/>
      <c r="H183" s="12" t="s">
        <v>876</v>
      </c>
      <c r="I183" s="12">
        <v>200</v>
      </c>
      <c r="J183" s="12"/>
      <c r="K183" s="8"/>
      <c r="L183" s="8" t="s">
        <v>1209</v>
      </c>
      <c r="M183" s="8"/>
      <c r="N183" s="33" t="s">
        <v>739</v>
      </c>
      <c r="O183" s="8" t="s">
        <v>16</v>
      </c>
      <c r="P183" s="8" t="s">
        <v>16</v>
      </c>
      <c r="Q183" s="7"/>
      <c r="R183" s="7"/>
      <c r="S183" s="7"/>
      <c r="T183" s="7"/>
    </row>
    <row r="184" spans="2:20" ht="15.75" customHeight="1">
      <c r="B184" s="1" t="s">
        <v>1501</v>
      </c>
      <c r="C184" s="8">
        <v>10</v>
      </c>
      <c r="D184" s="8" t="s">
        <v>738</v>
      </c>
      <c r="E184" s="8" t="s">
        <v>734</v>
      </c>
      <c r="F184" s="33"/>
      <c r="G184" s="33"/>
      <c r="H184" s="12" t="s">
        <v>876</v>
      </c>
      <c r="I184" s="12">
        <v>200</v>
      </c>
      <c r="J184" s="12"/>
      <c r="K184" s="8"/>
      <c r="L184" s="8" t="s">
        <v>1210</v>
      </c>
      <c r="M184" s="8"/>
      <c r="N184" s="33" t="s">
        <v>739</v>
      </c>
      <c r="O184" s="8" t="s">
        <v>16</v>
      </c>
      <c r="P184" s="8" t="s">
        <v>16</v>
      </c>
      <c r="Q184" s="7"/>
      <c r="R184" s="7"/>
      <c r="S184" s="7"/>
      <c r="T184" s="7"/>
    </row>
    <row r="185" spans="2:20" ht="15.75" customHeight="1">
      <c r="B185" s="1" t="s">
        <v>1501</v>
      </c>
      <c r="C185" s="8">
        <v>11</v>
      </c>
      <c r="D185" s="8" t="s">
        <v>738</v>
      </c>
      <c r="E185" s="8" t="s">
        <v>735</v>
      </c>
      <c r="F185" s="33"/>
      <c r="G185" s="33"/>
      <c r="H185" s="12" t="s">
        <v>876</v>
      </c>
      <c r="I185" s="12">
        <v>200</v>
      </c>
      <c r="J185" s="12"/>
      <c r="K185" s="8"/>
      <c r="L185" s="8" t="s">
        <v>1211</v>
      </c>
      <c r="M185" s="8"/>
      <c r="N185" s="33" t="s">
        <v>739</v>
      </c>
      <c r="O185" s="8" t="s">
        <v>16</v>
      </c>
      <c r="P185" s="8" t="s">
        <v>16</v>
      </c>
      <c r="Q185" s="7"/>
      <c r="R185" s="7"/>
      <c r="S185" s="7"/>
      <c r="T185" s="7"/>
    </row>
    <row r="186" spans="2:20" ht="15.75" customHeight="1">
      <c r="B186" s="1" t="s">
        <v>1501</v>
      </c>
      <c r="C186" s="8">
        <v>12</v>
      </c>
      <c r="D186" s="8" t="s">
        <v>738</v>
      </c>
      <c r="E186" s="8" t="s">
        <v>736</v>
      </c>
      <c r="F186" s="33"/>
      <c r="G186" s="33"/>
      <c r="H186" s="12" t="s">
        <v>876</v>
      </c>
      <c r="I186" s="12">
        <v>200</v>
      </c>
      <c r="J186" s="12"/>
      <c r="K186" s="8"/>
      <c r="L186" s="8" t="s">
        <v>1212</v>
      </c>
      <c r="M186" s="8"/>
      <c r="N186" s="33" t="s">
        <v>739</v>
      </c>
      <c r="O186" s="8" t="s">
        <v>16</v>
      </c>
      <c r="P186" s="8" t="s">
        <v>16</v>
      </c>
      <c r="Q186" s="7"/>
      <c r="R186" s="7"/>
      <c r="S186" s="7"/>
      <c r="T186" s="7"/>
    </row>
    <row r="187" spans="2:20" ht="15.75" customHeight="1">
      <c r="B187" s="1" t="s">
        <v>1501</v>
      </c>
      <c r="C187" s="8">
        <v>81</v>
      </c>
      <c r="D187" s="8" t="s">
        <v>738</v>
      </c>
      <c r="E187" s="8" t="s">
        <v>54</v>
      </c>
      <c r="F187" s="33"/>
      <c r="G187" s="33"/>
      <c r="H187" s="12" t="s">
        <v>879</v>
      </c>
      <c r="I187" s="12">
        <v>2000</v>
      </c>
      <c r="J187" s="12"/>
      <c r="K187" s="8"/>
      <c r="L187" s="8" t="s">
        <v>55</v>
      </c>
      <c r="M187" s="8"/>
      <c r="N187" s="33" t="s">
        <v>739</v>
      </c>
      <c r="O187" s="8" t="s">
        <v>16</v>
      </c>
      <c r="P187" s="8" t="s">
        <v>16</v>
      </c>
      <c r="Q187" s="7"/>
      <c r="R187" s="7"/>
      <c r="S187" s="7"/>
      <c r="T187" s="7"/>
    </row>
    <row r="188" spans="2:20" ht="15.75" customHeight="1">
      <c r="B188" s="1" t="s">
        <v>1501</v>
      </c>
      <c r="C188" s="8">
        <v>100</v>
      </c>
      <c r="D188" s="8" t="s">
        <v>738</v>
      </c>
      <c r="E188" s="8" t="s">
        <v>105</v>
      </c>
      <c r="F188" s="33"/>
      <c r="G188" s="33" t="s">
        <v>739</v>
      </c>
      <c r="H188" s="12" t="s">
        <v>879</v>
      </c>
      <c r="I188" s="12">
        <v>20</v>
      </c>
      <c r="J188" s="12"/>
      <c r="K188" s="8"/>
      <c r="L188" s="8" t="s">
        <v>62</v>
      </c>
      <c r="M188" s="8"/>
      <c r="N188" s="33" t="s">
        <v>739</v>
      </c>
      <c r="O188" s="8" t="s">
        <v>16</v>
      </c>
      <c r="P188" s="8" t="s">
        <v>16</v>
      </c>
      <c r="Q188" s="7"/>
      <c r="R188" s="7"/>
      <c r="S188" s="7"/>
      <c r="T188" s="7"/>
    </row>
    <row r="189" spans="2:20" ht="15.75" customHeight="1">
      <c r="B189" s="1" t="s">
        <v>1501</v>
      </c>
      <c r="C189" s="8">
        <v>101</v>
      </c>
      <c r="D189" s="8" t="s">
        <v>738</v>
      </c>
      <c r="E189" s="8" t="s">
        <v>90</v>
      </c>
      <c r="F189" s="33"/>
      <c r="G189" s="33" t="s">
        <v>739</v>
      </c>
      <c r="H189" s="12" t="s">
        <v>879</v>
      </c>
      <c r="I189" s="12">
        <v>20</v>
      </c>
      <c r="J189" s="12"/>
      <c r="K189" s="8"/>
      <c r="L189" s="8" t="s">
        <v>64</v>
      </c>
      <c r="M189" s="8"/>
      <c r="N189" s="33" t="s">
        <v>739</v>
      </c>
      <c r="O189" s="8" t="s">
        <v>16</v>
      </c>
      <c r="P189" s="8" t="s">
        <v>16</v>
      </c>
      <c r="Q189" s="7"/>
      <c r="R189" s="7"/>
      <c r="S189" s="7"/>
      <c r="T189" s="7"/>
    </row>
    <row r="190" spans="2:20" ht="15.75" customHeight="1">
      <c r="B190" s="1" t="s">
        <v>1501</v>
      </c>
      <c r="C190" s="8">
        <v>102</v>
      </c>
      <c r="D190" s="8" t="s">
        <v>738</v>
      </c>
      <c r="E190" s="8" t="s">
        <v>91</v>
      </c>
      <c r="F190" s="33"/>
      <c r="G190" s="33" t="s">
        <v>739</v>
      </c>
      <c r="H190" s="12" t="s">
        <v>1069</v>
      </c>
      <c r="I190" s="12">
        <v>6</v>
      </c>
      <c r="J190" s="12"/>
      <c r="K190" s="8"/>
      <c r="L190" s="8" t="s">
        <v>66</v>
      </c>
      <c r="M190" s="8"/>
      <c r="N190" s="33" t="s">
        <v>739</v>
      </c>
      <c r="O190" s="8" t="s">
        <v>16</v>
      </c>
      <c r="P190" s="8" t="s">
        <v>16</v>
      </c>
      <c r="Q190" s="7"/>
      <c r="R190" s="7"/>
      <c r="S190" s="7"/>
      <c r="T190" s="7"/>
    </row>
    <row r="191" spans="2:20" ht="15.75" customHeight="1">
      <c r="B191" s="1" t="s">
        <v>1501</v>
      </c>
      <c r="C191" s="8">
        <v>200</v>
      </c>
      <c r="D191" s="8" t="s">
        <v>738</v>
      </c>
      <c r="E191" s="8" t="s">
        <v>67</v>
      </c>
      <c r="F191" s="33"/>
      <c r="G191" s="33" t="s">
        <v>739</v>
      </c>
      <c r="H191" s="12" t="s">
        <v>879</v>
      </c>
      <c r="I191" s="12">
        <v>20</v>
      </c>
      <c r="J191" s="12"/>
      <c r="K191" s="8"/>
      <c r="L191" s="8" t="s">
        <v>68</v>
      </c>
      <c r="M191" s="8"/>
      <c r="N191" s="33" t="s">
        <v>739</v>
      </c>
      <c r="O191" s="8" t="s">
        <v>16</v>
      </c>
      <c r="P191" s="8" t="s">
        <v>16</v>
      </c>
      <c r="Q191" s="7"/>
      <c r="R191" s="7"/>
      <c r="S191" s="7"/>
      <c r="T191" s="7"/>
    </row>
    <row r="192" spans="2:20" ht="15.75" customHeight="1">
      <c r="B192" s="1" t="s">
        <v>1501</v>
      </c>
      <c r="C192" s="8">
        <v>201</v>
      </c>
      <c r="D192" s="8" t="s">
        <v>738</v>
      </c>
      <c r="E192" s="8" t="s">
        <v>69</v>
      </c>
      <c r="F192" s="33"/>
      <c r="G192" s="33" t="s">
        <v>739</v>
      </c>
      <c r="H192" s="12" t="s">
        <v>879</v>
      </c>
      <c r="I192" s="12">
        <v>20</v>
      </c>
      <c r="J192" s="12"/>
      <c r="K192" s="8"/>
      <c r="L192" s="8" t="s">
        <v>70</v>
      </c>
      <c r="M192" s="8"/>
      <c r="N192" s="33" t="s">
        <v>739</v>
      </c>
      <c r="O192" s="8" t="s">
        <v>16</v>
      </c>
      <c r="P192" s="8" t="s">
        <v>16</v>
      </c>
      <c r="Q192" s="7"/>
      <c r="R192" s="7"/>
      <c r="S192" s="7"/>
      <c r="T192" s="7"/>
    </row>
    <row r="193" spans="2:21" ht="15.75" customHeight="1">
      <c r="B193" s="1" t="s">
        <v>1501</v>
      </c>
      <c r="C193" s="8">
        <v>202</v>
      </c>
      <c r="D193" s="8" t="s">
        <v>738</v>
      </c>
      <c r="E193" s="8" t="s">
        <v>71</v>
      </c>
      <c r="F193" s="33"/>
      <c r="G193" s="33" t="s">
        <v>739</v>
      </c>
      <c r="H193" s="12" t="s">
        <v>1069</v>
      </c>
      <c r="I193" s="12">
        <v>6</v>
      </c>
      <c r="J193" s="12"/>
      <c r="K193" s="8"/>
      <c r="L193" s="8" t="s">
        <v>72</v>
      </c>
      <c r="M193" s="8"/>
      <c r="N193" s="33" t="s">
        <v>739</v>
      </c>
      <c r="O193" s="8" t="s">
        <v>16</v>
      </c>
      <c r="P193" s="8" t="s">
        <v>16</v>
      </c>
      <c r="Q193" s="7"/>
      <c r="R193" s="7"/>
      <c r="S193" s="7"/>
      <c r="T193" s="7"/>
    </row>
    <row r="194" spans="2:21" ht="15.75" customHeight="1">
      <c r="B194" s="1" t="s">
        <v>1501</v>
      </c>
      <c r="C194" s="8">
        <v>203</v>
      </c>
      <c r="D194" s="8" t="s">
        <v>738</v>
      </c>
      <c r="E194" s="8" t="s">
        <v>857</v>
      </c>
      <c r="F194" s="33"/>
      <c r="G194" s="33" t="s">
        <v>358</v>
      </c>
      <c r="H194" s="12" t="s">
        <v>864</v>
      </c>
      <c r="I194" s="12"/>
      <c r="J194" s="12"/>
      <c r="K194" s="8"/>
      <c r="L194" s="8" t="s">
        <v>858</v>
      </c>
      <c r="M194" s="8"/>
      <c r="N194" s="33" t="s">
        <v>23</v>
      </c>
      <c r="O194" s="8" t="s">
        <v>16</v>
      </c>
      <c r="P194" s="8" t="s">
        <v>16</v>
      </c>
      <c r="Q194" s="7"/>
      <c r="R194" s="7"/>
      <c r="S194" s="7"/>
      <c r="T194" s="7"/>
    </row>
    <row r="195" spans="2:21" ht="15.75" customHeight="1">
      <c r="B195" s="1" t="s">
        <v>1501</v>
      </c>
      <c r="C195" s="8">
        <v>1</v>
      </c>
      <c r="D195" s="8" t="s">
        <v>802</v>
      </c>
      <c r="E195" s="8" t="s">
        <v>343</v>
      </c>
      <c r="F195" s="33">
        <v>1</v>
      </c>
      <c r="G195" s="33" t="s">
        <v>739</v>
      </c>
      <c r="H195" s="12" t="s">
        <v>1064</v>
      </c>
      <c r="I195" s="12">
        <v>22</v>
      </c>
      <c r="J195" s="12"/>
      <c r="K195" s="8" t="s">
        <v>807</v>
      </c>
      <c r="L195" s="8" t="s">
        <v>344</v>
      </c>
      <c r="M195" s="8"/>
      <c r="N195" s="33"/>
      <c r="O195" s="8" t="s">
        <v>1055</v>
      </c>
      <c r="P195" s="8">
        <v>22</v>
      </c>
      <c r="Q195" s="7"/>
      <c r="R195" s="7"/>
      <c r="S195" s="7" t="s">
        <v>1487</v>
      </c>
      <c r="T195" s="7">
        <v>4</v>
      </c>
      <c r="U195" s="1" t="str">
        <f>H195&amp;"→"&amp;S195</f>
        <v>DECIMAL→SMALLINT</v>
      </c>
    </row>
    <row r="196" spans="2:21" ht="15.75" customHeight="1">
      <c r="B196" s="1" t="s">
        <v>1502</v>
      </c>
      <c r="C196" s="8">
        <v>2</v>
      </c>
      <c r="D196" s="8" t="s">
        <v>802</v>
      </c>
      <c r="E196" s="8" t="s">
        <v>77</v>
      </c>
      <c r="F196" s="33">
        <v>2</v>
      </c>
      <c r="G196" s="33" t="s">
        <v>358</v>
      </c>
      <c r="H196" s="12" t="s">
        <v>879</v>
      </c>
      <c r="I196" s="12">
        <v>10</v>
      </c>
      <c r="J196" s="12"/>
      <c r="K196" s="8"/>
      <c r="L196" s="8" t="s">
        <v>24</v>
      </c>
      <c r="M196" s="8" t="s">
        <v>5992</v>
      </c>
      <c r="N196" s="33" t="s">
        <v>358</v>
      </c>
      <c r="O196" s="8" t="s">
        <v>16</v>
      </c>
      <c r="P196" s="8" t="s">
        <v>16</v>
      </c>
      <c r="Q196" s="7"/>
      <c r="R196" s="7"/>
      <c r="S196" s="7"/>
      <c r="T196" s="7"/>
    </row>
    <row r="197" spans="2:21" ht="15.75" customHeight="1">
      <c r="B197" s="1" t="s">
        <v>1502</v>
      </c>
      <c r="C197" s="8">
        <v>3</v>
      </c>
      <c r="D197" s="8" t="s">
        <v>802</v>
      </c>
      <c r="E197" s="8" t="s">
        <v>78</v>
      </c>
      <c r="F197" s="33">
        <v>3</v>
      </c>
      <c r="G197" s="33" t="s">
        <v>358</v>
      </c>
      <c r="H197" s="12" t="s">
        <v>879</v>
      </c>
      <c r="I197" s="12">
        <v>10</v>
      </c>
      <c r="J197" s="12"/>
      <c r="K197" s="8"/>
      <c r="L197" s="8" t="s">
        <v>27</v>
      </c>
      <c r="M197" s="8" t="s">
        <v>5993</v>
      </c>
      <c r="N197" s="33" t="s">
        <v>358</v>
      </c>
      <c r="O197" s="8" t="s">
        <v>16</v>
      </c>
      <c r="P197" s="8" t="s">
        <v>16</v>
      </c>
      <c r="Q197" s="7"/>
      <c r="R197" s="7"/>
      <c r="S197" s="7"/>
      <c r="T197" s="7"/>
    </row>
    <row r="198" spans="2:21" ht="15.75" customHeight="1">
      <c r="B198" s="1" t="s">
        <v>1502</v>
      </c>
      <c r="C198" s="8">
        <v>4</v>
      </c>
      <c r="D198" s="8" t="s">
        <v>802</v>
      </c>
      <c r="E198" s="8" t="s">
        <v>79</v>
      </c>
      <c r="F198" s="33"/>
      <c r="G198" s="33" t="s">
        <v>358</v>
      </c>
      <c r="H198" s="12" t="s">
        <v>876</v>
      </c>
      <c r="I198" s="12">
        <v>10</v>
      </c>
      <c r="J198" s="12"/>
      <c r="K198" s="8"/>
      <c r="L198" s="8" t="s">
        <v>31</v>
      </c>
      <c r="M198" s="8" t="s">
        <v>5995</v>
      </c>
      <c r="N198" s="33" t="s">
        <v>358</v>
      </c>
      <c r="O198" s="8" t="s">
        <v>16</v>
      </c>
      <c r="P198" s="8" t="s">
        <v>16</v>
      </c>
      <c r="Q198" s="7"/>
      <c r="R198" s="7"/>
      <c r="S198" s="7"/>
      <c r="T198" s="7"/>
    </row>
    <row r="199" spans="2:21" ht="15.75" customHeight="1">
      <c r="B199" s="1" t="s">
        <v>1501</v>
      </c>
      <c r="C199" s="8">
        <v>9</v>
      </c>
      <c r="D199" s="8" t="s">
        <v>796</v>
      </c>
      <c r="E199" s="8" t="s">
        <v>33</v>
      </c>
      <c r="F199" s="33"/>
      <c r="G199" s="33"/>
      <c r="H199" s="12" t="s">
        <v>1064</v>
      </c>
      <c r="I199" s="12">
        <v>22</v>
      </c>
      <c r="J199" s="12"/>
      <c r="K199" s="8"/>
      <c r="L199" s="8" t="s">
        <v>35</v>
      </c>
      <c r="M199" s="8"/>
      <c r="N199" s="33"/>
      <c r="O199" s="8" t="s">
        <v>1055</v>
      </c>
      <c r="P199" s="8">
        <v>22</v>
      </c>
      <c r="Q199" s="7"/>
      <c r="R199" s="7"/>
      <c r="S199" s="7" t="s">
        <v>864</v>
      </c>
      <c r="T199" s="7">
        <v>5</v>
      </c>
      <c r="U199" s="1" t="str">
        <f>H199&amp;"→"&amp;S199</f>
        <v>DECIMAL→INT</v>
      </c>
    </row>
    <row r="200" spans="2:21" ht="15.75" customHeight="1">
      <c r="B200" s="1" t="s">
        <v>1501</v>
      </c>
      <c r="C200" s="8">
        <v>10</v>
      </c>
      <c r="D200" s="8" t="s">
        <v>803</v>
      </c>
      <c r="E200" s="8" t="s">
        <v>1200</v>
      </c>
      <c r="F200" s="33"/>
      <c r="G200" s="33"/>
      <c r="H200" s="12" t="s">
        <v>879</v>
      </c>
      <c r="I200" s="12">
        <v>640</v>
      </c>
      <c r="J200" s="12"/>
      <c r="K200" s="8"/>
      <c r="L200" s="8" t="s">
        <v>1246</v>
      </c>
      <c r="M200" s="8"/>
      <c r="N200" s="33"/>
      <c r="O200" s="8" t="s">
        <v>869</v>
      </c>
      <c r="P200" s="8">
        <v>640</v>
      </c>
      <c r="Q200" s="7"/>
      <c r="R200" s="7"/>
      <c r="S200" s="7" t="s">
        <v>876</v>
      </c>
      <c r="T200" s="7">
        <v>640</v>
      </c>
    </row>
    <row r="201" spans="2:21" ht="15.75" customHeight="1">
      <c r="B201" s="1" t="s">
        <v>1501</v>
      </c>
      <c r="C201" s="8">
        <v>11</v>
      </c>
      <c r="D201" s="8" t="s">
        <v>796</v>
      </c>
      <c r="E201" s="8" t="s">
        <v>798</v>
      </c>
      <c r="F201" s="33"/>
      <c r="G201" s="33"/>
      <c r="H201" s="12" t="s">
        <v>879</v>
      </c>
      <c r="I201" s="12">
        <v>80</v>
      </c>
      <c r="J201" s="12"/>
      <c r="K201" s="8"/>
      <c r="L201" s="8" t="s">
        <v>1247</v>
      </c>
      <c r="M201" s="8"/>
      <c r="N201" s="33"/>
      <c r="O201" s="8" t="s">
        <v>869</v>
      </c>
      <c r="P201" s="8">
        <v>80</v>
      </c>
      <c r="Q201" s="7"/>
      <c r="R201" s="7"/>
      <c r="S201" s="7" t="s">
        <v>876</v>
      </c>
      <c r="T201" s="7">
        <v>80</v>
      </c>
    </row>
    <row r="202" spans="2:21" ht="15.75" customHeight="1">
      <c r="B202" s="1" t="s">
        <v>1501</v>
      </c>
      <c r="C202" s="8">
        <v>12</v>
      </c>
      <c r="D202" s="8" t="s">
        <v>803</v>
      </c>
      <c r="E202" s="8" t="s">
        <v>799</v>
      </c>
      <c r="F202" s="33"/>
      <c r="G202" s="33"/>
      <c r="H202" s="12" t="s">
        <v>1059</v>
      </c>
      <c r="I202" s="12">
        <v>8</v>
      </c>
      <c r="J202" s="12"/>
      <c r="K202" s="8"/>
      <c r="L202" s="8" t="s">
        <v>1248</v>
      </c>
      <c r="M202" s="8"/>
      <c r="N202" s="33"/>
      <c r="O202" s="8" t="s">
        <v>869</v>
      </c>
      <c r="P202" s="8">
        <v>8</v>
      </c>
      <c r="Q202" s="7"/>
      <c r="R202" s="7"/>
      <c r="S202" s="7" t="s">
        <v>876</v>
      </c>
      <c r="T202" s="7">
        <v>8</v>
      </c>
    </row>
    <row r="203" spans="2:21" ht="15.75" customHeight="1">
      <c r="B203" s="1" t="s">
        <v>1501</v>
      </c>
      <c r="C203" s="8">
        <v>80</v>
      </c>
      <c r="D203" s="8" t="s">
        <v>796</v>
      </c>
      <c r="E203" s="8" t="s">
        <v>51</v>
      </c>
      <c r="F203" s="33"/>
      <c r="G203" s="33"/>
      <c r="H203" s="12" t="s">
        <v>879</v>
      </c>
      <c r="I203" s="12">
        <v>2000</v>
      </c>
      <c r="J203" s="12"/>
      <c r="K203" s="8"/>
      <c r="L203" s="8" t="s">
        <v>53</v>
      </c>
      <c r="M203" s="8"/>
      <c r="N203" s="33"/>
      <c r="O203" s="8" t="s">
        <v>869</v>
      </c>
      <c r="P203" s="8">
        <v>2000</v>
      </c>
      <c r="Q203" s="7"/>
      <c r="R203" s="7"/>
      <c r="S203" s="7" t="s">
        <v>876</v>
      </c>
      <c r="T203" s="7">
        <v>2000</v>
      </c>
    </row>
    <row r="204" spans="2:21" ht="15.75" customHeight="1">
      <c r="B204" s="1" t="s">
        <v>1501</v>
      </c>
      <c r="C204" s="8">
        <v>81</v>
      </c>
      <c r="D204" s="8" t="s">
        <v>796</v>
      </c>
      <c r="E204" s="8" t="s">
        <v>54</v>
      </c>
      <c r="F204" s="33"/>
      <c r="G204" s="33"/>
      <c r="H204" s="12" t="s">
        <v>1499</v>
      </c>
      <c r="I204" s="12"/>
      <c r="J204" s="12"/>
      <c r="K204" s="8"/>
      <c r="L204" s="8" t="s">
        <v>55</v>
      </c>
      <c r="M204" s="8"/>
      <c r="N204" s="33"/>
      <c r="O204" s="8" t="s">
        <v>1056</v>
      </c>
      <c r="P204" s="8">
        <v>4000</v>
      </c>
      <c r="Q204" s="7"/>
      <c r="R204" s="7"/>
      <c r="S204" s="7" t="s">
        <v>1480</v>
      </c>
      <c r="T204" s="7" t="s">
        <v>3798</v>
      </c>
    </row>
    <row r="205" spans="2:21" ht="15.75" customHeight="1">
      <c r="B205" s="1" t="s">
        <v>1501</v>
      </c>
      <c r="C205" s="8">
        <v>99</v>
      </c>
      <c r="D205" s="8" t="s">
        <v>796</v>
      </c>
      <c r="E205" s="8" t="s">
        <v>58</v>
      </c>
      <c r="F205" s="33"/>
      <c r="G205" s="33"/>
      <c r="H205" s="12" t="s">
        <v>866</v>
      </c>
      <c r="I205" s="12">
        <v>1</v>
      </c>
      <c r="J205" s="12"/>
      <c r="K205" s="8"/>
      <c r="L205" s="8" t="s">
        <v>59</v>
      </c>
      <c r="M205" s="8" t="s">
        <v>6000</v>
      </c>
      <c r="N205" s="33"/>
      <c r="O205" s="8" t="s">
        <v>865</v>
      </c>
      <c r="P205" s="8">
        <v>1</v>
      </c>
      <c r="Q205" s="7"/>
      <c r="R205" s="7"/>
      <c r="S205" s="7" t="s">
        <v>865</v>
      </c>
      <c r="T205" s="7">
        <v>1</v>
      </c>
    </row>
    <row r="206" spans="2:21" ht="15.75" customHeight="1">
      <c r="B206" s="1" t="s">
        <v>1501</v>
      </c>
      <c r="C206" s="8">
        <v>100</v>
      </c>
      <c r="D206" s="8" t="s">
        <v>796</v>
      </c>
      <c r="E206" s="8" t="s">
        <v>105</v>
      </c>
      <c r="F206" s="33"/>
      <c r="G206" s="33"/>
      <c r="H206" s="12" t="s">
        <v>879</v>
      </c>
      <c r="I206" s="12">
        <v>20</v>
      </c>
      <c r="J206" s="12"/>
      <c r="K206" s="8"/>
      <c r="L206" s="8" t="s">
        <v>62</v>
      </c>
      <c r="M206" s="8"/>
      <c r="N206" s="33"/>
      <c r="O206" s="8" t="s">
        <v>869</v>
      </c>
      <c r="P206" s="8">
        <v>20</v>
      </c>
      <c r="Q206" s="7"/>
      <c r="R206" s="7"/>
      <c r="S206" s="7" t="s">
        <v>876</v>
      </c>
      <c r="T206" s="7">
        <v>20</v>
      </c>
    </row>
    <row r="207" spans="2:21" ht="15.75" customHeight="1">
      <c r="B207" s="1" t="s">
        <v>1501</v>
      </c>
      <c r="C207" s="8">
        <v>101</v>
      </c>
      <c r="D207" s="8" t="s">
        <v>796</v>
      </c>
      <c r="E207" s="8" t="s">
        <v>90</v>
      </c>
      <c r="F207" s="33"/>
      <c r="G207" s="33"/>
      <c r="H207" s="12" t="s">
        <v>879</v>
      </c>
      <c r="I207" s="12">
        <v>20</v>
      </c>
      <c r="J207" s="12"/>
      <c r="K207" s="8"/>
      <c r="L207" s="8" t="s">
        <v>64</v>
      </c>
      <c r="M207" s="8"/>
      <c r="N207" s="33"/>
      <c r="O207" s="8" t="s">
        <v>869</v>
      </c>
      <c r="P207" s="8">
        <v>20</v>
      </c>
      <c r="Q207" s="7"/>
      <c r="R207" s="7"/>
      <c r="S207" s="7" t="s">
        <v>876</v>
      </c>
      <c r="T207" s="7">
        <v>20</v>
      </c>
    </row>
    <row r="208" spans="2:21" ht="15.75" customHeight="1">
      <c r="B208" s="1" t="s">
        <v>1501</v>
      </c>
      <c r="C208" s="8">
        <v>102</v>
      </c>
      <c r="D208" s="8" t="s">
        <v>796</v>
      </c>
      <c r="E208" s="8" t="s">
        <v>91</v>
      </c>
      <c r="F208" s="33"/>
      <c r="G208" s="33"/>
      <c r="H208" s="12" t="s">
        <v>1069</v>
      </c>
      <c r="I208" s="12">
        <v>6</v>
      </c>
      <c r="J208" s="12"/>
      <c r="K208" s="8"/>
      <c r="L208" s="8" t="s">
        <v>66</v>
      </c>
      <c r="M208" s="8"/>
      <c r="N208" s="33"/>
      <c r="O208" s="8" t="s">
        <v>1057</v>
      </c>
      <c r="P208" s="8">
        <v>11</v>
      </c>
      <c r="Q208" s="7"/>
      <c r="R208" s="7"/>
      <c r="S208" s="7" t="s">
        <v>873</v>
      </c>
      <c r="T208" s="7">
        <v>3</v>
      </c>
    </row>
    <row r="209" spans="2:21" ht="15.75" customHeight="1">
      <c r="B209" s="1" t="s">
        <v>1501</v>
      </c>
      <c r="C209" s="8">
        <v>200</v>
      </c>
      <c r="D209" s="8" t="s">
        <v>796</v>
      </c>
      <c r="E209" s="8" t="s">
        <v>67</v>
      </c>
      <c r="F209" s="33"/>
      <c r="G209" s="33"/>
      <c r="H209" s="12" t="s">
        <v>879</v>
      </c>
      <c r="I209" s="12">
        <v>20</v>
      </c>
      <c r="J209" s="12"/>
      <c r="K209" s="8"/>
      <c r="L209" s="8" t="s">
        <v>1191</v>
      </c>
      <c r="M209" s="8"/>
      <c r="N209" s="33"/>
      <c r="O209" s="8" t="s">
        <v>869</v>
      </c>
      <c r="P209" s="8">
        <v>20</v>
      </c>
      <c r="Q209" s="7"/>
      <c r="R209" s="7"/>
      <c r="S209" s="7" t="s">
        <v>876</v>
      </c>
      <c r="T209" s="7">
        <v>20</v>
      </c>
    </row>
    <row r="210" spans="2:21" ht="15.75" customHeight="1">
      <c r="B210" s="1" t="s">
        <v>1501</v>
      </c>
      <c r="C210" s="8">
        <v>201</v>
      </c>
      <c r="D210" s="8" t="s">
        <v>796</v>
      </c>
      <c r="E210" s="8" t="s">
        <v>69</v>
      </c>
      <c r="F210" s="33"/>
      <c r="G210" s="33"/>
      <c r="H210" s="12" t="s">
        <v>879</v>
      </c>
      <c r="I210" s="12">
        <v>20</v>
      </c>
      <c r="J210" s="12"/>
      <c r="K210" s="8"/>
      <c r="L210" s="8" t="s">
        <v>1193</v>
      </c>
      <c r="M210" s="8"/>
      <c r="N210" s="33"/>
      <c r="O210" s="8" t="s">
        <v>869</v>
      </c>
      <c r="P210" s="8">
        <v>20</v>
      </c>
      <c r="Q210" s="7"/>
      <c r="R210" s="7"/>
      <c r="S210" s="7" t="s">
        <v>876</v>
      </c>
      <c r="T210" s="7">
        <v>20</v>
      </c>
    </row>
    <row r="211" spans="2:21" ht="15.75" customHeight="1">
      <c r="B211" s="1" t="s">
        <v>1501</v>
      </c>
      <c r="C211" s="8">
        <v>202</v>
      </c>
      <c r="D211" s="8" t="s">
        <v>796</v>
      </c>
      <c r="E211" s="8" t="s">
        <v>71</v>
      </c>
      <c r="F211" s="33"/>
      <c r="G211" s="33"/>
      <c r="H211" s="12" t="s">
        <v>1069</v>
      </c>
      <c r="I211" s="12">
        <v>6</v>
      </c>
      <c r="J211" s="12"/>
      <c r="K211" s="8"/>
      <c r="L211" s="8" t="s">
        <v>1195</v>
      </c>
      <c r="M211" s="8"/>
      <c r="N211" s="33"/>
      <c r="O211" s="8" t="s">
        <v>1057</v>
      </c>
      <c r="P211" s="8">
        <v>11</v>
      </c>
      <c r="Q211" s="7"/>
      <c r="R211" s="7"/>
      <c r="S211" s="7" t="s">
        <v>873</v>
      </c>
      <c r="T211" s="7">
        <v>3</v>
      </c>
    </row>
    <row r="212" spans="2:21" ht="15.75" customHeight="1">
      <c r="B212" s="1" t="s">
        <v>1501</v>
      </c>
      <c r="C212" s="8">
        <v>203</v>
      </c>
      <c r="D212" s="8" t="s">
        <v>796</v>
      </c>
      <c r="E212" s="8" t="s">
        <v>857</v>
      </c>
      <c r="F212" s="33"/>
      <c r="G212" s="33" t="s">
        <v>358</v>
      </c>
      <c r="H212" s="12" t="s">
        <v>864</v>
      </c>
      <c r="I212" s="12"/>
      <c r="J212" s="12"/>
      <c r="K212" s="8"/>
      <c r="L212" s="8" t="s">
        <v>858</v>
      </c>
      <c r="M212" s="8"/>
      <c r="N212" s="33" t="s">
        <v>23</v>
      </c>
      <c r="O212" s="8" t="s">
        <v>16</v>
      </c>
      <c r="P212" s="8" t="s">
        <v>16</v>
      </c>
      <c r="Q212" s="7"/>
      <c r="R212" s="7"/>
      <c r="S212" s="7"/>
      <c r="T212" s="7"/>
    </row>
    <row r="213" spans="2:21" ht="15.75" customHeight="1">
      <c r="B213" s="1" t="s">
        <v>1501</v>
      </c>
      <c r="C213" s="8">
        <v>1</v>
      </c>
      <c r="D213" s="8" t="s">
        <v>795</v>
      </c>
      <c r="E213" s="8" t="s">
        <v>15</v>
      </c>
      <c r="F213" s="33">
        <v>1</v>
      </c>
      <c r="G213" s="33" t="s">
        <v>739</v>
      </c>
      <c r="H213" s="12" t="s">
        <v>1064</v>
      </c>
      <c r="I213" s="12">
        <v>22</v>
      </c>
      <c r="J213" s="12"/>
      <c r="K213" s="8" t="s">
        <v>2136</v>
      </c>
      <c r="L213" s="8" t="s">
        <v>17</v>
      </c>
      <c r="M213" s="8"/>
      <c r="N213" s="33"/>
      <c r="O213" s="8" t="s">
        <v>1055</v>
      </c>
      <c r="P213" s="8">
        <v>22</v>
      </c>
      <c r="Q213" s="7"/>
      <c r="R213" s="7"/>
      <c r="S213" s="7" t="s">
        <v>1484</v>
      </c>
      <c r="T213" s="7">
        <v>2</v>
      </c>
      <c r="U213" s="1" t="str">
        <f>H213&amp;"→"&amp;S213</f>
        <v>DECIMAL→TINYINT</v>
      </c>
    </row>
    <row r="214" spans="2:21" ht="15.75" customHeight="1">
      <c r="B214" s="1" t="s">
        <v>1502</v>
      </c>
      <c r="C214" s="8">
        <v>2</v>
      </c>
      <c r="D214" s="8" t="s">
        <v>795</v>
      </c>
      <c r="E214" s="8" t="s">
        <v>77</v>
      </c>
      <c r="F214" s="33">
        <v>2</v>
      </c>
      <c r="G214" s="33" t="s">
        <v>358</v>
      </c>
      <c r="H214" s="12" t="s">
        <v>879</v>
      </c>
      <c r="I214" s="12">
        <v>10</v>
      </c>
      <c r="J214" s="12"/>
      <c r="K214" s="8"/>
      <c r="L214" s="8" t="s">
        <v>24</v>
      </c>
      <c r="M214" s="8" t="s">
        <v>5992</v>
      </c>
      <c r="N214" s="33" t="s">
        <v>358</v>
      </c>
      <c r="O214" s="8" t="s">
        <v>16</v>
      </c>
      <c r="P214" s="8" t="s">
        <v>16</v>
      </c>
      <c r="Q214" s="7"/>
      <c r="R214" s="7"/>
      <c r="S214" s="7"/>
      <c r="T214" s="7"/>
    </row>
    <row r="215" spans="2:21" ht="15.75" customHeight="1">
      <c r="B215" s="1" t="s">
        <v>1502</v>
      </c>
      <c r="C215" s="8">
        <v>3</v>
      </c>
      <c r="D215" s="8" t="s">
        <v>795</v>
      </c>
      <c r="E215" s="8" t="s">
        <v>78</v>
      </c>
      <c r="F215" s="33">
        <v>3</v>
      </c>
      <c r="G215" s="33" t="s">
        <v>358</v>
      </c>
      <c r="H215" s="12" t="s">
        <v>879</v>
      </c>
      <c r="I215" s="12">
        <v>10</v>
      </c>
      <c r="J215" s="12"/>
      <c r="K215" s="8"/>
      <c r="L215" s="8" t="s">
        <v>27</v>
      </c>
      <c r="M215" s="8" t="s">
        <v>5993</v>
      </c>
      <c r="N215" s="33" t="s">
        <v>358</v>
      </c>
      <c r="O215" s="8" t="s">
        <v>16</v>
      </c>
      <c r="P215" s="8" t="s">
        <v>16</v>
      </c>
      <c r="Q215" s="7"/>
      <c r="R215" s="7"/>
      <c r="S215" s="7"/>
      <c r="T215" s="7"/>
    </row>
    <row r="216" spans="2:21" ht="15.75" customHeight="1">
      <c r="B216" s="1" t="s">
        <v>1502</v>
      </c>
      <c r="C216" s="8">
        <v>4</v>
      </c>
      <c r="D216" s="8" t="s">
        <v>795</v>
      </c>
      <c r="E216" s="8" t="s">
        <v>79</v>
      </c>
      <c r="F216" s="33"/>
      <c r="G216" s="33" t="s">
        <v>358</v>
      </c>
      <c r="H216" s="12" t="s">
        <v>876</v>
      </c>
      <c r="I216" s="12">
        <v>10</v>
      </c>
      <c r="J216" s="12"/>
      <c r="K216" s="8"/>
      <c r="L216" s="8" t="s">
        <v>31</v>
      </c>
      <c r="M216" s="8" t="s">
        <v>5995</v>
      </c>
      <c r="N216" s="33" t="s">
        <v>358</v>
      </c>
      <c r="O216" s="8" t="s">
        <v>16</v>
      </c>
      <c r="P216" s="8" t="s">
        <v>16</v>
      </c>
      <c r="Q216" s="7"/>
      <c r="R216" s="7"/>
      <c r="S216" s="7"/>
      <c r="T216" s="7"/>
    </row>
    <row r="217" spans="2:21" ht="15.75" customHeight="1">
      <c r="B217" s="1" t="s">
        <v>1501</v>
      </c>
      <c r="C217" s="8">
        <v>9</v>
      </c>
      <c r="D217" s="8" t="s">
        <v>795</v>
      </c>
      <c r="E217" s="8" t="s">
        <v>33</v>
      </c>
      <c r="F217" s="33"/>
      <c r="G217" s="33"/>
      <c r="H217" s="12" t="s">
        <v>1064</v>
      </c>
      <c r="I217" s="12">
        <v>22</v>
      </c>
      <c r="J217" s="12"/>
      <c r="K217" s="8"/>
      <c r="L217" s="8" t="s">
        <v>35</v>
      </c>
      <c r="M217" s="8"/>
      <c r="N217" s="33"/>
      <c r="O217" s="8" t="s">
        <v>1055</v>
      </c>
      <c r="P217" s="8">
        <v>22</v>
      </c>
      <c r="Q217" s="7"/>
      <c r="R217" s="7"/>
      <c r="S217" s="7" t="s">
        <v>1487</v>
      </c>
      <c r="T217" s="7">
        <v>4</v>
      </c>
      <c r="U217" s="1" t="str">
        <f>H217&amp;"→"&amp;S217</f>
        <v>DECIMAL→SMALLINT</v>
      </c>
    </row>
    <row r="218" spans="2:21" ht="15.75" customHeight="1">
      <c r="B218" s="1" t="s">
        <v>1501</v>
      </c>
      <c r="C218" s="8">
        <v>10</v>
      </c>
      <c r="D218" s="8" t="s">
        <v>795</v>
      </c>
      <c r="E218" s="8" t="s">
        <v>315</v>
      </c>
      <c r="F218" s="33"/>
      <c r="G218" s="33"/>
      <c r="H218" s="12" t="s">
        <v>879</v>
      </c>
      <c r="I218" s="12">
        <v>160</v>
      </c>
      <c r="J218" s="12"/>
      <c r="K218" s="8"/>
      <c r="L218" s="8" t="s">
        <v>1228</v>
      </c>
      <c r="M218" s="8"/>
      <c r="N218" s="33"/>
      <c r="O218" s="8" t="s">
        <v>869</v>
      </c>
      <c r="P218" s="8">
        <v>160</v>
      </c>
      <c r="Q218" s="7"/>
      <c r="R218" s="7"/>
      <c r="S218" s="7" t="s">
        <v>876</v>
      </c>
      <c r="T218" s="7">
        <v>160</v>
      </c>
    </row>
    <row r="219" spans="2:21" ht="15.75" customHeight="1">
      <c r="B219" s="1" t="s">
        <v>1501</v>
      </c>
      <c r="C219" s="8">
        <v>11</v>
      </c>
      <c r="D219" s="8" t="s">
        <v>795</v>
      </c>
      <c r="E219" s="8" t="s">
        <v>316</v>
      </c>
      <c r="F219" s="33"/>
      <c r="G219" s="33"/>
      <c r="H219" s="12" t="s">
        <v>879</v>
      </c>
      <c r="I219" s="12">
        <v>1920</v>
      </c>
      <c r="J219" s="12"/>
      <c r="K219" s="8"/>
      <c r="L219" s="8" t="s">
        <v>1229</v>
      </c>
      <c r="M219" s="8"/>
      <c r="N219" s="33"/>
      <c r="O219" s="8" t="s">
        <v>869</v>
      </c>
      <c r="P219" s="8">
        <v>360</v>
      </c>
      <c r="Q219" s="7"/>
      <c r="R219" s="7"/>
      <c r="S219" s="7" t="s">
        <v>876</v>
      </c>
      <c r="T219" s="7">
        <v>360</v>
      </c>
    </row>
    <row r="220" spans="2:21" ht="15.75" customHeight="1">
      <c r="B220" s="1" t="s">
        <v>1501</v>
      </c>
      <c r="C220" s="8">
        <v>12</v>
      </c>
      <c r="D220" s="8" t="s">
        <v>804</v>
      </c>
      <c r="E220" s="8" t="s">
        <v>317</v>
      </c>
      <c r="F220" s="33"/>
      <c r="G220" s="33"/>
      <c r="H220" s="12" t="s">
        <v>879</v>
      </c>
      <c r="I220" s="12">
        <v>40</v>
      </c>
      <c r="J220" s="12"/>
      <c r="K220" s="8"/>
      <c r="L220" s="8" t="s">
        <v>1230</v>
      </c>
      <c r="M220" s="8"/>
      <c r="N220" s="33"/>
      <c r="O220" s="8" t="s">
        <v>869</v>
      </c>
      <c r="P220" s="8">
        <v>40</v>
      </c>
      <c r="Q220" s="7"/>
      <c r="R220" s="7"/>
      <c r="S220" s="7" t="s">
        <v>876</v>
      </c>
      <c r="T220" s="7">
        <v>40</v>
      </c>
    </row>
    <row r="221" spans="2:21" ht="15.75" customHeight="1">
      <c r="B221" s="1" t="s">
        <v>1501</v>
      </c>
      <c r="C221" s="8">
        <v>13</v>
      </c>
      <c r="D221" s="8" t="s">
        <v>795</v>
      </c>
      <c r="E221" s="8" t="s">
        <v>288</v>
      </c>
      <c r="F221" s="33"/>
      <c r="G221" s="33"/>
      <c r="H221" s="12" t="s">
        <v>879</v>
      </c>
      <c r="I221" s="12">
        <v>20</v>
      </c>
      <c r="J221" s="12"/>
      <c r="K221" s="8"/>
      <c r="L221" s="8" t="s">
        <v>854</v>
      </c>
      <c r="M221" s="8"/>
      <c r="N221" s="33"/>
      <c r="O221" s="8" t="s">
        <v>869</v>
      </c>
      <c r="P221" s="8">
        <v>20</v>
      </c>
      <c r="Q221" s="7"/>
      <c r="R221" s="7"/>
      <c r="S221" s="7" t="s">
        <v>876</v>
      </c>
      <c r="T221" s="7">
        <v>20</v>
      </c>
    </row>
    <row r="222" spans="2:21" ht="15.75" customHeight="1">
      <c r="B222" s="1" t="s">
        <v>1501</v>
      </c>
      <c r="C222" s="8">
        <v>15</v>
      </c>
      <c r="D222" s="8" t="s">
        <v>795</v>
      </c>
      <c r="E222" s="8" t="s">
        <v>1294</v>
      </c>
      <c r="F222" s="33"/>
      <c r="G222" s="33"/>
      <c r="H222" s="12" t="s">
        <v>879</v>
      </c>
      <c r="I222" s="12">
        <v>45</v>
      </c>
      <c r="J222" s="12"/>
      <c r="K222" s="8"/>
      <c r="L222" s="8" t="s">
        <v>322</v>
      </c>
      <c r="M222" s="8"/>
      <c r="N222" s="33"/>
      <c r="O222" s="8" t="s">
        <v>869</v>
      </c>
      <c r="P222" s="8">
        <v>45</v>
      </c>
      <c r="Q222" s="7"/>
      <c r="R222" s="7"/>
      <c r="S222" s="7" t="s">
        <v>876</v>
      </c>
      <c r="T222" s="7">
        <v>45</v>
      </c>
    </row>
    <row r="223" spans="2:21" ht="15.75" customHeight="1">
      <c r="B223" s="1" t="s">
        <v>1501</v>
      </c>
      <c r="C223" s="8">
        <v>71</v>
      </c>
      <c r="D223" s="8" t="s">
        <v>795</v>
      </c>
      <c r="E223" s="8" t="s">
        <v>801</v>
      </c>
      <c r="F223" s="33"/>
      <c r="G223" s="33"/>
      <c r="H223" s="12" t="s">
        <v>1059</v>
      </c>
      <c r="I223" s="12">
        <v>2</v>
      </c>
      <c r="J223" s="12"/>
      <c r="K223" s="8"/>
      <c r="L223" s="8" t="s">
        <v>45</v>
      </c>
      <c r="M223" s="8"/>
      <c r="N223" s="33"/>
      <c r="O223" s="8" t="s">
        <v>869</v>
      </c>
      <c r="P223" s="8">
        <v>2</v>
      </c>
      <c r="Q223" s="7"/>
      <c r="R223" s="7"/>
      <c r="S223" s="7" t="s">
        <v>876</v>
      </c>
      <c r="T223" s="7">
        <v>2</v>
      </c>
    </row>
    <row r="224" spans="2:21" ht="15.75" customHeight="1">
      <c r="B224" s="1" t="s">
        <v>1501</v>
      </c>
      <c r="C224" s="8">
        <v>80</v>
      </c>
      <c r="D224" s="8" t="s">
        <v>795</v>
      </c>
      <c r="E224" s="8" t="s">
        <v>51</v>
      </c>
      <c r="F224" s="33"/>
      <c r="G224" s="33"/>
      <c r="H224" s="12" t="s">
        <v>879</v>
      </c>
      <c r="I224" s="12">
        <v>2000</v>
      </c>
      <c r="J224" s="12"/>
      <c r="K224" s="8"/>
      <c r="L224" s="8" t="s">
        <v>53</v>
      </c>
      <c r="M224" s="8"/>
      <c r="N224" s="33"/>
      <c r="O224" s="8" t="s">
        <v>869</v>
      </c>
      <c r="P224" s="8">
        <v>2000</v>
      </c>
      <c r="Q224" s="7"/>
      <c r="R224" s="7"/>
      <c r="S224" s="7" t="s">
        <v>876</v>
      </c>
      <c r="T224" s="7">
        <v>2000</v>
      </c>
    </row>
    <row r="225" spans="2:21" ht="15.75" customHeight="1">
      <c r="B225" s="1" t="s">
        <v>1501</v>
      </c>
      <c r="C225" s="8">
        <v>81</v>
      </c>
      <c r="D225" s="8" t="s">
        <v>795</v>
      </c>
      <c r="E225" s="8" t="s">
        <v>54</v>
      </c>
      <c r="F225" s="33"/>
      <c r="G225" s="33"/>
      <c r="H225" s="12" t="s">
        <v>1499</v>
      </c>
      <c r="I225" s="12"/>
      <c r="J225" s="12"/>
      <c r="K225" s="8"/>
      <c r="L225" s="8" t="s">
        <v>55</v>
      </c>
      <c r="M225" s="8"/>
      <c r="N225" s="33"/>
      <c r="O225" s="8" t="s">
        <v>1056</v>
      </c>
      <c r="P225" s="8">
        <v>4000</v>
      </c>
      <c r="Q225" s="7"/>
      <c r="R225" s="7"/>
      <c r="S225" s="7" t="s">
        <v>1480</v>
      </c>
      <c r="T225" s="7" t="s">
        <v>3798</v>
      </c>
    </row>
    <row r="226" spans="2:21" ht="15.75" customHeight="1">
      <c r="B226" s="1" t="s">
        <v>1501</v>
      </c>
      <c r="C226" s="8">
        <v>99</v>
      </c>
      <c r="D226" s="8" t="s">
        <v>795</v>
      </c>
      <c r="E226" s="8" t="s">
        <v>58</v>
      </c>
      <c r="F226" s="33"/>
      <c r="G226" s="33"/>
      <c r="H226" s="12" t="s">
        <v>866</v>
      </c>
      <c r="I226" s="12">
        <v>1</v>
      </c>
      <c r="J226" s="12"/>
      <c r="K226" s="8"/>
      <c r="L226" s="8" t="s">
        <v>59</v>
      </c>
      <c r="M226" s="8" t="s">
        <v>6000</v>
      </c>
      <c r="N226" s="33"/>
      <c r="O226" s="8" t="s">
        <v>865</v>
      </c>
      <c r="P226" s="8">
        <v>1</v>
      </c>
      <c r="Q226" s="7"/>
      <c r="R226" s="7"/>
      <c r="S226" s="7" t="s">
        <v>865</v>
      </c>
      <c r="T226" s="7">
        <v>1</v>
      </c>
    </row>
    <row r="227" spans="2:21" ht="15.75" customHeight="1">
      <c r="B227" s="1" t="s">
        <v>1501</v>
      </c>
      <c r="C227" s="8">
        <v>100</v>
      </c>
      <c r="D227" s="8" t="s">
        <v>795</v>
      </c>
      <c r="E227" s="8" t="s">
        <v>105</v>
      </c>
      <c r="F227" s="33"/>
      <c r="G227" s="33"/>
      <c r="H227" s="12" t="s">
        <v>879</v>
      </c>
      <c r="I227" s="12">
        <v>20</v>
      </c>
      <c r="J227" s="12"/>
      <c r="K227" s="8"/>
      <c r="L227" s="8" t="s">
        <v>62</v>
      </c>
      <c r="M227" s="8"/>
      <c r="N227" s="33"/>
      <c r="O227" s="8" t="s">
        <v>869</v>
      </c>
      <c r="P227" s="8">
        <v>20</v>
      </c>
      <c r="Q227" s="7"/>
      <c r="R227" s="7"/>
      <c r="S227" s="7" t="s">
        <v>876</v>
      </c>
      <c r="T227" s="7">
        <v>20</v>
      </c>
    </row>
    <row r="228" spans="2:21" ht="15.75" customHeight="1">
      <c r="B228" s="1" t="s">
        <v>1501</v>
      </c>
      <c r="C228" s="8">
        <v>101</v>
      </c>
      <c r="D228" s="8" t="s">
        <v>795</v>
      </c>
      <c r="E228" s="8" t="s">
        <v>90</v>
      </c>
      <c r="F228" s="33"/>
      <c r="G228" s="33"/>
      <c r="H228" s="12" t="s">
        <v>879</v>
      </c>
      <c r="I228" s="12">
        <v>20</v>
      </c>
      <c r="J228" s="12"/>
      <c r="K228" s="8"/>
      <c r="L228" s="8" t="s">
        <v>64</v>
      </c>
      <c r="M228" s="8"/>
      <c r="N228" s="33"/>
      <c r="O228" s="8" t="s">
        <v>869</v>
      </c>
      <c r="P228" s="8">
        <v>20</v>
      </c>
      <c r="Q228" s="7"/>
      <c r="R228" s="7"/>
      <c r="S228" s="7" t="s">
        <v>876</v>
      </c>
      <c r="T228" s="7">
        <v>20</v>
      </c>
    </row>
    <row r="229" spans="2:21" ht="15.75" customHeight="1">
      <c r="B229" s="1" t="s">
        <v>1501</v>
      </c>
      <c r="C229" s="8">
        <v>102</v>
      </c>
      <c r="D229" s="8" t="s">
        <v>795</v>
      </c>
      <c r="E229" s="8" t="s">
        <v>91</v>
      </c>
      <c r="F229" s="33"/>
      <c r="G229" s="33"/>
      <c r="H229" s="12" t="s">
        <v>1069</v>
      </c>
      <c r="I229" s="12">
        <v>6</v>
      </c>
      <c r="J229" s="12"/>
      <c r="K229" s="8"/>
      <c r="L229" s="8" t="s">
        <v>66</v>
      </c>
      <c r="M229" s="8"/>
      <c r="N229" s="33"/>
      <c r="O229" s="8" t="s">
        <v>1057</v>
      </c>
      <c r="P229" s="8">
        <v>11</v>
      </c>
      <c r="Q229" s="7"/>
      <c r="R229" s="7"/>
      <c r="S229" s="7" t="s">
        <v>873</v>
      </c>
      <c r="T229" s="7">
        <v>3</v>
      </c>
    </row>
    <row r="230" spans="2:21" ht="15.75" customHeight="1">
      <c r="B230" s="1" t="s">
        <v>1501</v>
      </c>
      <c r="C230" s="8">
        <v>200</v>
      </c>
      <c r="D230" s="8" t="s">
        <v>795</v>
      </c>
      <c r="E230" s="8" t="s">
        <v>67</v>
      </c>
      <c r="F230" s="33"/>
      <c r="G230" s="33"/>
      <c r="H230" s="12" t="s">
        <v>879</v>
      </c>
      <c r="I230" s="12">
        <v>20</v>
      </c>
      <c r="J230" s="12"/>
      <c r="K230" s="8"/>
      <c r="L230" s="8" t="s">
        <v>1191</v>
      </c>
      <c r="M230" s="8"/>
      <c r="N230" s="33"/>
      <c r="O230" s="8" t="s">
        <v>869</v>
      </c>
      <c r="P230" s="8">
        <v>20</v>
      </c>
      <c r="Q230" s="7"/>
      <c r="R230" s="7"/>
      <c r="S230" s="7" t="s">
        <v>876</v>
      </c>
      <c r="T230" s="7">
        <v>20</v>
      </c>
    </row>
    <row r="231" spans="2:21" ht="15.75" customHeight="1">
      <c r="B231" s="1" t="s">
        <v>1501</v>
      </c>
      <c r="C231" s="8">
        <v>201</v>
      </c>
      <c r="D231" s="8" t="s">
        <v>795</v>
      </c>
      <c r="E231" s="8" t="s">
        <v>69</v>
      </c>
      <c r="F231" s="33"/>
      <c r="G231" s="33"/>
      <c r="H231" s="12" t="s">
        <v>879</v>
      </c>
      <c r="I231" s="12">
        <v>20</v>
      </c>
      <c r="J231" s="12"/>
      <c r="K231" s="8"/>
      <c r="L231" s="8" t="s">
        <v>1193</v>
      </c>
      <c r="M231" s="8"/>
      <c r="N231" s="33"/>
      <c r="O231" s="8" t="s">
        <v>869</v>
      </c>
      <c r="P231" s="8">
        <v>20</v>
      </c>
      <c r="Q231" s="7"/>
      <c r="R231" s="7"/>
      <c r="S231" s="7" t="s">
        <v>876</v>
      </c>
      <c r="T231" s="7">
        <v>20</v>
      </c>
    </row>
    <row r="232" spans="2:21" ht="15.75" customHeight="1">
      <c r="B232" s="1" t="s">
        <v>1501</v>
      </c>
      <c r="C232" s="8">
        <v>202</v>
      </c>
      <c r="D232" s="8" t="s">
        <v>795</v>
      </c>
      <c r="E232" s="8" t="s">
        <v>71</v>
      </c>
      <c r="F232" s="33"/>
      <c r="G232" s="33"/>
      <c r="H232" s="12" t="s">
        <v>1069</v>
      </c>
      <c r="I232" s="12">
        <v>6</v>
      </c>
      <c r="J232" s="12"/>
      <c r="K232" s="8"/>
      <c r="L232" s="8" t="s">
        <v>1195</v>
      </c>
      <c r="M232" s="8"/>
      <c r="N232" s="33"/>
      <c r="O232" s="8" t="s">
        <v>1057</v>
      </c>
      <c r="P232" s="8">
        <v>11</v>
      </c>
      <c r="Q232" s="7"/>
      <c r="R232" s="7"/>
      <c r="S232" s="7" t="s">
        <v>873</v>
      </c>
      <c r="T232" s="7">
        <v>3</v>
      </c>
    </row>
    <row r="233" spans="2:21" ht="15.75" customHeight="1">
      <c r="B233" s="1" t="s">
        <v>1501</v>
      </c>
      <c r="C233" s="8">
        <v>203</v>
      </c>
      <c r="D233" s="8" t="s">
        <v>795</v>
      </c>
      <c r="E233" s="8" t="s">
        <v>857</v>
      </c>
      <c r="F233" s="33"/>
      <c r="G233" s="33" t="s">
        <v>358</v>
      </c>
      <c r="H233" s="12" t="s">
        <v>864</v>
      </c>
      <c r="I233" s="12"/>
      <c r="J233" s="12"/>
      <c r="K233" s="8"/>
      <c r="L233" s="8" t="s">
        <v>858</v>
      </c>
      <c r="M233" s="8"/>
      <c r="N233" s="33" t="s">
        <v>23</v>
      </c>
      <c r="O233" s="8" t="s">
        <v>16</v>
      </c>
      <c r="P233" s="8" t="s">
        <v>16</v>
      </c>
      <c r="Q233" s="7"/>
      <c r="R233" s="7"/>
      <c r="S233" s="7"/>
      <c r="T233" s="7"/>
    </row>
    <row r="234" spans="2:21" ht="15.75" customHeight="1">
      <c r="B234" s="1" t="s">
        <v>1501</v>
      </c>
      <c r="C234" s="8">
        <v>1</v>
      </c>
      <c r="D234" s="8" t="s">
        <v>1408</v>
      </c>
      <c r="E234" s="8" t="s">
        <v>10</v>
      </c>
      <c r="F234" s="33">
        <v>1</v>
      </c>
      <c r="G234" s="33" t="s">
        <v>1406</v>
      </c>
      <c r="H234" s="12" t="s">
        <v>1063</v>
      </c>
      <c r="I234" s="12">
        <v>22</v>
      </c>
      <c r="J234" s="12"/>
      <c r="K234" s="8" t="s">
        <v>1398</v>
      </c>
      <c r="L234" s="8" t="s">
        <v>1226</v>
      </c>
      <c r="M234" s="8"/>
      <c r="N234" s="33"/>
      <c r="O234" s="8" t="s">
        <v>1055</v>
      </c>
      <c r="P234" s="8">
        <v>22</v>
      </c>
      <c r="Q234" s="7"/>
      <c r="R234" s="7"/>
      <c r="S234" s="7" t="s">
        <v>1487</v>
      </c>
      <c r="T234" s="7">
        <v>4</v>
      </c>
      <c r="U234" s="1" t="str">
        <f>H234&amp;"→"&amp;S234</f>
        <v>DECIMAL→SMALLINT</v>
      </c>
    </row>
    <row r="235" spans="2:21" ht="15.75" customHeight="1">
      <c r="B235" s="1" t="s">
        <v>1502</v>
      </c>
      <c r="C235" s="8">
        <v>2</v>
      </c>
      <c r="D235" s="8" t="s">
        <v>1409</v>
      </c>
      <c r="E235" s="8" t="s">
        <v>77</v>
      </c>
      <c r="F235" s="33">
        <v>2</v>
      </c>
      <c r="G235" s="33" t="s">
        <v>358</v>
      </c>
      <c r="H235" s="12" t="s">
        <v>879</v>
      </c>
      <c r="I235" s="12">
        <v>10</v>
      </c>
      <c r="J235" s="12"/>
      <c r="K235" s="8"/>
      <c r="L235" s="8" t="s">
        <v>24</v>
      </c>
      <c r="M235" s="8" t="s">
        <v>5992</v>
      </c>
      <c r="N235" s="33" t="s">
        <v>358</v>
      </c>
      <c r="O235" s="8" t="s">
        <v>16</v>
      </c>
      <c r="P235" s="8" t="s">
        <v>16</v>
      </c>
      <c r="Q235" s="7"/>
      <c r="R235" s="7"/>
      <c r="S235" s="7"/>
      <c r="T235" s="7"/>
    </row>
    <row r="236" spans="2:21" ht="15.75" customHeight="1">
      <c r="B236" s="1" t="s">
        <v>1502</v>
      </c>
      <c r="C236" s="8">
        <v>3</v>
      </c>
      <c r="D236" s="8" t="s">
        <v>1409</v>
      </c>
      <c r="E236" s="8" t="s">
        <v>78</v>
      </c>
      <c r="F236" s="33">
        <v>3</v>
      </c>
      <c r="G236" s="33" t="s">
        <v>358</v>
      </c>
      <c r="H236" s="12" t="s">
        <v>879</v>
      </c>
      <c r="I236" s="12">
        <v>10</v>
      </c>
      <c r="J236" s="12"/>
      <c r="K236" s="8"/>
      <c r="L236" s="8" t="s">
        <v>27</v>
      </c>
      <c r="M236" s="8" t="s">
        <v>5993</v>
      </c>
      <c r="N236" s="33" t="s">
        <v>358</v>
      </c>
      <c r="O236" s="8" t="s">
        <v>16</v>
      </c>
      <c r="P236" s="8" t="s">
        <v>16</v>
      </c>
      <c r="Q236" s="7"/>
      <c r="R236" s="7"/>
      <c r="S236" s="7"/>
      <c r="T236" s="7"/>
    </row>
    <row r="237" spans="2:21" ht="15.75" customHeight="1">
      <c r="B237" s="1" t="s">
        <v>1502</v>
      </c>
      <c r="C237" s="8">
        <v>4</v>
      </c>
      <c r="D237" s="8" t="s">
        <v>1409</v>
      </c>
      <c r="E237" s="8" t="s">
        <v>79</v>
      </c>
      <c r="F237" s="33"/>
      <c r="G237" s="33" t="s">
        <v>358</v>
      </c>
      <c r="H237" s="12" t="s">
        <v>876</v>
      </c>
      <c r="I237" s="12">
        <v>10</v>
      </c>
      <c r="J237" s="12"/>
      <c r="K237" s="8"/>
      <c r="L237" s="8" t="s">
        <v>31</v>
      </c>
      <c r="M237" s="8" t="s">
        <v>5995</v>
      </c>
      <c r="N237" s="33" t="s">
        <v>358</v>
      </c>
      <c r="O237" s="8" t="s">
        <v>16</v>
      </c>
      <c r="P237" s="8" t="s">
        <v>16</v>
      </c>
      <c r="Q237" s="7"/>
      <c r="R237" s="7"/>
      <c r="S237" s="7"/>
      <c r="T237" s="7"/>
    </row>
    <row r="238" spans="2:21" ht="15.75" customHeight="1">
      <c r="B238" s="1" t="s">
        <v>1501</v>
      </c>
      <c r="C238" s="8">
        <v>21</v>
      </c>
      <c r="D238" s="8" t="s">
        <v>1397</v>
      </c>
      <c r="E238" s="8" t="s">
        <v>15</v>
      </c>
      <c r="F238" s="33"/>
      <c r="G238" s="33"/>
      <c r="H238" s="12" t="s">
        <v>1063</v>
      </c>
      <c r="I238" s="12">
        <v>22</v>
      </c>
      <c r="J238" s="12"/>
      <c r="K238" s="8"/>
      <c r="L238" s="8" t="s">
        <v>1088</v>
      </c>
      <c r="M238" s="8"/>
      <c r="N238" s="33"/>
      <c r="O238" s="8" t="s">
        <v>1055</v>
      </c>
      <c r="P238" s="8">
        <v>22</v>
      </c>
      <c r="Q238" s="7"/>
      <c r="R238" s="7"/>
      <c r="S238" s="7" t="s">
        <v>1484</v>
      </c>
      <c r="T238" s="7">
        <v>2</v>
      </c>
      <c r="U238" s="1" t="str">
        <f>H238&amp;"→"&amp;S238</f>
        <v>DECIMAL→TINYINT</v>
      </c>
    </row>
    <row r="239" spans="2:21" ht="15.75" customHeight="1">
      <c r="B239" s="1" t="s">
        <v>1501</v>
      </c>
      <c r="C239" s="8">
        <v>24</v>
      </c>
      <c r="D239" s="8" t="s">
        <v>1397</v>
      </c>
      <c r="E239" s="8" t="s">
        <v>603</v>
      </c>
      <c r="F239" s="33"/>
      <c r="G239" s="33"/>
      <c r="H239" s="12" t="s">
        <v>866</v>
      </c>
      <c r="I239" s="12">
        <v>1</v>
      </c>
      <c r="J239" s="12"/>
      <c r="K239" s="8"/>
      <c r="L239" s="8" t="s">
        <v>1089</v>
      </c>
      <c r="M239" s="139" t="s">
        <v>5777</v>
      </c>
      <c r="N239" s="33"/>
      <c r="O239" s="8" t="s">
        <v>865</v>
      </c>
      <c r="P239" s="8">
        <v>1</v>
      </c>
      <c r="Q239" s="7"/>
      <c r="R239" s="7"/>
      <c r="S239" s="7" t="s">
        <v>865</v>
      </c>
      <c r="T239" s="7">
        <v>1</v>
      </c>
    </row>
    <row r="240" spans="2:21" ht="15.75" customHeight="1">
      <c r="B240" s="1" t="s">
        <v>1501</v>
      </c>
      <c r="C240" s="8">
        <v>26</v>
      </c>
      <c r="D240" s="8" t="s">
        <v>1397</v>
      </c>
      <c r="E240" s="8" t="s">
        <v>588</v>
      </c>
      <c r="F240" s="33"/>
      <c r="G240" s="33"/>
      <c r="H240" s="12" t="s">
        <v>1063</v>
      </c>
      <c r="I240" s="12">
        <v>22</v>
      </c>
      <c r="J240" s="12"/>
      <c r="K240" s="8"/>
      <c r="L240" s="8" t="s">
        <v>1091</v>
      </c>
      <c r="M240" s="8"/>
      <c r="N240" s="33"/>
      <c r="O240" s="8" t="s">
        <v>1055</v>
      </c>
      <c r="P240" s="8">
        <v>22</v>
      </c>
      <c r="Q240" s="7"/>
      <c r="R240" s="7"/>
      <c r="S240" s="7" t="s">
        <v>1487</v>
      </c>
      <c r="T240" s="7">
        <v>3</v>
      </c>
      <c r="U240" s="1" t="str">
        <f>H240&amp;"→"&amp;S240</f>
        <v>DECIMAL→SMALLINT</v>
      </c>
    </row>
    <row r="241" spans="2:20" ht="15.75" customHeight="1">
      <c r="B241" s="1" t="s">
        <v>4948</v>
      </c>
      <c r="C241" s="8">
        <v>29</v>
      </c>
      <c r="D241" s="8" t="s">
        <v>1397</v>
      </c>
      <c r="E241" s="8" t="s">
        <v>4951</v>
      </c>
      <c r="F241" s="33"/>
      <c r="G241" s="33"/>
      <c r="H241" s="12" t="s">
        <v>866</v>
      </c>
      <c r="I241" s="12">
        <v>1</v>
      </c>
      <c r="J241" s="12"/>
      <c r="K241" s="8"/>
      <c r="L241" s="8" t="s">
        <v>4949</v>
      </c>
      <c r="M241" s="139" t="s">
        <v>5780</v>
      </c>
      <c r="N241" s="33"/>
      <c r="O241" s="8" t="s">
        <v>16</v>
      </c>
      <c r="P241" s="8" t="s">
        <v>16</v>
      </c>
      <c r="Q241" s="7"/>
      <c r="R241" s="7"/>
      <c r="S241" s="8" t="s">
        <v>16</v>
      </c>
      <c r="T241" s="8" t="s">
        <v>16</v>
      </c>
    </row>
    <row r="242" spans="2:20" ht="15.75" customHeight="1">
      <c r="B242" s="1" t="s">
        <v>1501</v>
      </c>
      <c r="C242" s="8">
        <v>30</v>
      </c>
      <c r="D242" s="8" t="s">
        <v>1397</v>
      </c>
      <c r="E242" s="8" t="s">
        <v>594</v>
      </c>
      <c r="F242" s="33"/>
      <c r="G242" s="33"/>
      <c r="H242" s="12" t="s">
        <v>1499</v>
      </c>
      <c r="I242" s="12"/>
      <c r="J242" s="12"/>
      <c r="K242" s="8"/>
      <c r="L242" s="8" t="s">
        <v>1095</v>
      </c>
      <c r="M242" s="8"/>
      <c r="N242" s="33"/>
      <c r="O242" s="8" t="s">
        <v>1056</v>
      </c>
      <c r="P242" s="8">
        <v>4000</v>
      </c>
      <c r="Q242" s="7"/>
      <c r="R242" s="7"/>
      <c r="S242" s="7" t="s">
        <v>1480</v>
      </c>
      <c r="T242" s="7" t="s">
        <v>3798</v>
      </c>
    </row>
    <row r="243" spans="2:20" ht="15.75" customHeight="1">
      <c r="B243" s="1" t="s">
        <v>1501</v>
      </c>
      <c r="C243" s="8">
        <v>31</v>
      </c>
      <c r="D243" s="8" t="s">
        <v>1397</v>
      </c>
      <c r="E243" s="8" t="s">
        <v>183</v>
      </c>
      <c r="F243" s="33"/>
      <c r="G243" s="33"/>
      <c r="H243" s="12" t="s">
        <v>1499</v>
      </c>
      <c r="I243" s="12"/>
      <c r="J243" s="12"/>
      <c r="K243" s="8"/>
      <c r="L243" s="8" t="s">
        <v>1096</v>
      </c>
      <c r="M243" s="8"/>
      <c r="N243" s="33"/>
      <c r="O243" s="8" t="s">
        <v>1056</v>
      </c>
      <c r="P243" s="8">
        <v>4000</v>
      </c>
      <c r="Q243" s="7"/>
      <c r="R243" s="7"/>
      <c r="S243" s="7" t="s">
        <v>1480</v>
      </c>
      <c r="T243" s="7" t="s">
        <v>3798</v>
      </c>
    </row>
    <row r="244" spans="2:20">
      <c r="B244" s="1" t="s">
        <v>1501</v>
      </c>
      <c r="C244" s="8">
        <v>32</v>
      </c>
      <c r="D244" s="8" t="s">
        <v>1397</v>
      </c>
      <c r="E244" s="8" t="s">
        <v>946</v>
      </c>
      <c r="F244" s="33"/>
      <c r="G244" s="33"/>
      <c r="H244" s="12" t="s">
        <v>879</v>
      </c>
      <c r="I244" s="12">
        <v>512</v>
      </c>
      <c r="J244" s="12"/>
      <c r="K244" s="8"/>
      <c r="L244" s="8" t="s">
        <v>1419</v>
      </c>
      <c r="M244" s="8"/>
      <c r="N244" s="33"/>
      <c r="O244" s="8" t="s">
        <v>869</v>
      </c>
      <c r="P244" s="8">
        <v>512</v>
      </c>
      <c r="Q244" s="7"/>
      <c r="R244" s="7"/>
      <c r="S244" s="7" t="s">
        <v>876</v>
      </c>
      <c r="T244" s="7">
        <v>512</v>
      </c>
    </row>
    <row r="245" spans="2:20">
      <c r="B245" s="1" t="s">
        <v>1501</v>
      </c>
      <c r="C245" s="8">
        <v>33</v>
      </c>
      <c r="D245" s="8" t="s">
        <v>1397</v>
      </c>
      <c r="E245" s="8" t="s">
        <v>947</v>
      </c>
      <c r="F245" s="33"/>
      <c r="G245" s="33"/>
      <c r="H245" s="12" t="s">
        <v>879</v>
      </c>
      <c r="I245" s="12">
        <v>512</v>
      </c>
      <c r="J245" s="12"/>
      <c r="K245" s="8"/>
      <c r="L245" s="8" t="s">
        <v>1421</v>
      </c>
      <c r="M245" s="8"/>
      <c r="N245" s="33"/>
      <c r="O245" s="8" t="s">
        <v>869</v>
      </c>
      <c r="P245" s="8">
        <v>512</v>
      </c>
      <c r="Q245" s="7"/>
      <c r="R245" s="7"/>
      <c r="S245" s="7" t="s">
        <v>876</v>
      </c>
      <c r="T245" s="7">
        <v>512</v>
      </c>
    </row>
    <row r="246" spans="2:20" ht="15.75" customHeight="1">
      <c r="B246" s="1" t="s">
        <v>1501</v>
      </c>
      <c r="C246" s="8">
        <v>34</v>
      </c>
      <c r="D246" s="8" t="s">
        <v>1397</v>
      </c>
      <c r="E246" s="8" t="s">
        <v>948</v>
      </c>
      <c r="F246" s="33"/>
      <c r="G246" s="33"/>
      <c r="H246" s="12" t="s">
        <v>879</v>
      </c>
      <c r="I246" s="12">
        <v>512</v>
      </c>
      <c r="J246" s="12"/>
      <c r="K246" s="8"/>
      <c r="L246" s="8" t="s">
        <v>1420</v>
      </c>
      <c r="M246" s="8"/>
      <c r="N246" s="33"/>
      <c r="O246" s="8" t="s">
        <v>869</v>
      </c>
      <c r="P246" s="8">
        <v>512</v>
      </c>
      <c r="Q246" s="7"/>
      <c r="R246" s="7"/>
      <c r="S246" s="7" t="s">
        <v>876</v>
      </c>
      <c r="T246" s="7">
        <v>512</v>
      </c>
    </row>
    <row r="247" spans="2:20" ht="15.75" customHeight="1">
      <c r="B247" s="1" t="s">
        <v>1501</v>
      </c>
      <c r="C247" s="8">
        <v>71</v>
      </c>
      <c r="D247" s="8" t="s">
        <v>1397</v>
      </c>
      <c r="E247" s="8" t="s">
        <v>44</v>
      </c>
      <c r="F247" s="33"/>
      <c r="G247" s="33"/>
      <c r="H247" s="12" t="s">
        <v>1059</v>
      </c>
      <c r="I247" s="12">
        <v>2</v>
      </c>
      <c r="J247" s="12"/>
      <c r="K247" s="8"/>
      <c r="L247" s="8" t="s">
        <v>45</v>
      </c>
      <c r="M247" s="109" t="s">
        <v>5765</v>
      </c>
      <c r="N247" s="33"/>
      <c r="O247" s="8" t="s">
        <v>869</v>
      </c>
      <c r="P247" s="8">
        <v>2</v>
      </c>
      <c r="Q247" s="7"/>
      <c r="R247" s="7"/>
      <c r="S247" s="7" t="s">
        <v>876</v>
      </c>
      <c r="T247" s="7">
        <v>2</v>
      </c>
    </row>
    <row r="248" spans="2:20" ht="15.75" customHeight="1">
      <c r="B248" s="1" t="s">
        <v>1501</v>
      </c>
      <c r="C248" s="8">
        <v>72</v>
      </c>
      <c r="D248" s="8" t="s">
        <v>1397</v>
      </c>
      <c r="E248" s="8" t="s">
        <v>86</v>
      </c>
      <c r="F248" s="33"/>
      <c r="G248" s="33"/>
      <c r="H248" s="12" t="s">
        <v>1059</v>
      </c>
      <c r="I248" s="12">
        <v>2</v>
      </c>
      <c r="J248" s="12"/>
      <c r="K248" s="8"/>
      <c r="L248" s="8" t="s">
        <v>1084</v>
      </c>
      <c r="M248" s="109" t="s">
        <v>5766</v>
      </c>
      <c r="N248" s="33"/>
      <c r="O248" s="8" t="s">
        <v>869</v>
      </c>
      <c r="P248" s="8">
        <v>2</v>
      </c>
      <c r="Q248" s="7"/>
      <c r="R248" s="7"/>
      <c r="S248" s="7" t="s">
        <v>876</v>
      </c>
      <c r="T248" s="7">
        <v>2</v>
      </c>
    </row>
    <row r="249" spans="2:20" ht="15.75" customHeight="1">
      <c r="B249" s="1" t="s">
        <v>1501</v>
      </c>
      <c r="C249" s="8">
        <v>73</v>
      </c>
      <c r="D249" s="8" t="s">
        <v>1397</v>
      </c>
      <c r="E249" s="8" t="s">
        <v>1418</v>
      </c>
      <c r="F249" s="33"/>
      <c r="G249" s="33"/>
      <c r="H249" s="12" t="s">
        <v>866</v>
      </c>
      <c r="I249" s="12">
        <v>17</v>
      </c>
      <c r="J249" s="12"/>
      <c r="K249" s="8"/>
      <c r="L249" s="8" t="s">
        <v>1085</v>
      </c>
      <c r="M249" s="8"/>
      <c r="N249" s="33"/>
      <c r="O249" s="8" t="s">
        <v>865</v>
      </c>
      <c r="P249" s="8">
        <v>14</v>
      </c>
      <c r="Q249" s="7"/>
      <c r="R249" s="7"/>
      <c r="S249" s="7" t="s">
        <v>865</v>
      </c>
      <c r="T249" s="7">
        <v>14</v>
      </c>
    </row>
    <row r="250" spans="2:20" ht="15.75" customHeight="1">
      <c r="B250" s="1" t="s">
        <v>1501</v>
      </c>
      <c r="C250" s="8">
        <v>80</v>
      </c>
      <c r="D250" s="8" t="s">
        <v>1397</v>
      </c>
      <c r="E250" s="8" t="s">
        <v>54</v>
      </c>
      <c r="F250" s="33"/>
      <c r="G250" s="33"/>
      <c r="H250" s="12" t="s">
        <v>1499</v>
      </c>
      <c r="I250" s="12"/>
      <c r="J250" s="12"/>
      <c r="K250" s="8"/>
      <c r="L250" s="8" t="s">
        <v>55</v>
      </c>
      <c r="M250" s="8"/>
      <c r="N250" s="33"/>
      <c r="O250" s="8" t="s">
        <v>1056</v>
      </c>
      <c r="P250" s="8">
        <v>4000</v>
      </c>
      <c r="Q250" s="7"/>
      <c r="R250" s="7"/>
      <c r="S250" s="7" t="s">
        <v>1480</v>
      </c>
      <c r="T250" s="7" t="s">
        <v>3798</v>
      </c>
    </row>
    <row r="251" spans="2:20" ht="15.75" customHeight="1">
      <c r="B251" s="1" t="s">
        <v>1501</v>
      </c>
      <c r="C251" s="8">
        <v>99</v>
      </c>
      <c r="D251" s="8" t="s">
        <v>1397</v>
      </c>
      <c r="E251" s="8" t="s">
        <v>58</v>
      </c>
      <c r="F251" s="33"/>
      <c r="G251" s="33"/>
      <c r="H251" s="12" t="s">
        <v>866</v>
      </c>
      <c r="I251" s="12">
        <v>1</v>
      </c>
      <c r="J251" s="12"/>
      <c r="K251" s="8"/>
      <c r="L251" s="8" t="s">
        <v>59</v>
      </c>
      <c r="M251" s="8" t="s">
        <v>6000</v>
      </c>
      <c r="N251" s="33"/>
      <c r="O251" s="8" t="s">
        <v>865</v>
      </c>
      <c r="P251" s="8">
        <v>1</v>
      </c>
      <c r="Q251" s="7"/>
      <c r="R251" s="7"/>
      <c r="S251" s="7" t="s">
        <v>865</v>
      </c>
      <c r="T251" s="7">
        <v>1</v>
      </c>
    </row>
    <row r="252" spans="2:20" ht="15.75" customHeight="1">
      <c r="B252" s="1" t="s">
        <v>1501</v>
      </c>
      <c r="C252" s="8">
        <v>100</v>
      </c>
      <c r="D252" s="8" t="s">
        <v>1397</v>
      </c>
      <c r="E252" s="8" t="s">
        <v>105</v>
      </c>
      <c r="F252" s="33"/>
      <c r="G252" s="33"/>
      <c r="H252" s="12" t="s">
        <v>879</v>
      </c>
      <c r="I252" s="12">
        <v>20</v>
      </c>
      <c r="J252" s="12"/>
      <c r="K252" s="8"/>
      <c r="L252" s="8" t="s">
        <v>1097</v>
      </c>
      <c r="M252" s="8"/>
      <c r="N252" s="33"/>
      <c r="O252" s="8" t="s">
        <v>869</v>
      </c>
      <c r="P252" s="8">
        <v>20</v>
      </c>
      <c r="Q252" s="7"/>
      <c r="R252" s="7"/>
      <c r="S252" s="7" t="s">
        <v>876</v>
      </c>
      <c r="T252" s="7">
        <v>20</v>
      </c>
    </row>
    <row r="253" spans="2:20" ht="15.75" customHeight="1">
      <c r="B253" s="1" t="s">
        <v>1501</v>
      </c>
      <c r="C253" s="8">
        <v>101</v>
      </c>
      <c r="D253" s="8" t="s">
        <v>1397</v>
      </c>
      <c r="E253" s="8" t="s">
        <v>90</v>
      </c>
      <c r="F253" s="33"/>
      <c r="G253" s="33"/>
      <c r="H253" s="12" t="s">
        <v>879</v>
      </c>
      <c r="I253" s="12">
        <v>20</v>
      </c>
      <c r="J253" s="12"/>
      <c r="K253" s="8"/>
      <c r="L253" s="8" t="s">
        <v>64</v>
      </c>
      <c r="M253" s="8"/>
      <c r="N253" s="33"/>
      <c r="O253" s="8" t="s">
        <v>869</v>
      </c>
      <c r="P253" s="8">
        <v>20</v>
      </c>
      <c r="Q253" s="7"/>
      <c r="R253" s="7"/>
      <c r="S253" s="7" t="s">
        <v>876</v>
      </c>
      <c r="T253" s="7">
        <v>20</v>
      </c>
    </row>
    <row r="254" spans="2:20" ht="15.75" customHeight="1">
      <c r="B254" s="1" t="s">
        <v>1501</v>
      </c>
      <c r="C254" s="8">
        <v>102</v>
      </c>
      <c r="D254" s="8" t="s">
        <v>1397</v>
      </c>
      <c r="E254" s="8" t="s">
        <v>91</v>
      </c>
      <c r="F254" s="33"/>
      <c r="G254" s="33"/>
      <c r="H254" s="12" t="s">
        <v>1069</v>
      </c>
      <c r="I254" s="12">
        <v>6</v>
      </c>
      <c r="J254" s="12"/>
      <c r="K254" s="8"/>
      <c r="L254" s="8" t="s">
        <v>1078</v>
      </c>
      <c r="M254" s="8"/>
      <c r="N254" s="33"/>
      <c r="O254" s="8" t="s">
        <v>1057</v>
      </c>
      <c r="P254" s="8">
        <v>11</v>
      </c>
      <c r="Q254" s="7"/>
      <c r="R254" s="7"/>
      <c r="S254" s="7" t="s">
        <v>873</v>
      </c>
      <c r="T254" s="7">
        <v>3</v>
      </c>
    </row>
    <row r="255" spans="2:20" ht="15.75" customHeight="1">
      <c r="B255" s="1" t="s">
        <v>1501</v>
      </c>
      <c r="C255" s="8">
        <v>200</v>
      </c>
      <c r="D255" s="8" t="s">
        <v>1397</v>
      </c>
      <c r="E255" s="8" t="s">
        <v>67</v>
      </c>
      <c r="F255" s="33"/>
      <c r="G255" s="33"/>
      <c r="H255" s="12" t="s">
        <v>879</v>
      </c>
      <c r="I255" s="12">
        <v>20</v>
      </c>
      <c r="J255" s="12"/>
      <c r="K255" s="8"/>
      <c r="L255" s="8" t="s">
        <v>68</v>
      </c>
      <c r="M255" s="8"/>
      <c r="N255" s="33"/>
      <c r="O255" s="8" t="s">
        <v>869</v>
      </c>
      <c r="P255" s="8">
        <v>20</v>
      </c>
      <c r="Q255" s="7"/>
      <c r="R255" s="7"/>
      <c r="S255" s="7" t="s">
        <v>876</v>
      </c>
      <c r="T255" s="7">
        <v>20</v>
      </c>
    </row>
    <row r="256" spans="2:20" ht="15.75" customHeight="1">
      <c r="B256" s="1" t="s">
        <v>1501</v>
      </c>
      <c r="C256" s="8">
        <v>201</v>
      </c>
      <c r="D256" s="8" t="s">
        <v>1397</v>
      </c>
      <c r="E256" s="8" t="s">
        <v>69</v>
      </c>
      <c r="F256" s="33"/>
      <c r="G256" s="33"/>
      <c r="H256" s="12" t="s">
        <v>879</v>
      </c>
      <c r="I256" s="12">
        <v>20</v>
      </c>
      <c r="J256" s="12"/>
      <c r="K256" s="8"/>
      <c r="L256" s="8" t="s">
        <v>70</v>
      </c>
      <c r="M256" s="8"/>
      <c r="N256" s="33"/>
      <c r="O256" s="8" t="s">
        <v>869</v>
      </c>
      <c r="P256" s="8">
        <v>20</v>
      </c>
      <c r="Q256" s="7"/>
      <c r="R256" s="7"/>
      <c r="S256" s="7" t="s">
        <v>876</v>
      </c>
      <c r="T256" s="7">
        <v>20</v>
      </c>
    </row>
    <row r="257" spans="2:21" ht="15.75" customHeight="1">
      <c r="B257" s="1" t="s">
        <v>1501</v>
      </c>
      <c r="C257" s="8">
        <v>202</v>
      </c>
      <c r="D257" s="8" t="s">
        <v>1397</v>
      </c>
      <c r="E257" s="8" t="s">
        <v>71</v>
      </c>
      <c r="F257" s="33"/>
      <c r="G257" s="33"/>
      <c r="H257" s="12" t="s">
        <v>1069</v>
      </c>
      <c r="I257" s="12">
        <v>6</v>
      </c>
      <c r="J257" s="12"/>
      <c r="K257" s="8"/>
      <c r="L257" s="8" t="s">
        <v>1079</v>
      </c>
      <c r="M257" s="8"/>
      <c r="N257" s="33"/>
      <c r="O257" s="8" t="s">
        <v>1057</v>
      </c>
      <c r="P257" s="8">
        <v>11</v>
      </c>
      <c r="Q257" s="7"/>
      <c r="R257" s="7"/>
      <c r="S257" s="7" t="s">
        <v>873</v>
      </c>
      <c r="T257" s="7">
        <v>3</v>
      </c>
    </row>
    <row r="258" spans="2:21" ht="15.75" customHeight="1">
      <c r="B258" s="1" t="s">
        <v>1501</v>
      </c>
      <c r="C258" s="8">
        <v>203</v>
      </c>
      <c r="D258" s="8" t="s">
        <v>1397</v>
      </c>
      <c r="E258" s="8" t="s">
        <v>857</v>
      </c>
      <c r="F258" s="33"/>
      <c r="G258" s="33" t="s">
        <v>358</v>
      </c>
      <c r="H258" s="12" t="s">
        <v>864</v>
      </c>
      <c r="I258" s="12"/>
      <c r="J258" s="12"/>
      <c r="K258" s="8"/>
      <c r="L258" s="8" t="s">
        <v>858</v>
      </c>
      <c r="M258" s="8"/>
      <c r="N258" s="33" t="s">
        <v>23</v>
      </c>
      <c r="O258" s="8" t="s">
        <v>16</v>
      </c>
      <c r="P258" s="8" t="s">
        <v>16</v>
      </c>
      <c r="Q258" s="7"/>
      <c r="R258" s="7"/>
      <c r="S258" s="7"/>
      <c r="T258" s="7"/>
    </row>
    <row r="259" spans="2:21" ht="15.75" customHeight="1">
      <c r="B259" s="1" t="s">
        <v>1501</v>
      </c>
      <c r="C259" s="8">
        <v>1</v>
      </c>
      <c r="D259" s="8" t="s">
        <v>1400</v>
      </c>
      <c r="E259" s="8" t="s">
        <v>950</v>
      </c>
      <c r="F259" s="33">
        <v>1</v>
      </c>
      <c r="G259" s="33" t="s">
        <v>1406</v>
      </c>
      <c r="H259" s="12" t="s">
        <v>1063</v>
      </c>
      <c r="I259" s="12">
        <v>22</v>
      </c>
      <c r="J259" s="12"/>
      <c r="K259" s="8" t="s">
        <v>1401</v>
      </c>
      <c r="L259" s="8" t="s">
        <v>1098</v>
      </c>
      <c r="M259" s="8"/>
      <c r="N259" s="33"/>
      <c r="O259" s="8" t="s">
        <v>1055</v>
      </c>
      <c r="P259" s="8">
        <v>22</v>
      </c>
      <c r="Q259" s="7"/>
      <c r="R259" s="7"/>
      <c r="S259" s="7" t="s">
        <v>1487</v>
      </c>
      <c r="T259" s="7">
        <v>3</v>
      </c>
      <c r="U259" s="1" t="str">
        <f>H259&amp;"→"&amp;S259</f>
        <v>DECIMAL→SMALLINT</v>
      </c>
    </row>
    <row r="260" spans="2:21" ht="15.75" customHeight="1">
      <c r="B260" s="1" t="s">
        <v>1501</v>
      </c>
      <c r="C260" s="8">
        <v>2</v>
      </c>
      <c r="D260" s="8" t="s">
        <v>1422</v>
      </c>
      <c r="E260" s="8" t="s">
        <v>951</v>
      </c>
      <c r="F260" s="33"/>
      <c r="G260" s="33" t="s">
        <v>1406</v>
      </c>
      <c r="H260" s="12" t="s">
        <v>879</v>
      </c>
      <c r="I260" s="12">
        <v>256</v>
      </c>
      <c r="J260" s="12"/>
      <c r="K260" s="8"/>
      <c r="L260" s="8" t="s">
        <v>1099</v>
      </c>
      <c r="M260" s="8"/>
      <c r="N260" s="33"/>
      <c r="O260" s="8" t="s">
        <v>869</v>
      </c>
      <c r="P260" s="8">
        <v>256</v>
      </c>
      <c r="Q260" s="7"/>
      <c r="R260" s="7"/>
      <c r="S260" s="7" t="s">
        <v>876</v>
      </c>
      <c r="T260" s="7">
        <v>256</v>
      </c>
    </row>
    <row r="261" spans="2:21" ht="15.75" customHeight="1">
      <c r="B261" s="1" t="s">
        <v>1501</v>
      </c>
      <c r="C261" s="8">
        <v>3</v>
      </c>
      <c r="D261" s="8" t="s">
        <v>1399</v>
      </c>
      <c r="E261" s="8" t="s">
        <v>952</v>
      </c>
      <c r="F261" s="33"/>
      <c r="G261" s="33" t="s">
        <v>1406</v>
      </c>
      <c r="H261" s="12" t="s">
        <v>879</v>
      </c>
      <c r="I261" s="12">
        <v>1024</v>
      </c>
      <c r="J261" s="12"/>
      <c r="K261" s="8"/>
      <c r="L261" s="8" t="s">
        <v>1423</v>
      </c>
      <c r="M261" s="8"/>
      <c r="N261" s="33"/>
      <c r="O261" s="8" t="s">
        <v>869</v>
      </c>
      <c r="P261" s="8">
        <v>1024</v>
      </c>
      <c r="Q261" s="7"/>
      <c r="R261" s="7"/>
      <c r="S261" s="7" t="s">
        <v>876</v>
      </c>
      <c r="T261" s="7">
        <v>1024</v>
      </c>
    </row>
    <row r="262" spans="2:21" ht="15.75" customHeight="1">
      <c r="B262" s="1" t="s">
        <v>1501</v>
      </c>
      <c r="C262" s="8">
        <v>4</v>
      </c>
      <c r="D262" s="8" t="s">
        <v>1399</v>
      </c>
      <c r="E262" s="8" t="s">
        <v>33</v>
      </c>
      <c r="F262" s="33"/>
      <c r="G262" s="33"/>
      <c r="H262" s="12" t="s">
        <v>1063</v>
      </c>
      <c r="I262" s="12">
        <v>22</v>
      </c>
      <c r="J262" s="12"/>
      <c r="K262" s="8"/>
      <c r="L262" s="8" t="s">
        <v>1077</v>
      </c>
      <c r="M262" s="8"/>
      <c r="N262" s="33"/>
      <c r="O262" s="8" t="s">
        <v>1055</v>
      </c>
      <c r="P262" s="8">
        <v>22</v>
      </c>
      <c r="Q262" s="7"/>
      <c r="R262" s="7"/>
      <c r="S262" s="7" t="s">
        <v>1487</v>
      </c>
      <c r="T262" s="7">
        <v>4</v>
      </c>
      <c r="U262" s="1" t="str">
        <f>H262&amp;"→"&amp;S262</f>
        <v>DECIMAL→SMALLINT</v>
      </c>
    </row>
    <row r="263" spans="2:21" ht="15.75" customHeight="1">
      <c r="B263" s="1" t="s">
        <v>1501</v>
      </c>
      <c r="C263" s="8">
        <v>99</v>
      </c>
      <c r="D263" s="8" t="s">
        <v>1399</v>
      </c>
      <c r="E263" s="8" t="s">
        <v>58</v>
      </c>
      <c r="F263" s="33"/>
      <c r="G263" s="33"/>
      <c r="H263" s="12" t="s">
        <v>866</v>
      </c>
      <c r="I263" s="12">
        <v>1</v>
      </c>
      <c r="J263" s="12"/>
      <c r="K263" s="8"/>
      <c r="L263" s="8" t="s">
        <v>59</v>
      </c>
      <c r="M263" s="8" t="s">
        <v>6000</v>
      </c>
      <c r="N263" s="33"/>
      <c r="O263" s="8" t="s">
        <v>865</v>
      </c>
      <c r="P263" s="8">
        <v>1</v>
      </c>
      <c r="Q263" s="7"/>
      <c r="R263" s="7"/>
      <c r="S263" s="7" t="s">
        <v>865</v>
      </c>
      <c r="T263" s="7">
        <v>1</v>
      </c>
    </row>
    <row r="264" spans="2:21" ht="15.75" customHeight="1">
      <c r="B264" s="1" t="s">
        <v>1501</v>
      </c>
      <c r="C264" s="8">
        <v>100</v>
      </c>
      <c r="D264" s="8" t="s">
        <v>1399</v>
      </c>
      <c r="E264" s="8" t="s">
        <v>105</v>
      </c>
      <c r="F264" s="33"/>
      <c r="G264" s="33"/>
      <c r="H264" s="12" t="s">
        <v>879</v>
      </c>
      <c r="I264" s="12">
        <v>20</v>
      </c>
      <c r="J264" s="12"/>
      <c r="K264" s="8"/>
      <c r="L264" s="8" t="s">
        <v>1097</v>
      </c>
      <c r="M264" s="8"/>
      <c r="N264" s="33"/>
      <c r="O264" s="8" t="s">
        <v>869</v>
      </c>
      <c r="P264" s="8">
        <v>20</v>
      </c>
      <c r="Q264" s="7"/>
      <c r="R264" s="7"/>
      <c r="S264" s="7" t="s">
        <v>876</v>
      </c>
      <c r="T264" s="7">
        <v>20</v>
      </c>
    </row>
    <row r="265" spans="2:21" ht="15.75" customHeight="1">
      <c r="B265" s="1" t="s">
        <v>1501</v>
      </c>
      <c r="C265" s="8">
        <v>101</v>
      </c>
      <c r="D265" s="8" t="s">
        <v>1399</v>
      </c>
      <c r="E265" s="8" t="s">
        <v>90</v>
      </c>
      <c r="F265" s="33"/>
      <c r="G265" s="33"/>
      <c r="H265" s="12" t="s">
        <v>879</v>
      </c>
      <c r="I265" s="12">
        <v>20</v>
      </c>
      <c r="J265" s="12"/>
      <c r="K265" s="8"/>
      <c r="L265" s="8" t="s">
        <v>64</v>
      </c>
      <c r="M265" s="8"/>
      <c r="N265" s="33"/>
      <c r="O265" s="8" t="s">
        <v>869</v>
      </c>
      <c r="P265" s="8">
        <v>20</v>
      </c>
      <c r="Q265" s="7"/>
      <c r="R265" s="7"/>
      <c r="S265" s="7" t="s">
        <v>876</v>
      </c>
      <c r="T265" s="7">
        <v>20</v>
      </c>
    </row>
    <row r="266" spans="2:21" ht="15.75" customHeight="1">
      <c r="B266" s="1" t="s">
        <v>1501</v>
      </c>
      <c r="C266" s="8">
        <v>102</v>
      </c>
      <c r="D266" s="8" t="s">
        <v>1399</v>
      </c>
      <c r="E266" s="8" t="s">
        <v>6042</v>
      </c>
      <c r="F266" s="33"/>
      <c r="G266" s="33"/>
      <c r="H266" s="12" t="s">
        <v>1069</v>
      </c>
      <c r="I266" s="12">
        <v>6</v>
      </c>
      <c r="J266" s="12"/>
      <c r="K266" s="8"/>
      <c r="L266" s="8" t="s">
        <v>1078</v>
      </c>
      <c r="M266" s="8"/>
      <c r="N266" s="33"/>
      <c r="O266" s="8" t="s">
        <v>1057</v>
      </c>
      <c r="P266" s="8">
        <v>11</v>
      </c>
      <c r="Q266" s="7"/>
      <c r="R266" s="7"/>
      <c r="S266" s="7" t="s">
        <v>873</v>
      </c>
      <c r="T266" s="7">
        <v>3</v>
      </c>
    </row>
    <row r="267" spans="2:21" ht="15.75" customHeight="1">
      <c r="B267" s="1" t="s">
        <v>1501</v>
      </c>
      <c r="C267" s="8">
        <v>200</v>
      </c>
      <c r="D267" s="8" t="s">
        <v>1399</v>
      </c>
      <c r="E267" s="8" t="s">
        <v>67</v>
      </c>
      <c r="F267" s="33"/>
      <c r="G267" s="33"/>
      <c r="H267" s="12" t="s">
        <v>879</v>
      </c>
      <c r="I267" s="12">
        <v>20</v>
      </c>
      <c r="J267" s="12"/>
      <c r="K267" s="8"/>
      <c r="L267" s="8" t="s">
        <v>68</v>
      </c>
      <c r="M267" s="8"/>
      <c r="N267" s="33"/>
      <c r="O267" s="8" t="s">
        <v>869</v>
      </c>
      <c r="P267" s="8">
        <v>20</v>
      </c>
      <c r="Q267" s="7"/>
      <c r="R267" s="7"/>
      <c r="S267" s="7" t="s">
        <v>876</v>
      </c>
      <c r="T267" s="7">
        <v>20</v>
      </c>
    </row>
    <row r="268" spans="2:21" ht="15.75" customHeight="1">
      <c r="B268" s="1" t="s">
        <v>1501</v>
      </c>
      <c r="C268" s="8">
        <v>201</v>
      </c>
      <c r="D268" s="8" t="s">
        <v>1399</v>
      </c>
      <c r="E268" s="8" t="s">
        <v>69</v>
      </c>
      <c r="F268" s="33"/>
      <c r="G268" s="33"/>
      <c r="H268" s="12" t="s">
        <v>879</v>
      </c>
      <c r="I268" s="12">
        <v>20</v>
      </c>
      <c r="J268" s="12"/>
      <c r="K268" s="8"/>
      <c r="L268" s="8" t="s">
        <v>70</v>
      </c>
      <c r="M268" s="8"/>
      <c r="N268" s="33"/>
      <c r="O268" s="8" t="s">
        <v>869</v>
      </c>
      <c r="P268" s="8">
        <v>20</v>
      </c>
      <c r="Q268" s="7"/>
      <c r="R268" s="7"/>
      <c r="S268" s="7" t="s">
        <v>876</v>
      </c>
      <c r="T268" s="7">
        <v>20</v>
      </c>
    </row>
    <row r="269" spans="2:21" ht="15.75" customHeight="1">
      <c r="B269" s="1" t="s">
        <v>1501</v>
      </c>
      <c r="C269" s="8">
        <v>202</v>
      </c>
      <c r="D269" s="8" t="s">
        <v>1399</v>
      </c>
      <c r="E269" s="8" t="s">
        <v>71</v>
      </c>
      <c r="F269" s="33"/>
      <c r="G269" s="33"/>
      <c r="H269" s="12" t="s">
        <v>1069</v>
      </c>
      <c r="I269" s="12">
        <v>6</v>
      </c>
      <c r="J269" s="12"/>
      <c r="K269" s="8"/>
      <c r="L269" s="8" t="s">
        <v>1079</v>
      </c>
      <c r="M269" s="8"/>
      <c r="N269" s="33"/>
      <c r="O269" s="8" t="s">
        <v>1057</v>
      </c>
      <c r="P269" s="8">
        <v>11</v>
      </c>
      <c r="Q269" s="7"/>
      <c r="R269" s="7"/>
      <c r="S269" s="7" t="s">
        <v>873</v>
      </c>
      <c r="T269" s="7">
        <v>3</v>
      </c>
    </row>
    <row r="270" spans="2:21" ht="15.75" customHeight="1">
      <c r="B270" s="1" t="s">
        <v>1501</v>
      </c>
      <c r="C270" s="8">
        <v>203</v>
      </c>
      <c r="D270" s="8" t="s">
        <v>1399</v>
      </c>
      <c r="E270" s="8" t="s">
        <v>857</v>
      </c>
      <c r="F270" s="33"/>
      <c r="G270" s="33" t="s">
        <v>358</v>
      </c>
      <c r="H270" s="12" t="s">
        <v>864</v>
      </c>
      <c r="I270" s="12"/>
      <c r="J270" s="12"/>
      <c r="K270" s="8"/>
      <c r="L270" s="8" t="s">
        <v>858</v>
      </c>
      <c r="M270" s="8"/>
      <c r="N270" s="33" t="s">
        <v>23</v>
      </c>
      <c r="O270" s="8" t="s">
        <v>16</v>
      </c>
      <c r="P270" s="8" t="s">
        <v>16</v>
      </c>
      <c r="Q270" s="7"/>
      <c r="R270" s="7"/>
      <c r="S270" s="7"/>
      <c r="T270" s="7"/>
    </row>
    <row r="271" spans="2:21" ht="15.75" customHeight="1">
      <c r="B271" s="1" t="s">
        <v>1501</v>
      </c>
      <c r="C271" s="8">
        <v>1</v>
      </c>
      <c r="D271" s="8" t="s">
        <v>1402</v>
      </c>
      <c r="E271" s="8" t="s">
        <v>1403</v>
      </c>
      <c r="F271" s="33">
        <v>1</v>
      </c>
      <c r="G271" s="33" t="s">
        <v>1406</v>
      </c>
      <c r="H271" s="12" t="s">
        <v>1063</v>
      </c>
      <c r="I271" s="12">
        <v>22</v>
      </c>
      <c r="J271" s="12"/>
      <c r="K271" s="8" t="s">
        <v>1407</v>
      </c>
      <c r="L271" s="8" t="s">
        <v>1410</v>
      </c>
      <c r="M271" s="8"/>
      <c r="N271" s="33"/>
      <c r="O271" s="8" t="s">
        <v>1055</v>
      </c>
      <c r="P271" s="8">
        <v>22</v>
      </c>
      <c r="Q271" s="7"/>
      <c r="R271" s="7"/>
      <c r="S271" s="7" t="s">
        <v>2169</v>
      </c>
      <c r="T271" s="7">
        <v>9</v>
      </c>
      <c r="U271" s="1" t="str">
        <f>H271&amp;"→"&amp;S271</f>
        <v>DECIMAL→BIGINT</v>
      </c>
    </row>
    <row r="272" spans="2:21" ht="15.75" customHeight="1">
      <c r="B272" s="1" t="s">
        <v>1501</v>
      </c>
      <c r="C272" s="8">
        <v>21</v>
      </c>
      <c r="D272" s="8" t="s">
        <v>1402</v>
      </c>
      <c r="E272" s="8" t="s">
        <v>1404</v>
      </c>
      <c r="F272" s="33"/>
      <c r="G272" s="33" t="s">
        <v>1406</v>
      </c>
      <c r="H272" s="12" t="s">
        <v>1424</v>
      </c>
      <c r="I272" s="12">
        <v>20</v>
      </c>
      <c r="J272" s="12"/>
      <c r="K272" s="8"/>
      <c r="L272" s="8" t="s">
        <v>1411</v>
      </c>
      <c r="M272" s="8"/>
      <c r="N272" s="33"/>
      <c r="O272" s="8" t="s">
        <v>868</v>
      </c>
      <c r="P272" s="8">
        <v>20</v>
      </c>
      <c r="Q272" s="7"/>
      <c r="R272" s="7"/>
      <c r="S272" s="7" t="s">
        <v>876</v>
      </c>
      <c r="T272" s="7">
        <v>10</v>
      </c>
      <c r="U272" s="1" t="s">
        <v>3804</v>
      </c>
    </row>
    <row r="273" spans="2:21" ht="15.75" customHeight="1">
      <c r="B273" s="1" t="s">
        <v>1501</v>
      </c>
      <c r="C273" s="8">
        <v>22</v>
      </c>
      <c r="D273" s="8" t="s">
        <v>1402</v>
      </c>
      <c r="E273" s="8" t="s">
        <v>1405</v>
      </c>
      <c r="F273" s="33"/>
      <c r="G273" s="33" t="s">
        <v>1406</v>
      </c>
      <c r="H273" s="12" t="s">
        <v>1424</v>
      </c>
      <c r="I273" s="12">
        <v>16</v>
      </c>
      <c r="J273" s="12"/>
      <c r="K273" s="8"/>
      <c r="L273" s="8" t="s">
        <v>1412</v>
      </c>
      <c r="M273" s="8"/>
      <c r="N273" s="33"/>
      <c r="O273" s="8" t="s">
        <v>868</v>
      </c>
      <c r="P273" s="8">
        <v>16</v>
      </c>
      <c r="Q273" s="7"/>
      <c r="R273" s="7"/>
      <c r="S273" s="7" t="s">
        <v>876</v>
      </c>
      <c r="T273" s="7">
        <v>8</v>
      </c>
      <c r="U273" s="1" t="s">
        <v>3804</v>
      </c>
    </row>
    <row r="274" spans="2:21" ht="15.75" customHeight="1">
      <c r="B274" s="1" t="s">
        <v>1501</v>
      </c>
      <c r="C274" s="8">
        <v>23</v>
      </c>
      <c r="D274" s="8" t="s">
        <v>1402</v>
      </c>
      <c r="E274" s="8" t="s">
        <v>1072</v>
      </c>
      <c r="F274" s="33"/>
      <c r="G274" s="33" t="s">
        <v>1406</v>
      </c>
      <c r="H274" s="12" t="s">
        <v>1063</v>
      </c>
      <c r="I274" s="12">
        <v>22</v>
      </c>
      <c r="J274" s="12"/>
      <c r="K274" s="8"/>
      <c r="L274" s="8" t="s">
        <v>35</v>
      </c>
      <c r="M274" s="8"/>
      <c r="N274" s="33"/>
      <c r="O274" s="8" t="s">
        <v>1055</v>
      </c>
      <c r="P274" s="8">
        <v>22</v>
      </c>
      <c r="Q274" s="7"/>
      <c r="R274" s="7"/>
      <c r="S274" s="7" t="s">
        <v>2169</v>
      </c>
      <c r="T274" s="7">
        <v>9</v>
      </c>
      <c r="U274" s="1" t="str">
        <f>H274&amp;"→"&amp;S274</f>
        <v>DECIMAL→BIGINT</v>
      </c>
    </row>
    <row r="275" spans="2:21" ht="15.75" customHeight="1">
      <c r="B275" s="1" t="s">
        <v>1501</v>
      </c>
      <c r="C275" s="8">
        <v>24</v>
      </c>
      <c r="D275" s="8" t="s">
        <v>1402</v>
      </c>
      <c r="E275" s="8" t="s">
        <v>228</v>
      </c>
      <c r="F275" s="33"/>
      <c r="G275" s="33"/>
      <c r="H275" s="12" t="s">
        <v>1424</v>
      </c>
      <c r="I275" s="12">
        <v>20</v>
      </c>
      <c r="J275" s="12"/>
      <c r="K275" s="8"/>
      <c r="L275" s="8" t="s">
        <v>229</v>
      </c>
      <c r="M275" s="8"/>
      <c r="N275" s="33"/>
      <c r="O275" s="8" t="s">
        <v>868</v>
      </c>
      <c r="P275" s="8">
        <v>20</v>
      </c>
      <c r="Q275" s="7"/>
      <c r="R275" s="7"/>
      <c r="S275" s="7" t="s">
        <v>876</v>
      </c>
      <c r="T275" s="7">
        <v>10</v>
      </c>
      <c r="U275" s="1" t="s">
        <v>3804</v>
      </c>
    </row>
    <row r="276" spans="2:21" ht="15.75" customHeight="1">
      <c r="B276" s="1" t="s">
        <v>1501</v>
      </c>
      <c r="C276" s="8">
        <v>25</v>
      </c>
      <c r="D276" s="8" t="s">
        <v>1402</v>
      </c>
      <c r="E276" s="8" t="s">
        <v>226</v>
      </c>
      <c r="F276" s="33"/>
      <c r="G276" s="33"/>
      <c r="H276" s="12" t="s">
        <v>1424</v>
      </c>
      <c r="I276" s="12">
        <v>20</v>
      </c>
      <c r="J276" s="12"/>
      <c r="K276" s="8"/>
      <c r="L276" s="8" t="s">
        <v>227</v>
      </c>
      <c r="M276" s="8"/>
      <c r="N276" s="33"/>
      <c r="O276" s="8" t="s">
        <v>868</v>
      </c>
      <c r="P276" s="8">
        <v>20</v>
      </c>
      <c r="Q276" s="7"/>
      <c r="R276" s="7"/>
      <c r="S276" s="7" t="s">
        <v>876</v>
      </c>
      <c r="T276" s="7">
        <v>10</v>
      </c>
      <c r="U276" s="1" t="s">
        <v>3804</v>
      </c>
    </row>
    <row r="277" spans="2:21" ht="15.75" customHeight="1">
      <c r="B277" s="1" t="s">
        <v>1501</v>
      </c>
      <c r="C277" s="8">
        <v>26</v>
      </c>
      <c r="D277" s="8" t="s">
        <v>1402</v>
      </c>
      <c r="E277" s="8" t="s">
        <v>1500</v>
      </c>
      <c r="F277" s="33"/>
      <c r="G277" s="33"/>
      <c r="H277" s="12" t="s">
        <v>1069</v>
      </c>
      <c r="I277" s="12"/>
      <c r="J277" s="12"/>
      <c r="K277" s="8"/>
      <c r="L277" s="8" t="s">
        <v>231</v>
      </c>
      <c r="M277" s="8"/>
      <c r="N277" s="33"/>
      <c r="O277" s="8" t="s">
        <v>867</v>
      </c>
      <c r="P277" s="8">
        <v>7</v>
      </c>
      <c r="Q277" s="7"/>
      <c r="R277" s="7"/>
      <c r="S277" s="7" t="s">
        <v>873</v>
      </c>
      <c r="T277" s="7">
        <v>3</v>
      </c>
    </row>
    <row r="278" spans="2:21" ht="15.75" customHeight="1">
      <c r="B278" s="1" t="s">
        <v>1501</v>
      </c>
      <c r="C278" s="8">
        <v>99</v>
      </c>
      <c r="D278" s="8" t="s">
        <v>1402</v>
      </c>
      <c r="E278" s="8" t="s">
        <v>58</v>
      </c>
      <c r="F278" s="33"/>
      <c r="G278" s="33"/>
      <c r="H278" s="12" t="s">
        <v>1416</v>
      </c>
      <c r="I278" s="12">
        <v>1</v>
      </c>
      <c r="J278" s="12"/>
      <c r="K278" s="8"/>
      <c r="L278" s="8" t="s">
        <v>59</v>
      </c>
      <c r="M278" s="8" t="s">
        <v>6000</v>
      </c>
      <c r="N278" s="33"/>
      <c r="O278" s="8" t="s">
        <v>1055</v>
      </c>
      <c r="P278" s="8">
        <v>22</v>
      </c>
      <c r="Q278" s="7"/>
      <c r="R278" s="7"/>
      <c r="S278" s="7" t="s">
        <v>1484</v>
      </c>
      <c r="T278" s="7">
        <v>1</v>
      </c>
      <c r="U278" s="1" t="str">
        <f>H278&amp;"→"&amp;S278</f>
        <v>DECIMAL→TINYINT</v>
      </c>
    </row>
    <row r="279" spans="2:21" ht="15.75" customHeight="1">
      <c r="B279" s="1" t="s">
        <v>1501</v>
      </c>
      <c r="C279" s="8">
        <v>100</v>
      </c>
      <c r="D279" s="8" t="s">
        <v>1402</v>
      </c>
      <c r="E279" s="8" t="s">
        <v>105</v>
      </c>
      <c r="F279" s="33"/>
      <c r="G279" s="33"/>
      <c r="H279" s="12" t="s">
        <v>879</v>
      </c>
      <c r="I279" s="12">
        <v>20</v>
      </c>
      <c r="J279" s="12"/>
      <c r="K279" s="8"/>
      <c r="L279" s="8" t="s">
        <v>1097</v>
      </c>
      <c r="M279" s="8"/>
      <c r="N279" s="33" t="s">
        <v>23</v>
      </c>
      <c r="O279" s="8" t="s">
        <v>16</v>
      </c>
      <c r="P279" s="8" t="s">
        <v>16</v>
      </c>
      <c r="Q279" s="7"/>
      <c r="R279" s="7"/>
      <c r="S279" s="7"/>
      <c r="T279" s="7"/>
    </row>
    <row r="280" spans="2:21" ht="15.75" customHeight="1">
      <c r="B280" s="1" t="s">
        <v>1501</v>
      </c>
      <c r="C280" s="8">
        <v>101</v>
      </c>
      <c r="D280" s="8" t="s">
        <v>1402</v>
      </c>
      <c r="E280" s="8" t="s">
        <v>90</v>
      </c>
      <c r="F280" s="33"/>
      <c r="G280" s="33"/>
      <c r="H280" s="12" t="s">
        <v>879</v>
      </c>
      <c r="I280" s="12">
        <v>20</v>
      </c>
      <c r="J280" s="12"/>
      <c r="K280" s="8"/>
      <c r="L280" s="8" t="s">
        <v>64</v>
      </c>
      <c r="M280" s="8"/>
      <c r="N280" s="33" t="s">
        <v>23</v>
      </c>
      <c r="O280" s="8" t="s">
        <v>16</v>
      </c>
      <c r="P280" s="8" t="s">
        <v>16</v>
      </c>
      <c r="Q280" s="7"/>
      <c r="R280" s="7"/>
      <c r="S280" s="7"/>
      <c r="T280" s="7"/>
    </row>
    <row r="281" spans="2:21" ht="15.75" customHeight="1">
      <c r="B281" s="1" t="s">
        <v>1501</v>
      </c>
      <c r="C281" s="8">
        <v>102</v>
      </c>
      <c r="D281" s="8" t="s">
        <v>1402</v>
      </c>
      <c r="E281" s="8" t="s">
        <v>91</v>
      </c>
      <c r="F281" s="33"/>
      <c r="G281" s="33"/>
      <c r="H281" s="12" t="s">
        <v>1069</v>
      </c>
      <c r="I281" s="12">
        <v>6</v>
      </c>
      <c r="J281" s="12"/>
      <c r="K281" s="8"/>
      <c r="L281" s="8" t="s">
        <v>1078</v>
      </c>
      <c r="M281" s="8"/>
      <c r="N281" s="33" t="s">
        <v>23</v>
      </c>
      <c r="O281" s="8" t="s">
        <v>16</v>
      </c>
      <c r="P281" s="8" t="s">
        <v>16</v>
      </c>
      <c r="Q281" s="7"/>
      <c r="R281" s="7"/>
      <c r="S281" s="7"/>
      <c r="T281" s="7"/>
    </row>
    <row r="282" spans="2:21" ht="15.75" customHeight="1">
      <c r="B282" s="1" t="s">
        <v>1501</v>
      </c>
      <c r="C282" s="8">
        <v>200</v>
      </c>
      <c r="D282" s="8" t="s">
        <v>1402</v>
      </c>
      <c r="E282" s="8" t="s">
        <v>67</v>
      </c>
      <c r="F282" s="33"/>
      <c r="G282" s="33"/>
      <c r="H282" s="12" t="s">
        <v>879</v>
      </c>
      <c r="I282" s="12">
        <v>20</v>
      </c>
      <c r="J282" s="12"/>
      <c r="K282" s="8"/>
      <c r="L282" s="8" t="s">
        <v>68</v>
      </c>
      <c r="M282" s="8"/>
      <c r="N282" s="33" t="s">
        <v>23</v>
      </c>
      <c r="O282" s="8" t="s">
        <v>16</v>
      </c>
      <c r="P282" s="8" t="s">
        <v>16</v>
      </c>
      <c r="Q282" s="7"/>
      <c r="R282" s="7"/>
      <c r="S282" s="7"/>
      <c r="T282" s="7"/>
    </row>
    <row r="283" spans="2:21" ht="15.75" customHeight="1">
      <c r="B283" s="1" t="s">
        <v>1501</v>
      </c>
      <c r="C283" s="8">
        <v>201</v>
      </c>
      <c r="D283" s="8" t="s">
        <v>1402</v>
      </c>
      <c r="E283" s="8" t="s">
        <v>69</v>
      </c>
      <c r="F283" s="33"/>
      <c r="G283" s="33"/>
      <c r="H283" s="12" t="s">
        <v>879</v>
      </c>
      <c r="I283" s="12">
        <v>20</v>
      </c>
      <c r="J283" s="12"/>
      <c r="K283" s="8"/>
      <c r="L283" s="8" t="s">
        <v>70</v>
      </c>
      <c r="M283" s="8"/>
      <c r="N283" s="33" t="s">
        <v>23</v>
      </c>
      <c r="O283" s="8" t="s">
        <v>16</v>
      </c>
      <c r="P283" s="8" t="s">
        <v>16</v>
      </c>
      <c r="Q283" s="7"/>
      <c r="R283" s="7"/>
      <c r="S283" s="7"/>
      <c r="T283" s="7"/>
    </row>
    <row r="284" spans="2:21" ht="15.75" customHeight="1">
      <c r="B284" s="1" t="s">
        <v>1501</v>
      </c>
      <c r="C284" s="8">
        <v>202</v>
      </c>
      <c r="D284" s="8" t="s">
        <v>1402</v>
      </c>
      <c r="E284" s="8" t="s">
        <v>71</v>
      </c>
      <c r="F284" s="33"/>
      <c r="G284" s="33"/>
      <c r="H284" s="12" t="s">
        <v>1069</v>
      </c>
      <c r="I284" s="12">
        <v>6</v>
      </c>
      <c r="J284" s="12"/>
      <c r="K284" s="8"/>
      <c r="L284" s="8" t="s">
        <v>1079</v>
      </c>
      <c r="M284" s="8"/>
      <c r="N284" s="33" t="s">
        <v>23</v>
      </c>
      <c r="O284" s="8" t="s">
        <v>16</v>
      </c>
      <c r="P284" s="8" t="s">
        <v>16</v>
      </c>
      <c r="Q284" s="7"/>
      <c r="R284" s="7"/>
      <c r="S284" s="7"/>
      <c r="T284" s="7"/>
    </row>
    <row r="285" spans="2:21">
      <c r="B285" s="1" t="s">
        <v>1501</v>
      </c>
      <c r="C285" s="8">
        <v>203</v>
      </c>
      <c r="D285" s="8" t="s">
        <v>1402</v>
      </c>
      <c r="E285" s="8" t="s">
        <v>857</v>
      </c>
      <c r="F285" s="33"/>
      <c r="G285" s="33" t="s">
        <v>358</v>
      </c>
      <c r="H285" s="12" t="s">
        <v>864</v>
      </c>
      <c r="I285" s="12"/>
      <c r="J285" s="12"/>
      <c r="K285" s="8"/>
      <c r="L285" s="8" t="s">
        <v>858</v>
      </c>
      <c r="M285" s="8"/>
      <c r="N285" s="33" t="s">
        <v>23</v>
      </c>
      <c r="O285" s="8" t="s">
        <v>16</v>
      </c>
      <c r="P285" s="8" t="s">
        <v>16</v>
      </c>
      <c r="Q285" s="7"/>
      <c r="R285" s="7"/>
      <c r="S285" s="7"/>
      <c r="T285" s="7"/>
    </row>
    <row r="286" spans="2:21">
      <c r="B286" s="1" t="s">
        <v>1501</v>
      </c>
      <c r="C286" s="8">
        <v>1</v>
      </c>
      <c r="D286" s="8" t="s">
        <v>1533</v>
      </c>
      <c r="E286" s="8" t="s">
        <v>348</v>
      </c>
      <c r="F286" s="33">
        <v>1</v>
      </c>
      <c r="G286" s="33" t="s">
        <v>358</v>
      </c>
      <c r="H286" s="12" t="s">
        <v>1063</v>
      </c>
      <c r="I286" s="12">
        <v>22</v>
      </c>
      <c r="J286" s="12"/>
      <c r="K286" s="8" t="s">
        <v>1532</v>
      </c>
      <c r="L286" s="8" t="s">
        <v>1534</v>
      </c>
      <c r="M286" s="8"/>
      <c r="N286" s="33"/>
      <c r="O286" s="8" t="s">
        <v>1535</v>
      </c>
      <c r="P286" s="8">
        <v>22</v>
      </c>
      <c r="Q286" s="7"/>
      <c r="R286" s="7"/>
      <c r="S286" s="7" t="s">
        <v>1487</v>
      </c>
      <c r="T286" s="7">
        <v>3</v>
      </c>
      <c r="U286" s="1" t="str">
        <f>H286&amp;"→"&amp;S286</f>
        <v>DECIMAL→SMALLINT</v>
      </c>
    </row>
    <row r="287" spans="2:21" s="53" customFormat="1">
      <c r="B287" s="1" t="s">
        <v>1501</v>
      </c>
      <c r="C287" s="8">
        <v>2</v>
      </c>
      <c r="D287" s="8" t="s">
        <v>1533</v>
      </c>
      <c r="E287" s="8" t="s">
        <v>349</v>
      </c>
      <c r="F287" s="33">
        <v>2</v>
      </c>
      <c r="G287" s="33" t="s">
        <v>358</v>
      </c>
      <c r="H287" s="12" t="s">
        <v>877</v>
      </c>
      <c r="I287" s="12">
        <v>20</v>
      </c>
      <c r="J287" s="12"/>
      <c r="K287" s="8"/>
      <c r="L287" s="8" t="s">
        <v>1536</v>
      </c>
      <c r="M287" s="8"/>
      <c r="N287" s="33"/>
      <c r="O287" s="8" t="s">
        <v>1537</v>
      </c>
      <c r="P287" s="8">
        <v>20</v>
      </c>
      <c r="Q287" s="7"/>
      <c r="R287" s="7"/>
      <c r="S287" s="7" t="s">
        <v>876</v>
      </c>
      <c r="T287" s="7">
        <v>20</v>
      </c>
      <c r="U287" s="1"/>
    </row>
    <row r="288" spans="2:21">
      <c r="B288" s="53" t="s">
        <v>4849</v>
      </c>
      <c r="C288" s="73">
        <v>3</v>
      </c>
      <c r="D288" s="73" t="s">
        <v>1550</v>
      </c>
      <c r="E288" s="73" t="s">
        <v>1523</v>
      </c>
      <c r="F288" s="64">
        <v>3</v>
      </c>
      <c r="G288" s="64" t="s">
        <v>358</v>
      </c>
      <c r="H288" s="65" t="s">
        <v>879</v>
      </c>
      <c r="I288" s="65">
        <v>128</v>
      </c>
      <c r="J288" s="65"/>
      <c r="K288" s="73"/>
      <c r="L288" s="73" t="s">
        <v>1561</v>
      </c>
      <c r="M288" s="73"/>
      <c r="N288" s="64"/>
      <c r="O288" s="73" t="s">
        <v>1558</v>
      </c>
      <c r="P288" s="73">
        <v>20</v>
      </c>
      <c r="Q288" s="62"/>
      <c r="R288" s="62"/>
      <c r="S288" s="62" t="s">
        <v>876</v>
      </c>
      <c r="T288" s="62">
        <v>20</v>
      </c>
      <c r="U288" s="53"/>
    </row>
    <row r="289" spans="2:21">
      <c r="B289" s="1" t="s">
        <v>1502</v>
      </c>
      <c r="C289" s="8">
        <v>4</v>
      </c>
      <c r="D289" s="8" t="s">
        <v>1560</v>
      </c>
      <c r="E289" s="8" t="s">
        <v>77</v>
      </c>
      <c r="F289" s="33">
        <v>4</v>
      </c>
      <c r="G289" s="33" t="s">
        <v>358</v>
      </c>
      <c r="H289" s="12" t="s">
        <v>877</v>
      </c>
      <c r="I289" s="12">
        <v>10</v>
      </c>
      <c r="J289" s="12"/>
      <c r="K289" s="8"/>
      <c r="L289" s="8" t="s">
        <v>722</v>
      </c>
      <c r="M289" s="8" t="s">
        <v>5992</v>
      </c>
      <c r="N289" s="33" t="s">
        <v>23</v>
      </c>
      <c r="O289" s="8" t="s">
        <v>11</v>
      </c>
      <c r="P289" s="8" t="s">
        <v>1538</v>
      </c>
      <c r="Q289" s="7"/>
      <c r="R289" s="7"/>
      <c r="S289" s="7"/>
      <c r="T289" s="7"/>
    </row>
    <row r="290" spans="2:21">
      <c r="B290" s="1" t="s">
        <v>1502</v>
      </c>
      <c r="C290" s="8">
        <v>5</v>
      </c>
      <c r="D290" s="8" t="s">
        <v>1560</v>
      </c>
      <c r="E290" s="8" t="s">
        <v>78</v>
      </c>
      <c r="F290" s="33">
        <v>5</v>
      </c>
      <c r="G290" s="33" t="s">
        <v>358</v>
      </c>
      <c r="H290" s="12" t="s">
        <v>877</v>
      </c>
      <c r="I290" s="12">
        <v>10</v>
      </c>
      <c r="J290" s="12"/>
      <c r="K290" s="8"/>
      <c r="L290" s="8" t="s">
        <v>723</v>
      </c>
      <c r="M290" s="8" t="s">
        <v>5993</v>
      </c>
      <c r="N290" s="33" t="s">
        <v>1539</v>
      </c>
      <c r="O290" s="8" t="s">
        <v>11</v>
      </c>
      <c r="P290" s="8" t="s">
        <v>11</v>
      </c>
      <c r="Q290" s="7"/>
      <c r="R290" s="7"/>
      <c r="S290" s="7"/>
      <c r="T290" s="7"/>
    </row>
    <row r="291" spans="2:21">
      <c r="B291" s="1" t="s">
        <v>1502</v>
      </c>
      <c r="C291" s="8">
        <v>6</v>
      </c>
      <c r="D291" s="8" t="s">
        <v>1560</v>
      </c>
      <c r="E291" s="8" t="s">
        <v>79</v>
      </c>
      <c r="F291" s="33"/>
      <c r="G291" s="33" t="s">
        <v>358</v>
      </c>
      <c r="H291" s="12" t="s">
        <v>876</v>
      </c>
      <c r="I291" s="12">
        <v>10</v>
      </c>
      <c r="J291" s="12"/>
      <c r="K291" s="8"/>
      <c r="L291" s="8" t="s">
        <v>563</v>
      </c>
      <c r="M291" s="8" t="s">
        <v>5995</v>
      </c>
      <c r="N291" s="33" t="s">
        <v>1539</v>
      </c>
      <c r="O291" s="8" t="s">
        <v>1538</v>
      </c>
      <c r="P291" s="8" t="s">
        <v>1538</v>
      </c>
      <c r="Q291" s="7"/>
      <c r="R291" s="7"/>
      <c r="S291" s="7"/>
      <c r="T291" s="7"/>
    </row>
    <row r="292" spans="2:21">
      <c r="B292" s="1" t="s">
        <v>1501</v>
      </c>
      <c r="C292" s="8">
        <v>10</v>
      </c>
      <c r="D292" s="8" t="s">
        <v>1533</v>
      </c>
      <c r="E292" s="8" t="s">
        <v>33</v>
      </c>
      <c r="F292" s="33"/>
      <c r="G292" s="33"/>
      <c r="H292" s="12" t="s">
        <v>1063</v>
      </c>
      <c r="I292" s="12">
        <v>22</v>
      </c>
      <c r="J292" s="12"/>
      <c r="K292" s="8"/>
      <c r="L292" s="8" t="s">
        <v>1544</v>
      </c>
      <c r="M292" s="8"/>
      <c r="N292" s="33"/>
      <c r="O292" s="8" t="s">
        <v>1545</v>
      </c>
      <c r="P292" s="8">
        <v>22</v>
      </c>
      <c r="Q292" s="7"/>
      <c r="R292" s="7"/>
      <c r="S292" s="7" t="s">
        <v>1487</v>
      </c>
      <c r="T292" s="7">
        <v>4</v>
      </c>
      <c r="U292" s="1" t="str">
        <f>H292&amp;"→"&amp;S292</f>
        <v>DECIMAL→SMALLINT</v>
      </c>
    </row>
    <row r="293" spans="2:21">
      <c r="B293" s="1" t="s">
        <v>1501</v>
      </c>
      <c r="C293" s="8">
        <v>11</v>
      </c>
      <c r="D293" s="8" t="s">
        <v>1576</v>
      </c>
      <c r="E293" s="8" t="s">
        <v>350</v>
      </c>
      <c r="F293" s="33"/>
      <c r="G293" s="33"/>
      <c r="H293" s="12" t="s">
        <v>877</v>
      </c>
      <c r="I293" s="12">
        <v>2000</v>
      </c>
      <c r="J293" s="12"/>
      <c r="K293" s="8"/>
      <c r="L293" s="8" t="s">
        <v>1541</v>
      </c>
      <c r="M293" s="8"/>
      <c r="N293" s="33"/>
      <c r="O293" s="8" t="s">
        <v>1537</v>
      </c>
      <c r="P293" s="8">
        <v>2000</v>
      </c>
      <c r="Q293" s="7"/>
      <c r="R293" s="7"/>
      <c r="S293" s="7" t="s">
        <v>876</v>
      </c>
      <c r="T293" s="7">
        <v>2000</v>
      </c>
    </row>
    <row r="294" spans="2:21">
      <c r="B294" s="1" t="s">
        <v>1501</v>
      </c>
      <c r="C294" s="8">
        <v>12</v>
      </c>
      <c r="D294" s="8" t="s">
        <v>3800</v>
      </c>
      <c r="E294" s="8" t="s">
        <v>351</v>
      </c>
      <c r="F294" s="33"/>
      <c r="G294" s="33"/>
      <c r="H294" s="12" t="s">
        <v>877</v>
      </c>
      <c r="I294" s="12">
        <v>2000</v>
      </c>
      <c r="J294" s="12"/>
      <c r="K294" s="8">
        <f>I293*9</f>
        <v>18000</v>
      </c>
      <c r="L294" s="8" t="s">
        <v>1542</v>
      </c>
      <c r="M294" s="8"/>
      <c r="N294" s="33"/>
      <c r="O294" s="8" t="s">
        <v>1543</v>
      </c>
      <c r="P294" s="8">
        <v>2000</v>
      </c>
      <c r="Q294" s="7"/>
      <c r="R294" s="7"/>
      <c r="S294" s="7" t="s">
        <v>876</v>
      </c>
      <c r="T294" s="7">
        <v>2000</v>
      </c>
    </row>
    <row r="295" spans="2:21" s="53" customFormat="1" ht="47.25">
      <c r="B295" s="1" t="s">
        <v>1501</v>
      </c>
      <c r="C295" s="8">
        <v>71</v>
      </c>
      <c r="D295" s="8" t="s">
        <v>1540</v>
      </c>
      <c r="E295" s="8" t="s">
        <v>1577</v>
      </c>
      <c r="F295" s="33"/>
      <c r="G295" s="33"/>
      <c r="H295" s="12" t="s">
        <v>877</v>
      </c>
      <c r="I295" s="12">
        <v>2</v>
      </c>
      <c r="J295" s="12"/>
      <c r="K295" s="8"/>
      <c r="L295" s="8" t="s">
        <v>1549</v>
      </c>
      <c r="M295" s="109" t="s">
        <v>5765</v>
      </c>
      <c r="N295" s="33"/>
      <c r="O295" s="8" t="s">
        <v>1543</v>
      </c>
      <c r="P295" s="8">
        <v>2</v>
      </c>
      <c r="Q295" s="7"/>
      <c r="R295" s="7"/>
      <c r="S295" s="7" t="s">
        <v>876</v>
      </c>
      <c r="T295" s="7">
        <v>2</v>
      </c>
      <c r="U295" s="1"/>
    </row>
    <row r="296" spans="2:21" s="53" customFormat="1" ht="15.75" customHeight="1">
      <c r="B296" s="53" t="s">
        <v>5718</v>
      </c>
      <c r="C296" s="73">
        <v>72</v>
      </c>
      <c r="D296" s="73" t="s">
        <v>1533</v>
      </c>
      <c r="E296" s="73" t="s">
        <v>86</v>
      </c>
      <c r="F296" s="64"/>
      <c r="G296" s="64"/>
      <c r="H296" s="65" t="s">
        <v>877</v>
      </c>
      <c r="I296" s="65">
        <v>2</v>
      </c>
      <c r="J296" s="65"/>
      <c r="K296" s="73"/>
      <c r="L296" s="73" t="s">
        <v>1084</v>
      </c>
      <c r="M296" s="109" t="s">
        <v>5766</v>
      </c>
      <c r="N296" s="64" t="s">
        <v>23</v>
      </c>
      <c r="O296" s="73" t="s">
        <v>11</v>
      </c>
      <c r="P296" s="73" t="s">
        <v>11</v>
      </c>
      <c r="Q296" s="62"/>
      <c r="R296" s="62"/>
      <c r="S296" s="62"/>
      <c r="T296" s="62"/>
    </row>
    <row r="297" spans="2:21">
      <c r="B297" s="53" t="s">
        <v>5718</v>
      </c>
      <c r="C297" s="73">
        <v>73</v>
      </c>
      <c r="D297" s="73" t="s">
        <v>1533</v>
      </c>
      <c r="E297" s="73" t="s">
        <v>497</v>
      </c>
      <c r="F297" s="64"/>
      <c r="G297" s="64"/>
      <c r="H297" s="65" t="s">
        <v>866</v>
      </c>
      <c r="I297" s="65">
        <v>17</v>
      </c>
      <c r="J297" s="65"/>
      <c r="K297" s="73"/>
      <c r="L297" s="73" t="s">
        <v>1085</v>
      </c>
      <c r="M297" s="73"/>
      <c r="N297" s="64" t="s">
        <v>23</v>
      </c>
      <c r="O297" s="73" t="s">
        <v>11</v>
      </c>
      <c r="P297" s="73" t="s">
        <v>11</v>
      </c>
      <c r="Q297" s="62"/>
      <c r="R297" s="62"/>
      <c r="S297" s="62"/>
      <c r="T297" s="62"/>
      <c r="U297" s="53"/>
    </row>
    <row r="298" spans="2:21">
      <c r="B298" s="1" t="s">
        <v>1501</v>
      </c>
      <c r="C298" s="8">
        <v>80</v>
      </c>
      <c r="D298" s="8" t="s">
        <v>1540</v>
      </c>
      <c r="E298" s="8" t="s">
        <v>51</v>
      </c>
      <c r="F298" s="33"/>
      <c r="G298" s="33"/>
      <c r="H298" s="12" t="s">
        <v>877</v>
      </c>
      <c r="I298" s="12">
        <v>2000</v>
      </c>
      <c r="J298" s="12"/>
      <c r="K298" s="8"/>
      <c r="L298" s="8" t="s">
        <v>1546</v>
      </c>
      <c r="M298" s="8"/>
      <c r="N298" s="33"/>
      <c r="O298" s="8" t="s">
        <v>1537</v>
      </c>
      <c r="P298" s="8">
        <v>2000</v>
      </c>
      <c r="Q298" s="7"/>
      <c r="R298" s="7"/>
      <c r="S298" s="7" t="s">
        <v>876</v>
      </c>
      <c r="T298" s="7">
        <v>2000</v>
      </c>
    </row>
    <row r="299" spans="2:21">
      <c r="B299" s="1" t="s">
        <v>1501</v>
      </c>
      <c r="C299" s="8">
        <v>81</v>
      </c>
      <c r="D299" s="8" t="s">
        <v>1533</v>
      </c>
      <c r="E299" s="8" t="s">
        <v>54</v>
      </c>
      <c r="F299" s="33"/>
      <c r="G299" s="33"/>
      <c r="H299" s="12" t="s">
        <v>1499</v>
      </c>
      <c r="I299" s="12"/>
      <c r="J299" s="12"/>
      <c r="K299" s="8"/>
      <c r="L299" s="8" t="s">
        <v>1547</v>
      </c>
      <c r="M299" s="8"/>
      <c r="N299" s="33"/>
      <c r="O299" s="8" t="s">
        <v>1548</v>
      </c>
      <c r="P299" s="8">
        <v>4000</v>
      </c>
      <c r="Q299" s="7"/>
      <c r="R299" s="7"/>
      <c r="S299" s="7" t="s">
        <v>1480</v>
      </c>
      <c r="T299" s="7" t="s">
        <v>3798</v>
      </c>
    </row>
    <row r="300" spans="2:21">
      <c r="B300" s="1" t="s">
        <v>1501</v>
      </c>
      <c r="C300" s="8">
        <v>99</v>
      </c>
      <c r="D300" s="8" t="s">
        <v>1533</v>
      </c>
      <c r="E300" s="8" t="s">
        <v>58</v>
      </c>
      <c r="F300" s="33"/>
      <c r="G300" s="33"/>
      <c r="H300" s="12" t="s">
        <v>866</v>
      </c>
      <c r="I300" s="12">
        <v>1</v>
      </c>
      <c r="J300" s="12"/>
      <c r="K300" s="8"/>
      <c r="L300" s="8" t="s">
        <v>1559</v>
      </c>
      <c r="M300" s="8" t="s">
        <v>6000</v>
      </c>
      <c r="N300" s="33"/>
      <c r="O300" s="8" t="s">
        <v>1579</v>
      </c>
      <c r="P300" s="8">
        <v>1</v>
      </c>
      <c r="Q300" s="7"/>
      <c r="R300" s="7"/>
      <c r="S300" s="7" t="s">
        <v>865</v>
      </c>
      <c r="T300" s="7">
        <v>1</v>
      </c>
    </row>
    <row r="301" spans="2:21">
      <c r="B301" s="1" t="s">
        <v>1501</v>
      </c>
      <c r="C301" s="8">
        <v>100</v>
      </c>
      <c r="D301" s="8" t="s">
        <v>1540</v>
      </c>
      <c r="E301" s="8" t="s">
        <v>105</v>
      </c>
      <c r="F301" s="33"/>
      <c r="G301" s="33"/>
      <c r="H301" s="12" t="s">
        <v>877</v>
      </c>
      <c r="I301" s="12">
        <v>20</v>
      </c>
      <c r="J301" s="12"/>
      <c r="K301" s="8"/>
      <c r="L301" s="8" t="s">
        <v>1553</v>
      </c>
      <c r="M301" s="8"/>
      <c r="N301" s="33"/>
      <c r="O301" s="8" t="s">
        <v>1543</v>
      </c>
      <c r="P301" s="8">
        <v>20</v>
      </c>
      <c r="Q301" s="7"/>
      <c r="R301" s="7"/>
      <c r="S301" s="7" t="s">
        <v>876</v>
      </c>
      <c r="T301" s="7">
        <v>20</v>
      </c>
    </row>
    <row r="302" spans="2:21">
      <c r="B302" s="1" t="s">
        <v>1501</v>
      </c>
      <c r="C302" s="8">
        <v>101</v>
      </c>
      <c r="D302" s="8" t="s">
        <v>1533</v>
      </c>
      <c r="E302" s="8" t="s">
        <v>90</v>
      </c>
      <c r="F302" s="33"/>
      <c r="G302" s="33"/>
      <c r="H302" s="12" t="s">
        <v>877</v>
      </c>
      <c r="I302" s="12">
        <v>20</v>
      </c>
      <c r="J302" s="12"/>
      <c r="K302" s="8"/>
      <c r="L302" s="8" t="s">
        <v>1554</v>
      </c>
      <c r="M302" s="8"/>
      <c r="N302" s="33"/>
      <c r="O302" s="8" t="s">
        <v>1537</v>
      </c>
      <c r="P302" s="8">
        <v>20</v>
      </c>
      <c r="Q302" s="7"/>
      <c r="R302" s="7"/>
      <c r="S302" s="7" t="s">
        <v>876</v>
      </c>
      <c r="T302" s="7">
        <v>20</v>
      </c>
    </row>
    <row r="303" spans="2:21">
      <c r="B303" s="1" t="s">
        <v>1501</v>
      </c>
      <c r="C303" s="8">
        <v>102</v>
      </c>
      <c r="D303" s="8" t="s">
        <v>1550</v>
      </c>
      <c r="E303" s="8" t="s">
        <v>91</v>
      </c>
      <c r="F303" s="33"/>
      <c r="G303" s="33"/>
      <c r="H303" s="12" t="s">
        <v>1069</v>
      </c>
      <c r="I303" s="12">
        <v>6</v>
      </c>
      <c r="J303" s="12"/>
      <c r="K303" s="8"/>
      <c r="L303" s="8" t="s">
        <v>1551</v>
      </c>
      <c r="M303" s="8"/>
      <c r="N303" s="33"/>
      <c r="O303" s="8" t="s">
        <v>1552</v>
      </c>
      <c r="P303" s="8">
        <v>11</v>
      </c>
      <c r="Q303" s="7"/>
      <c r="R303" s="7"/>
      <c r="S303" s="7" t="s">
        <v>873</v>
      </c>
      <c r="T303" s="7">
        <v>3</v>
      </c>
    </row>
    <row r="304" spans="2:21">
      <c r="B304" s="1" t="s">
        <v>1501</v>
      </c>
      <c r="C304" s="8">
        <v>200</v>
      </c>
      <c r="D304" s="8" t="s">
        <v>1533</v>
      </c>
      <c r="E304" s="8" t="s">
        <v>67</v>
      </c>
      <c r="F304" s="33"/>
      <c r="G304" s="33"/>
      <c r="H304" s="12" t="s">
        <v>877</v>
      </c>
      <c r="I304" s="12">
        <v>20</v>
      </c>
      <c r="J304" s="12"/>
      <c r="K304" s="8"/>
      <c r="L304" s="8" t="s">
        <v>1557</v>
      </c>
      <c r="M304" s="8"/>
      <c r="N304" s="33"/>
      <c r="O304" s="8" t="s">
        <v>1558</v>
      </c>
      <c r="P304" s="8">
        <v>20</v>
      </c>
      <c r="Q304" s="7"/>
      <c r="R304" s="7"/>
      <c r="S304" s="7" t="s">
        <v>876</v>
      </c>
      <c r="T304" s="7">
        <v>20</v>
      </c>
    </row>
    <row r="305" spans="2:21">
      <c r="B305" s="1" t="s">
        <v>1501</v>
      </c>
      <c r="C305" s="8">
        <v>201</v>
      </c>
      <c r="D305" s="8" t="s">
        <v>1533</v>
      </c>
      <c r="E305" s="8" t="s">
        <v>69</v>
      </c>
      <c r="F305" s="33"/>
      <c r="G305" s="33"/>
      <c r="H305" s="12" t="s">
        <v>877</v>
      </c>
      <c r="I305" s="12">
        <v>20</v>
      </c>
      <c r="J305" s="12"/>
      <c r="K305" s="8"/>
      <c r="L305" s="8" t="s">
        <v>1193</v>
      </c>
      <c r="M305" s="8"/>
      <c r="N305" s="33"/>
      <c r="O305" s="8" t="s">
        <v>1537</v>
      </c>
      <c r="P305" s="8">
        <v>20</v>
      </c>
      <c r="Q305" s="7"/>
      <c r="R305" s="7"/>
      <c r="S305" s="7" t="s">
        <v>876</v>
      </c>
      <c r="T305" s="7">
        <v>20</v>
      </c>
    </row>
    <row r="306" spans="2:21">
      <c r="B306" s="1" t="s">
        <v>1501</v>
      </c>
      <c r="C306" s="8">
        <v>202</v>
      </c>
      <c r="D306" s="8" t="s">
        <v>1540</v>
      </c>
      <c r="E306" s="8" t="s">
        <v>71</v>
      </c>
      <c r="F306" s="33"/>
      <c r="G306" s="33"/>
      <c r="H306" s="12" t="s">
        <v>1069</v>
      </c>
      <c r="I306" s="12">
        <v>6</v>
      </c>
      <c r="J306" s="12"/>
      <c r="K306" s="8"/>
      <c r="L306" s="8" t="s">
        <v>1555</v>
      </c>
      <c r="M306" s="8"/>
      <c r="N306" s="33"/>
      <c r="O306" s="8" t="s">
        <v>1556</v>
      </c>
      <c r="P306" s="8">
        <v>11</v>
      </c>
      <c r="Q306" s="7"/>
      <c r="R306" s="7"/>
      <c r="S306" s="7" t="s">
        <v>873</v>
      </c>
      <c r="T306" s="7">
        <v>3</v>
      </c>
    </row>
    <row r="307" spans="2:21">
      <c r="B307" s="1" t="s">
        <v>1501</v>
      </c>
      <c r="C307" s="8">
        <v>203</v>
      </c>
      <c r="D307" s="8" t="s">
        <v>1533</v>
      </c>
      <c r="E307" s="8" t="s">
        <v>857</v>
      </c>
      <c r="F307" s="33"/>
      <c r="G307" s="33" t="s">
        <v>358</v>
      </c>
      <c r="H307" s="12" t="s">
        <v>864</v>
      </c>
      <c r="I307" s="12"/>
      <c r="J307" s="12"/>
      <c r="K307" s="8"/>
      <c r="L307" s="8" t="s">
        <v>858</v>
      </c>
      <c r="M307" s="8"/>
      <c r="N307" s="33" t="s">
        <v>23</v>
      </c>
      <c r="O307" s="8" t="s">
        <v>11</v>
      </c>
      <c r="P307" s="8" t="s">
        <v>11</v>
      </c>
      <c r="Q307" s="7"/>
      <c r="R307" s="7"/>
      <c r="S307" s="7"/>
      <c r="T307" s="7"/>
    </row>
    <row r="308" spans="2:21">
      <c r="B308" s="1" t="s">
        <v>1501</v>
      </c>
      <c r="C308" s="8">
        <v>1</v>
      </c>
      <c r="D308" s="8" t="s">
        <v>3588</v>
      </c>
      <c r="E308" s="8" t="s">
        <v>10</v>
      </c>
      <c r="F308" s="33">
        <v>1</v>
      </c>
      <c r="G308" s="33" t="s">
        <v>358</v>
      </c>
      <c r="H308" s="12" t="s">
        <v>1063</v>
      </c>
      <c r="I308" s="12">
        <v>22</v>
      </c>
      <c r="J308" s="12"/>
      <c r="K308" s="8" t="s">
        <v>2211</v>
      </c>
      <c r="L308" s="8" t="s">
        <v>1563</v>
      </c>
      <c r="M308" s="8"/>
      <c r="N308" s="33"/>
      <c r="O308" s="8" t="s">
        <v>1564</v>
      </c>
      <c r="P308" s="8">
        <v>22</v>
      </c>
      <c r="Q308" s="7"/>
      <c r="R308" s="7"/>
      <c r="S308" s="7" t="s">
        <v>1487</v>
      </c>
      <c r="T308" s="7">
        <v>4</v>
      </c>
      <c r="U308" s="1" t="str">
        <f>H308&amp;"→"&amp;S308</f>
        <v>DECIMAL→SMALLINT</v>
      </c>
    </row>
    <row r="309" spans="2:21">
      <c r="B309" s="1" t="s">
        <v>1501</v>
      </c>
      <c r="C309" s="8">
        <v>2</v>
      </c>
      <c r="D309" s="8" t="s">
        <v>1562</v>
      </c>
      <c r="E309" s="8" t="s">
        <v>1526</v>
      </c>
      <c r="F309" s="33">
        <v>2</v>
      </c>
      <c r="G309" s="33" t="s">
        <v>358</v>
      </c>
      <c r="H309" s="12" t="s">
        <v>1063</v>
      </c>
      <c r="I309" s="12">
        <v>22</v>
      </c>
      <c r="J309" s="12"/>
      <c r="K309" s="8"/>
      <c r="L309" s="8" t="s">
        <v>1565</v>
      </c>
      <c r="M309" s="8"/>
      <c r="N309" s="33"/>
      <c r="O309" s="8" t="s">
        <v>1545</v>
      </c>
      <c r="P309" s="8">
        <v>22</v>
      </c>
      <c r="Q309" s="7"/>
      <c r="R309" s="7"/>
      <c r="S309" s="7" t="s">
        <v>1487</v>
      </c>
      <c r="T309" s="7">
        <v>3</v>
      </c>
      <c r="U309" s="1" t="str">
        <f>H309&amp;"→"&amp;S309</f>
        <v>DECIMAL→SMALLINT</v>
      </c>
    </row>
    <row r="310" spans="2:21">
      <c r="B310" s="1" t="s">
        <v>1501</v>
      </c>
      <c r="C310" s="8">
        <v>3</v>
      </c>
      <c r="D310" s="8" t="s">
        <v>1566</v>
      </c>
      <c r="E310" s="8" t="s">
        <v>1578</v>
      </c>
      <c r="F310" s="33">
        <v>3</v>
      </c>
      <c r="G310" s="33" t="s">
        <v>358</v>
      </c>
      <c r="H310" s="12" t="s">
        <v>1063</v>
      </c>
      <c r="I310" s="12">
        <v>22</v>
      </c>
      <c r="J310" s="12"/>
      <c r="K310" s="8"/>
      <c r="L310" s="8" t="s">
        <v>1567</v>
      </c>
      <c r="M310" s="8"/>
      <c r="N310" s="33"/>
      <c r="O310" s="8" t="s">
        <v>1568</v>
      </c>
      <c r="P310" s="8">
        <v>22</v>
      </c>
      <c r="Q310" s="7"/>
      <c r="R310" s="7"/>
      <c r="S310" s="7" t="s">
        <v>1484</v>
      </c>
      <c r="T310" s="7">
        <v>2</v>
      </c>
      <c r="U310" s="1" t="str">
        <f>H310&amp;"→"&amp;S310</f>
        <v>DECIMAL→TINYINT</v>
      </c>
    </row>
    <row r="311" spans="2:21">
      <c r="B311" s="1" t="s">
        <v>1501</v>
      </c>
      <c r="C311" s="8">
        <v>4</v>
      </c>
      <c r="D311" s="8" t="s">
        <v>1566</v>
      </c>
      <c r="E311" s="8" t="s">
        <v>3586</v>
      </c>
      <c r="F311" s="33">
        <v>4</v>
      </c>
      <c r="G311" s="33" t="s">
        <v>358</v>
      </c>
      <c r="H311" s="12" t="s">
        <v>1063</v>
      </c>
      <c r="I311" s="12">
        <v>22</v>
      </c>
      <c r="J311" s="12"/>
      <c r="K311" s="8"/>
      <c r="L311" s="8" t="s">
        <v>3587</v>
      </c>
      <c r="M311" s="8"/>
      <c r="N311" s="33" t="s">
        <v>23</v>
      </c>
      <c r="O311" s="8" t="s">
        <v>11</v>
      </c>
      <c r="P311" s="8" t="s">
        <v>11</v>
      </c>
      <c r="Q311" s="7"/>
      <c r="R311" s="7"/>
      <c r="S311" s="7"/>
      <c r="T311" s="7"/>
    </row>
    <row r="312" spans="2:21">
      <c r="B312" s="1" t="s">
        <v>1501</v>
      </c>
      <c r="C312" s="8">
        <v>5</v>
      </c>
      <c r="D312" s="8" t="s">
        <v>1562</v>
      </c>
      <c r="E312" s="8" t="s">
        <v>77</v>
      </c>
      <c r="F312" s="33">
        <v>5</v>
      </c>
      <c r="G312" s="33" t="s">
        <v>358</v>
      </c>
      <c r="H312" s="12" t="s">
        <v>877</v>
      </c>
      <c r="I312" s="12">
        <v>10</v>
      </c>
      <c r="J312" s="12"/>
      <c r="K312" s="8"/>
      <c r="L312" s="8" t="s">
        <v>722</v>
      </c>
      <c r="M312" s="8" t="s">
        <v>5992</v>
      </c>
      <c r="N312" s="33" t="s">
        <v>23</v>
      </c>
      <c r="O312" s="8" t="s">
        <v>11</v>
      </c>
      <c r="P312" s="8" t="s">
        <v>1538</v>
      </c>
      <c r="Q312" s="7"/>
      <c r="R312" s="7"/>
      <c r="S312" s="7"/>
      <c r="T312" s="7"/>
    </row>
    <row r="313" spans="2:21">
      <c r="B313" s="1" t="s">
        <v>1501</v>
      </c>
      <c r="C313" s="8">
        <v>6</v>
      </c>
      <c r="D313" s="8" t="s">
        <v>1562</v>
      </c>
      <c r="E313" s="8" t="s">
        <v>78</v>
      </c>
      <c r="F313" s="33">
        <v>6</v>
      </c>
      <c r="G313" s="33" t="s">
        <v>358</v>
      </c>
      <c r="H313" s="12" t="s">
        <v>877</v>
      </c>
      <c r="I313" s="12">
        <v>10</v>
      </c>
      <c r="J313" s="12"/>
      <c r="K313" s="8"/>
      <c r="L313" s="8" t="s">
        <v>723</v>
      </c>
      <c r="M313" s="8" t="s">
        <v>5993</v>
      </c>
      <c r="N313" s="33" t="s">
        <v>1539</v>
      </c>
      <c r="O313" s="8" t="s">
        <v>11</v>
      </c>
      <c r="P313" s="8" t="s">
        <v>11</v>
      </c>
      <c r="Q313" s="7"/>
      <c r="R313" s="7"/>
      <c r="S313" s="7"/>
      <c r="T313" s="7"/>
    </row>
    <row r="314" spans="2:21">
      <c r="B314" s="1" t="s">
        <v>1501</v>
      </c>
      <c r="C314" s="8">
        <v>7</v>
      </c>
      <c r="D314" s="8" t="s">
        <v>1562</v>
      </c>
      <c r="E314" s="8" t="s">
        <v>79</v>
      </c>
      <c r="F314" s="33"/>
      <c r="G314" s="33" t="s">
        <v>358</v>
      </c>
      <c r="H314" s="12" t="s">
        <v>876</v>
      </c>
      <c r="I314" s="12">
        <v>10</v>
      </c>
      <c r="J314" s="12"/>
      <c r="K314" s="8"/>
      <c r="L314" s="8" t="s">
        <v>563</v>
      </c>
      <c r="M314" s="8" t="s">
        <v>5995</v>
      </c>
      <c r="N314" s="33" t="s">
        <v>1539</v>
      </c>
      <c r="O314" s="8" t="s">
        <v>1538</v>
      </c>
      <c r="P314" s="8" t="s">
        <v>1538</v>
      </c>
      <c r="Q314" s="7"/>
      <c r="R314" s="7"/>
      <c r="S314" s="7"/>
      <c r="T314" s="7"/>
    </row>
    <row r="315" spans="2:21">
      <c r="B315" s="1" t="s">
        <v>1501</v>
      </c>
      <c r="C315" s="8">
        <v>8</v>
      </c>
      <c r="D315" s="8" t="s">
        <v>2103</v>
      </c>
      <c r="E315" s="8" t="s">
        <v>1527</v>
      </c>
      <c r="F315" s="33"/>
      <c r="G315" s="33" t="s">
        <v>358</v>
      </c>
      <c r="H315" s="12" t="s">
        <v>877</v>
      </c>
      <c r="I315" s="12">
        <v>1000</v>
      </c>
      <c r="J315" s="12"/>
      <c r="K315" s="8"/>
      <c r="L315" s="8" t="s">
        <v>1569</v>
      </c>
      <c r="M315" s="8"/>
      <c r="N315" s="33"/>
      <c r="O315" s="8" t="s">
        <v>1570</v>
      </c>
      <c r="P315" s="8">
        <v>1000</v>
      </c>
      <c r="Q315" s="7"/>
      <c r="R315" s="7"/>
      <c r="S315" s="7" t="s">
        <v>876</v>
      </c>
      <c r="T315" s="7">
        <v>750</v>
      </c>
    </row>
    <row r="316" spans="2:21">
      <c r="B316" s="1" t="s">
        <v>1501</v>
      </c>
      <c r="C316" s="8">
        <v>9</v>
      </c>
      <c r="D316" s="8" t="s">
        <v>1571</v>
      </c>
      <c r="E316" s="8" t="s">
        <v>1528</v>
      </c>
      <c r="F316" s="33"/>
      <c r="G316" s="33"/>
      <c r="H316" s="12" t="s">
        <v>877</v>
      </c>
      <c r="I316" s="12">
        <v>100</v>
      </c>
      <c r="J316" s="12"/>
      <c r="K316" s="8"/>
      <c r="L316" s="8" t="s">
        <v>1572</v>
      </c>
      <c r="M316" s="8"/>
      <c r="N316" s="33"/>
      <c r="O316" s="8" t="s">
        <v>1570</v>
      </c>
      <c r="P316" s="8">
        <v>100</v>
      </c>
      <c r="Q316" s="7"/>
      <c r="R316" s="7"/>
      <c r="S316" s="7" t="s">
        <v>876</v>
      </c>
      <c r="T316" s="7">
        <v>100</v>
      </c>
    </row>
    <row r="317" spans="2:21">
      <c r="B317" s="1" t="s">
        <v>1501</v>
      </c>
      <c r="C317" s="8">
        <v>99</v>
      </c>
      <c r="D317" s="8" t="s">
        <v>1566</v>
      </c>
      <c r="E317" s="8" t="s">
        <v>58</v>
      </c>
      <c r="F317" s="33"/>
      <c r="G317" s="33"/>
      <c r="H317" s="12" t="s">
        <v>866</v>
      </c>
      <c r="I317" s="12">
        <v>1</v>
      </c>
      <c r="J317" s="12"/>
      <c r="K317" s="8"/>
      <c r="L317" s="8" t="s">
        <v>1559</v>
      </c>
      <c r="M317" s="8" t="s">
        <v>6000</v>
      </c>
      <c r="N317" s="33"/>
      <c r="O317" s="8" t="s">
        <v>1573</v>
      </c>
      <c r="P317" s="8">
        <v>1</v>
      </c>
      <c r="Q317" s="7"/>
      <c r="R317" s="7"/>
      <c r="S317" s="7" t="s">
        <v>865</v>
      </c>
      <c r="T317" s="7">
        <v>1</v>
      </c>
    </row>
    <row r="318" spans="2:21">
      <c r="B318" s="1" t="s">
        <v>1501</v>
      </c>
      <c r="C318" s="8">
        <v>100</v>
      </c>
      <c r="D318" s="8" t="s">
        <v>1574</v>
      </c>
      <c r="E318" s="8" t="s">
        <v>105</v>
      </c>
      <c r="F318" s="33"/>
      <c r="G318" s="33"/>
      <c r="H318" s="12" t="s">
        <v>877</v>
      </c>
      <c r="I318" s="12">
        <v>20</v>
      </c>
      <c r="J318" s="12"/>
      <c r="K318" s="8"/>
      <c r="L318" s="8" t="s">
        <v>1553</v>
      </c>
      <c r="M318" s="8"/>
      <c r="N318" s="33" t="s">
        <v>1580</v>
      </c>
      <c r="O318" s="8" t="s">
        <v>11</v>
      </c>
      <c r="P318" s="8" t="s">
        <v>11</v>
      </c>
      <c r="Q318" s="7"/>
      <c r="R318" s="7"/>
      <c r="S318" s="7"/>
      <c r="T318" s="7"/>
    </row>
    <row r="319" spans="2:21">
      <c r="B319" s="1" t="s">
        <v>1501</v>
      </c>
      <c r="C319" s="8">
        <v>101</v>
      </c>
      <c r="D319" s="8" t="s">
        <v>1575</v>
      </c>
      <c r="E319" s="8" t="s">
        <v>90</v>
      </c>
      <c r="F319" s="33"/>
      <c r="G319" s="33"/>
      <c r="H319" s="12" t="s">
        <v>877</v>
      </c>
      <c r="I319" s="12">
        <v>20</v>
      </c>
      <c r="J319" s="12"/>
      <c r="K319" s="8"/>
      <c r="L319" s="8" t="s">
        <v>1554</v>
      </c>
      <c r="M319" s="8"/>
      <c r="N319" s="33" t="s">
        <v>1580</v>
      </c>
      <c r="O319" s="8" t="s">
        <v>11</v>
      </c>
      <c r="P319" s="8" t="s">
        <v>11</v>
      </c>
      <c r="Q319" s="7"/>
      <c r="R319" s="7"/>
      <c r="S319" s="7"/>
      <c r="T319" s="7"/>
    </row>
    <row r="320" spans="2:21">
      <c r="B320" s="1" t="s">
        <v>1501</v>
      </c>
      <c r="C320" s="8">
        <v>102</v>
      </c>
      <c r="D320" s="8" t="s">
        <v>1571</v>
      </c>
      <c r="E320" s="8" t="s">
        <v>91</v>
      </c>
      <c r="F320" s="33"/>
      <c r="G320" s="33"/>
      <c r="H320" s="12" t="s">
        <v>1069</v>
      </c>
      <c r="I320" s="12">
        <v>6</v>
      </c>
      <c r="J320" s="12"/>
      <c r="K320" s="8"/>
      <c r="L320" s="8" t="s">
        <v>1551</v>
      </c>
      <c r="M320" s="8"/>
      <c r="N320" s="33" t="s">
        <v>1580</v>
      </c>
      <c r="O320" s="8" t="s">
        <v>11</v>
      </c>
      <c r="P320" s="8" t="s">
        <v>11</v>
      </c>
      <c r="Q320" s="7"/>
      <c r="R320" s="7"/>
      <c r="S320" s="7"/>
      <c r="T320" s="7"/>
    </row>
    <row r="321" spans="2:20">
      <c r="B321" s="1" t="s">
        <v>1501</v>
      </c>
      <c r="C321" s="8">
        <v>200</v>
      </c>
      <c r="D321" s="8" t="s">
        <v>1571</v>
      </c>
      <c r="E321" s="8" t="s">
        <v>67</v>
      </c>
      <c r="F321" s="33"/>
      <c r="G321" s="33"/>
      <c r="H321" s="12" t="s">
        <v>877</v>
      </c>
      <c r="I321" s="12">
        <v>20</v>
      </c>
      <c r="J321" s="12"/>
      <c r="K321" s="8"/>
      <c r="L321" s="8" t="s">
        <v>1557</v>
      </c>
      <c r="M321" s="8"/>
      <c r="N321" s="33" t="s">
        <v>1580</v>
      </c>
      <c r="O321" s="8" t="s">
        <v>11</v>
      </c>
      <c r="P321" s="8" t="s">
        <v>11</v>
      </c>
      <c r="Q321" s="7"/>
      <c r="R321" s="7"/>
      <c r="S321" s="7"/>
      <c r="T321" s="7"/>
    </row>
    <row r="322" spans="2:20">
      <c r="B322" s="1" t="s">
        <v>1501</v>
      </c>
      <c r="C322" s="8">
        <v>201</v>
      </c>
      <c r="D322" s="8" t="s">
        <v>1571</v>
      </c>
      <c r="E322" s="8" t="s">
        <v>69</v>
      </c>
      <c r="F322" s="33"/>
      <c r="G322" s="33"/>
      <c r="H322" s="12" t="s">
        <v>877</v>
      </c>
      <c r="I322" s="12">
        <v>20</v>
      </c>
      <c r="J322" s="12"/>
      <c r="K322" s="8"/>
      <c r="L322" s="8" t="s">
        <v>1193</v>
      </c>
      <c r="M322" s="8"/>
      <c r="N322" s="33" t="s">
        <v>1580</v>
      </c>
      <c r="O322" s="8" t="s">
        <v>11</v>
      </c>
      <c r="P322" s="8" t="s">
        <v>11</v>
      </c>
      <c r="Q322" s="7"/>
      <c r="R322" s="7"/>
      <c r="S322" s="7"/>
      <c r="T322" s="7"/>
    </row>
    <row r="323" spans="2:20">
      <c r="B323" s="1" t="s">
        <v>1501</v>
      </c>
      <c r="C323" s="8">
        <v>202</v>
      </c>
      <c r="D323" s="8" t="s">
        <v>1562</v>
      </c>
      <c r="E323" s="8" t="s">
        <v>71</v>
      </c>
      <c r="F323" s="33"/>
      <c r="G323" s="33"/>
      <c r="H323" s="12" t="s">
        <v>1069</v>
      </c>
      <c r="I323" s="12">
        <v>6</v>
      </c>
      <c r="J323" s="12"/>
      <c r="K323" s="8"/>
      <c r="L323" s="8" t="s">
        <v>1555</v>
      </c>
      <c r="M323" s="8"/>
      <c r="N323" s="33" t="s">
        <v>1580</v>
      </c>
      <c r="O323" s="8" t="s">
        <v>11</v>
      </c>
      <c r="P323" s="8" t="s">
        <v>11</v>
      </c>
      <c r="Q323" s="7"/>
      <c r="R323" s="7"/>
      <c r="S323" s="7"/>
      <c r="T323" s="7"/>
    </row>
    <row r="324" spans="2:20">
      <c r="B324" s="1" t="s">
        <v>1501</v>
      </c>
      <c r="C324" s="8">
        <v>203</v>
      </c>
      <c r="D324" s="8" t="s">
        <v>1571</v>
      </c>
      <c r="E324" s="8" t="s">
        <v>857</v>
      </c>
      <c r="F324" s="33"/>
      <c r="G324" s="33" t="s">
        <v>358</v>
      </c>
      <c r="H324" s="12" t="s">
        <v>864</v>
      </c>
      <c r="I324" s="12"/>
      <c r="J324" s="12"/>
      <c r="K324" s="8"/>
      <c r="L324" s="8" t="s">
        <v>858</v>
      </c>
      <c r="M324" s="8"/>
      <c r="N324" s="33" t="s">
        <v>23</v>
      </c>
      <c r="O324" s="8" t="s">
        <v>11</v>
      </c>
      <c r="P324" s="8" t="s">
        <v>11</v>
      </c>
      <c r="Q324" s="7"/>
      <c r="R324" s="7"/>
      <c r="S324" s="7"/>
      <c r="T324" s="7"/>
    </row>
    <row r="325" spans="2:20">
      <c r="B325" s="1" t="s">
        <v>1501</v>
      </c>
      <c r="C325" s="8">
        <v>1</v>
      </c>
      <c r="D325" s="8" t="s">
        <v>2405</v>
      </c>
      <c r="E325" s="8" t="s">
        <v>2411</v>
      </c>
      <c r="F325" s="33">
        <v>1</v>
      </c>
      <c r="G325" s="33" t="s">
        <v>362</v>
      </c>
      <c r="H325" s="12" t="s">
        <v>877</v>
      </c>
      <c r="I325" s="12">
        <v>255</v>
      </c>
      <c r="J325" s="12"/>
      <c r="K325" s="8" t="s">
        <v>2409</v>
      </c>
      <c r="L325" s="8" t="s">
        <v>2414</v>
      </c>
      <c r="M325" s="8"/>
      <c r="N325" s="33" t="s">
        <v>87</v>
      </c>
      <c r="O325" s="8" t="s">
        <v>244</v>
      </c>
      <c r="P325" s="8" t="s">
        <v>2415</v>
      </c>
      <c r="Q325" s="7"/>
      <c r="R325" s="7"/>
      <c r="S325" s="7"/>
      <c r="T325" s="7"/>
    </row>
    <row r="326" spans="2:20">
      <c r="B326" s="1" t="s">
        <v>1501</v>
      </c>
      <c r="C326" s="8">
        <v>2</v>
      </c>
      <c r="D326" s="8" t="s">
        <v>2405</v>
      </c>
      <c r="E326" s="8" t="s">
        <v>2413</v>
      </c>
      <c r="F326" s="33"/>
      <c r="G326" s="33"/>
      <c r="H326" s="12" t="s">
        <v>877</v>
      </c>
      <c r="I326" s="12">
        <v>255</v>
      </c>
      <c r="J326" s="12"/>
      <c r="K326" s="8"/>
      <c r="L326" s="8" t="s">
        <v>2416</v>
      </c>
      <c r="M326" s="8"/>
      <c r="N326" s="33" t="s">
        <v>2417</v>
      </c>
      <c r="O326" s="8" t="s">
        <v>2415</v>
      </c>
      <c r="P326" s="8" t="s">
        <v>2415</v>
      </c>
      <c r="Q326" s="7"/>
      <c r="R326" s="7"/>
      <c r="S326" s="7"/>
      <c r="T326" s="7"/>
    </row>
    <row r="327" spans="2:20">
      <c r="B327" s="1" t="s">
        <v>1501</v>
      </c>
      <c r="C327" s="8">
        <v>3</v>
      </c>
      <c r="D327" s="8" t="s">
        <v>2405</v>
      </c>
      <c r="E327" s="8" t="s">
        <v>2412</v>
      </c>
      <c r="F327" s="33"/>
      <c r="G327" s="33"/>
      <c r="H327" s="12" t="s">
        <v>877</v>
      </c>
      <c r="I327" s="12">
        <v>255</v>
      </c>
      <c r="J327" s="12"/>
      <c r="K327" s="8"/>
      <c r="L327" s="8" t="s">
        <v>2418</v>
      </c>
      <c r="M327" s="8"/>
      <c r="N327" s="33" t="s">
        <v>87</v>
      </c>
      <c r="O327" s="8" t="s">
        <v>2419</v>
      </c>
      <c r="P327" s="8" t="s">
        <v>2415</v>
      </c>
      <c r="Q327" s="7"/>
      <c r="R327" s="7"/>
      <c r="S327" s="7"/>
      <c r="T327" s="7"/>
    </row>
    <row r="328" spans="2:20" ht="47.25">
      <c r="B328" s="1" t="s">
        <v>1501</v>
      </c>
      <c r="C328" s="8">
        <v>13</v>
      </c>
      <c r="D328" s="8" t="s">
        <v>2405</v>
      </c>
      <c r="E328" s="8" t="s">
        <v>44</v>
      </c>
      <c r="F328" s="33"/>
      <c r="G328" s="33"/>
      <c r="H328" s="12" t="s">
        <v>877</v>
      </c>
      <c r="I328" s="12">
        <v>2</v>
      </c>
      <c r="J328" s="12"/>
      <c r="K328" s="8"/>
      <c r="L328" s="8" t="s">
        <v>1549</v>
      </c>
      <c r="M328" s="109" t="s">
        <v>5765</v>
      </c>
      <c r="N328" s="33" t="s">
        <v>87</v>
      </c>
      <c r="O328" s="8" t="s">
        <v>2415</v>
      </c>
      <c r="P328" s="8" t="s">
        <v>2420</v>
      </c>
      <c r="Q328" s="7"/>
      <c r="R328" s="7"/>
      <c r="S328" s="7"/>
      <c r="T328" s="7"/>
    </row>
    <row r="329" spans="2:20" ht="110.25">
      <c r="B329" s="1" t="s">
        <v>1501</v>
      </c>
      <c r="C329" s="8">
        <v>14</v>
      </c>
      <c r="D329" s="8" t="s">
        <v>2421</v>
      </c>
      <c r="E329" s="8" t="s">
        <v>6043</v>
      </c>
      <c r="F329" s="33"/>
      <c r="G329" s="33"/>
      <c r="H329" s="12" t="s">
        <v>877</v>
      </c>
      <c r="I329" s="12">
        <v>2</v>
      </c>
      <c r="J329" s="12"/>
      <c r="K329" s="8"/>
      <c r="L329" s="8" t="s">
        <v>1883</v>
      </c>
      <c r="M329" s="109" t="s">
        <v>5766</v>
      </c>
      <c r="N329" s="33" t="s">
        <v>2422</v>
      </c>
      <c r="O329" s="8" t="s">
        <v>2415</v>
      </c>
      <c r="P329" s="8" t="s">
        <v>2415</v>
      </c>
      <c r="Q329" s="7"/>
      <c r="R329" s="7"/>
      <c r="S329" s="7"/>
      <c r="T329" s="7"/>
    </row>
    <row r="330" spans="2:20">
      <c r="B330" s="1" t="s">
        <v>1501</v>
      </c>
      <c r="C330" s="8">
        <v>15</v>
      </c>
      <c r="D330" s="8" t="s">
        <v>2405</v>
      </c>
      <c r="E330" s="8" t="s">
        <v>497</v>
      </c>
      <c r="F330" s="33"/>
      <c r="G330" s="33"/>
      <c r="H330" s="12" t="s">
        <v>865</v>
      </c>
      <c r="I330" s="12">
        <v>17</v>
      </c>
      <c r="J330" s="12"/>
      <c r="K330" s="8"/>
      <c r="L330" s="8" t="s">
        <v>2423</v>
      </c>
      <c r="M330" s="8"/>
      <c r="N330" s="33" t="s">
        <v>87</v>
      </c>
      <c r="O330" s="8" t="s">
        <v>244</v>
      </c>
      <c r="P330" s="8" t="s">
        <v>244</v>
      </c>
      <c r="Q330" s="7"/>
      <c r="R330" s="7"/>
      <c r="S330" s="7"/>
      <c r="T330" s="7"/>
    </row>
    <row r="331" spans="2:20">
      <c r="B331" s="1" t="s">
        <v>1501</v>
      </c>
      <c r="C331" s="8">
        <v>99</v>
      </c>
      <c r="D331" s="8" t="s">
        <v>2421</v>
      </c>
      <c r="E331" s="8" t="s">
        <v>58</v>
      </c>
      <c r="F331" s="33"/>
      <c r="G331" s="33"/>
      <c r="H331" s="12" t="s">
        <v>866</v>
      </c>
      <c r="I331" s="12">
        <v>1</v>
      </c>
      <c r="J331" s="12"/>
      <c r="K331" s="8"/>
      <c r="L331" s="8" t="s">
        <v>1196</v>
      </c>
      <c r="M331" s="8" t="s">
        <v>6000</v>
      </c>
      <c r="N331" s="33" t="s">
        <v>2417</v>
      </c>
      <c r="O331" s="8" t="s">
        <v>2415</v>
      </c>
      <c r="P331" s="8" t="s">
        <v>2415</v>
      </c>
      <c r="Q331" s="7"/>
      <c r="R331" s="7"/>
      <c r="S331" s="7"/>
      <c r="T331" s="7"/>
    </row>
    <row r="332" spans="2:20">
      <c r="B332" s="1" t="s">
        <v>1501</v>
      </c>
      <c r="C332" s="8">
        <v>100</v>
      </c>
      <c r="D332" s="8" t="s">
        <v>2424</v>
      </c>
      <c r="E332" s="8" t="s">
        <v>105</v>
      </c>
      <c r="F332" s="33"/>
      <c r="G332" s="33"/>
      <c r="H332" s="12" t="s">
        <v>877</v>
      </c>
      <c r="I332" s="12">
        <v>20</v>
      </c>
      <c r="J332" s="12"/>
      <c r="K332" s="8"/>
      <c r="L332" s="8" t="s">
        <v>1190</v>
      </c>
      <c r="M332" s="8"/>
      <c r="N332" s="33" t="s">
        <v>2417</v>
      </c>
      <c r="O332" s="8" t="s">
        <v>2415</v>
      </c>
      <c r="P332" s="8" t="s">
        <v>2415</v>
      </c>
      <c r="Q332" s="7"/>
      <c r="R332" s="7"/>
      <c r="S332" s="7"/>
      <c r="T332" s="7"/>
    </row>
    <row r="333" spans="2:20">
      <c r="B333" s="1" t="s">
        <v>1501</v>
      </c>
      <c r="C333" s="8">
        <v>101</v>
      </c>
      <c r="D333" s="8" t="s">
        <v>2421</v>
      </c>
      <c r="E333" s="8" t="s">
        <v>90</v>
      </c>
      <c r="F333" s="33"/>
      <c r="G333" s="33"/>
      <c r="H333" s="12" t="s">
        <v>877</v>
      </c>
      <c r="I333" s="12">
        <v>20</v>
      </c>
      <c r="J333" s="12"/>
      <c r="K333" s="8"/>
      <c r="L333" s="8" t="s">
        <v>1192</v>
      </c>
      <c r="M333" s="8"/>
      <c r="N333" s="33" t="s">
        <v>87</v>
      </c>
      <c r="O333" s="8" t="s">
        <v>244</v>
      </c>
      <c r="P333" s="8" t="s">
        <v>2415</v>
      </c>
      <c r="Q333" s="7"/>
      <c r="R333" s="7"/>
      <c r="S333" s="7"/>
      <c r="T333" s="7"/>
    </row>
    <row r="334" spans="2:20">
      <c r="B334" s="1" t="s">
        <v>1501</v>
      </c>
      <c r="C334" s="8">
        <v>102</v>
      </c>
      <c r="D334" s="8" t="s">
        <v>2421</v>
      </c>
      <c r="E334" s="8" t="s">
        <v>91</v>
      </c>
      <c r="F334" s="33"/>
      <c r="G334" s="33"/>
      <c r="H334" s="12" t="s">
        <v>1069</v>
      </c>
      <c r="I334" s="12">
        <v>6</v>
      </c>
      <c r="J334" s="12"/>
      <c r="K334" s="8"/>
      <c r="L334" s="8" t="s">
        <v>1194</v>
      </c>
      <c r="M334" s="8"/>
      <c r="N334" s="33" t="s">
        <v>2417</v>
      </c>
      <c r="O334" s="8" t="s">
        <v>2415</v>
      </c>
      <c r="P334" s="8" t="s">
        <v>2415</v>
      </c>
      <c r="Q334" s="7"/>
      <c r="R334" s="7"/>
      <c r="S334" s="7"/>
      <c r="T334" s="7"/>
    </row>
    <row r="335" spans="2:20">
      <c r="B335" s="1" t="s">
        <v>1501</v>
      </c>
      <c r="C335" s="8">
        <v>200</v>
      </c>
      <c r="D335" s="8" t="s">
        <v>2421</v>
      </c>
      <c r="E335" s="8" t="s">
        <v>67</v>
      </c>
      <c r="F335" s="33"/>
      <c r="G335" s="33"/>
      <c r="H335" s="12" t="s">
        <v>877</v>
      </c>
      <c r="I335" s="12">
        <v>20</v>
      </c>
      <c r="J335" s="12"/>
      <c r="K335" s="8"/>
      <c r="L335" s="8" t="s">
        <v>2425</v>
      </c>
      <c r="M335" s="8"/>
      <c r="N335" s="33" t="s">
        <v>2417</v>
      </c>
      <c r="O335" s="8" t="s">
        <v>2415</v>
      </c>
      <c r="P335" s="8" t="s">
        <v>2426</v>
      </c>
      <c r="Q335" s="7"/>
      <c r="R335" s="7"/>
      <c r="S335" s="7"/>
      <c r="T335" s="7"/>
    </row>
    <row r="336" spans="2:20">
      <c r="B336" s="1" t="s">
        <v>1501</v>
      </c>
      <c r="C336" s="8">
        <v>201</v>
      </c>
      <c r="D336" s="8" t="s">
        <v>2427</v>
      </c>
      <c r="E336" s="8" t="s">
        <v>69</v>
      </c>
      <c r="F336" s="33"/>
      <c r="G336" s="33"/>
      <c r="H336" s="12" t="s">
        <v>877</v>
      </c>
      <c r="I336" s="12">
        <v>20</v>
      </c>
      <c r="J336" s="12"/>
      <c r="K336" s="8"/>
      <c r="L336" s="8" t="s">
        <v>2428</v>
      </c>
      <c r="M336" s="8"/>
      <c r="N336" s="33" t="s">
        <v>87</v>
      </c>
      <c r="O336" s="8" t="s">
        <v>2415</v>
      </c>
      <c r="P336" s="8" t="s">
        <v>244</v>
      </c>
      <c r="Q336" s="7"/>
      <c r="R336" s="7"/>
      <c r="S336" s="7"/>
      <c r="T336" s="7"/>
    </row>
    <row r="337" spans="2:20">
      <c r="B337" s="1" t="s">
        <v>1501</v>
      </c>
      <c r="C337" s="8">
        <v>202</v>
      </c>
      <c r="D337" s="8" t="s">
        <v>2427</v>
      </c>
      <c r="E337" s="8" t="s">
        <v>71</v>
      </c>
      <c r="F337" s="33"/>
      <c r="G337" s="33"/>
      <c r="H337" s="12" t="s">
        <v>1069</v>
      </c>
      <c r="I337" s="12">
        <v>6</v>
      </c>
      <c r="J337" s="12"/>
      <c r="K337" s="8"/>
      <c r="L337" s="8" t="s">
        <v>2429</v>
      </c>
      <c r="M337" s="8"/>
      <c r="N337" s="33" t="s">
        <v>2417</v>
      </c>
      <c r="O337" s="8" t="s">
        <v>2415</v>
      </c>
      <c r="P337" s="8" t="s">
        <v>2415</v>
      </c>
      <c r="Q337" s="7"/>
      <c r="R337" s="7"/>
      <c r="S337" s="7"/>
      <c r="T337" s="7"/>
    </row>
    <row r="338" spans="2:20">
      <c r="B338" s="1" t="s">
        <v>1501</v>
      </c>
      <c r="C338" s="8">
        <v>203</v>
      </c>
      <c r="D338" s="8" t="s">
        <v>2405</v>
      </c>
      <c r="E338" s="8" t="s">
        <v>861</v>
      </c>
      <c r="F338" s="33"/>
      <c r="G338" s="33" t="s">
        <v>358</v>
      </c>
      <c r="H338" s="12" t="s">
        <v>864</v>
      </c>
      <c r="I338" s="12"/>
      <c r="J338" s="12"/>
      <c r="K338" s="8"/>
      <c r="L338" s="8" t="s">
        <v>858</v>
      </c>
      <c r="M338" s="8"/>
      <c r="N338" s="33" t="s">
        <v>2417</v>
      </c>
      <c r="O338" s="8" t="s">
        <v>2415</v>
      </c>
      <c r="P338" s="8" t="s">
        <v>2415</v>
      </c>
      <c r="Q338" s="7"/>
      <c r="R338" s="7"/>
      <c r="S338" s="7"/>
      <c r="T338" s="7"/>
    </row>
    <row r="339" spans="2:20">
      <c r="B339" s="1" t="s">
        <v>1501</v>
      </c>
      <c r="C339" s="8">
        <v>1</v>
      </c>
      <c r="D339" s="8" t="s">
        <v>3642</v>
      </c>
      <c r="E339" s="8" t="s">
        <v>3608</v>
      </c>
      <c r="F339" s="33">
        <v>1</v>
      </c>
      <c r="G339" s="33" t="s">
        <v>358</v>
      </c>
      <c r="H339" s="12" t="s">
        <v>876</v>
      </c>
      <c r="I339" s="12">
        <v>30</v>
      </c>
      <c r="J339" s="12"/>
      <c r="K339" s="8" t="s">
        <v>3605</v>
      </c>
      <c r="L339" s="8" t="s">
        <v>3736</v>
      </c>
      <c r="M339" s="8"/>
      <c r="N339" s="33" t="s">
        <v>46</v>
      </c>
      <c r="O339" s="8" t="s">
        <v>34</v>
      </c>
      <c r="P339" s="8" t="s">
        <v>34</v>
      </c>
      <c r="Q339" s="7"/>
      <c r="R339" s="7"/>
      <c r="S339" s="7"/>
      <c r="T339" s="7"/>
    </row>
    <row r="340" spans="2:20">
      <c r="B340" s="1" t="s">
        <v>1501</v>
      </c>
      <c r="C340" s="8">
        <v>2</v>
      </c>
      <c r="D340" s="8" t="s">
        <v>3607</v>
      </c>
      <c r="E340" s="8" t="s">
        <v>3609</v>
      </c>
      <c r="F340" s="33"/>
      <c r="G340" s="33" t="s">
        <v>358</v>
      </c>
      <c r="H340" s="12" t="s">
        <v>876</v>
      </c>
      <c r="I340" s="12">
        <v>100</v>
      </c>
      <c r="J340" s="12"/>
      <c r="K340" s="8"/>
      <c r="L340" s="8" t="s">
        <v>3610</v>
      </c>
      <c r="M340" s="8"/>
      <c r="N340" s="33" t="s">
        <v>46</v>
      </c>
      <c r="O340" s="8" t="s">
        <v>34</v>
      </c>
      <c r="P340" s="8" t="s">
        <v>34</v>
      </c>
      <c r="Q340" s="7"/>
      <c r="R340" s="7"/>
      <c r="S340" s="7"/>
      <c r="T340" s="7"/>
    </row>
    <row r="341" spans="2:20">
      <c r="B341" s="1" t="s">
        <v>1501</v>
      </c>
      <c r="C341" s="8">
        <v>3</v>
      </c>
      <c r="D341" s="8" t="s">
        <v>3607</v>
      </c>
      <c r="E341" s="8" t="s">
        <v>3611</v>
      </c>
      <c r="F341" s="33"/>
      <c r="G341" s="33" t="s">
        <v>358</v>
      </c>
      <c r="H341" s="12" t="s">
        <v>2169</v>
      </c>
      <c r="I341" s="12">
        <v>10</v>
      </c>
      <c r="J341" s="12"/>
      <c r="K341" s="8"/>
      <c r="L341" s="8" t="s">
        <v>3612</v>
      </c>
      <c r="M341" s="8"/>
      <c r="N341" s="33" t="s">
        <v>46</v>
      </c>
      <c r="O341" s="8" t="s">
        <v>34</v>
      </c>
      <c r="P341" s="8" t="s">
        <v>34</v>
      </c>
      <c r="Q341" s="7"/>
      <c r="R341" s="7"/>
      <c r="S341" s="7"/>
      <c r="T341" s="7"/>
    </row>
    <row r="342" spans="2:20">
      <c r="B342" s="1" t="s">
        <v>1501</v>
      </c>
      <c r="C342" s="8">
        <v>4</v>
      </c>
      <c r="D342" s="8" t="s">
        <v>3607</v>
      </c>
      <c r="E342" s="8" t="s">
        <v>3613</v>
      </c>
      <c r="F342" s="33"/>
      <c r="G342" s="33" t="s">
        <v>358</v>
      </c>
      <c r="H342" s="12" t="s">
        <v>2169</v>
      </c>
      <c r="I342" s="12">
        <v>10</v>
      </c>
      <c r="J342" s="12"/>
      <c r="K342" s="8"/>
      <c r="L342" s="8" t="s">
        <v>3614</v>
      </c>
      <c r="M342" s="8"/>
      <c r="N342" s="33" t="s">
        <v>46</v>
      </c>
      <c r="O342" s="8" t="s">
        <v>34</v>
      </c>
      <c r="P342" s="8" t="s">
        <v>3615</v>
      </c>
      <c r="Q342" s="7"/>
      <c r="R342" s="7"/>
      <c r="S342" s="7"/>
      <c r="T342" s="7"/>
    </row>
    <row r="343" spans="2:20">
      <c r="B343" s="1" t="s">
        <v>1501</v>
      </c>
      <c r="C343" s="8">
        <v>5</v>
      </c>
      <c r="D343" s="8" t="s">
        <v>3607</v>
      </c>
      <c r="E343" s="8" t="s">
        <v>3616</v>
      </c>
      <c r="F343" s="33"/>
      <c r="G343" s="33" t="s">
        <v>358</v>
      </c>
      <c r="H343" s="12" t="s">
        <v>864</v>
      </c>
      <c r="I343" s="12">
        <v>10</v>
      </c>
      <c r="J343" s="12"/>
      <c r="K343" s="8"/>
      <c r="L343" s="8" t="s">
        <v>3617</v>
      </c>
      <c r="M343" s="8"/>
      <c r="N343" s="33" t="s">
        <v>46</v>
      </c>
      <c r="O343" s="8" t="s">
        <v>3615</v>
      </c>
      <c r="P343" s="8" t="s">
        <v>34</v>
      </c>
      <c r="Q343" s="7"/>
      <c r="R343" s="7"/>
      <c r="S343" s="7"/>
      <c r="T343" s="7"/>
    </row>
    <row r="344" spans="2:20">
      <c r="B344" s="1" t="s">
        <v>1501</v>
      </c>
      <c r="C344" s="8">
        <v>6</v>
      </c>
      <c r="D344" s="8" t="s">
        <v>3607</v>
      </c>
      <c r="E344" s="8" t="s">
        <v>3618</v>
      </c>
      <c r="F344" s="33"/>
      <c r="G344" s="33" t="s">
        <v>358</v>
      </c>
      <c r="H344" s="12" t="s">
        <v>3637</v>
      </c>
      <c r="I344" s="12">
        <v>1</v>
      </c>
      <c r="J344" s="12"/>
      <c r="K344" s="8"/>
      <c r="L344" s="8" t="s">
        <v>3619</v>
      </c>
      <c r="M344" s="8"/>
      <c r="N344" s="33" t="s">
        <v>3620</v>
      </c>
      <c r="O344" s="8" t="s">
        <v>3615</v>
      </c>
      <c r="P344" s="8" t="s">
        <v>3615</v>
      </c>
      <c r="Q344" s="7"/>
      <c r="R344" s="7"/>
      <c r="S344" s="7"/>
      <c r="T344" s="7"/>
    </row>
    <row r="345" spans="2:20">
      <c r="B345" s="1" t="s">
        <v>1501</v>
      </c>
      <c r="C345" s="8">
        <v>7</v>
      </c>
      <c r="D345" s="8" t="s">
        <v>3607</v>
      </c>
      <c r="E345" s="8" t="s">
        <v>3621</v>
      </c>
      <c r="F345" s="33"/>
      <c r="G345" s="33" t="s">
        <v>358</v>
      </c>
      <c r="H345" s="12" t="s">
        <v>2169</v>
      </c>
      <c r="I345" s="12">
        <v>10</v>
      </c>
      <c r="J345" s="12"/>
      <c r="K345" s="8"/>
      <c r="L345" s="8" t="s">
        <v>3622</v>
      </c>
      <c r="M345" s="8"/>
      <c r="N345" s="33" t="s">
        <v>3620</v>
      </c>
      <c r="O345" s="8" t="s">
        <v>3615</v>
      </c>
      <c r="P345" s="8" t="s">
        <v>3615</v>
      </c>
      <c r="Q345" s="7"/>
      <c r="R345" s="7"/>
      <c r="S345" s="7"/>
      <c r="T345" s="7"/>
    </row>
    <row r="346" spans="2:20">
      <c r="B346" s="1" t="s">
        <v>1501</v>
      </c>
      <c r="C346" s="8">
        <v>8</v>
      </c>
      <c r="D346" s="8" t="s">
        <v>3607</v>
      </c>
      <c r="E346" s="8" t="s">
        <v>3623</v>
      </c>
      <c r="F346" s="33"/>
      <c r="G346" s="33" t="s">
        <v>358</v>
      </c>
      <c r="H346" s="12" t="s">
        <v>876</v>
      </c>
      <c r="I346" s="12">
        <v>1</v>
      </c>
      <c r="J346" s="12"/>
      <c r="K346" s="8"/>
      <c r="L346" s="8" t="s">
        <v>3624</v>
      </c>
      <c r="M346" s="8"/>
      <c r="N346" s="33" t="s">
        <v>3620</v>
      </c>
      <c r="O346" s="8" t="s">
        <v>34</v>
      </c>
      <c r="P346" s="8" t="s">
        <v>3615</v>
      </c>
      <c r="Q346" s="7"/>
      <c r="R346" s="7"/>
      <c r="S346" s="7"/>
      <c r="T346" s="7"/>
    </row>
    <row r="347" spans="2:20">
      <c r="B347" s="1" t="s">
        <v>1501</v>
      </c>
      <c r="C347" s="8">
        <v>9</v>
      </c>
      <c r="D347" s="8" t="s">
        <v>3607</v>
      </c>
      <c r="E347" s="8" t="s">
        <v>3625</v>
      </c>
      <c r="F347" s="33"/>
      <c r="G347" s="33"/>
      <c r="H347" s="12" t="s">
        <v>876</v>
      </c>
      <c r="I347" s="12">
        <v>10</v>
      </c>
      <c r="J347" s="12"/>
      <c r="K347" s="8"/>
      <c r="L347" s="8" t="s">
        <v>3626</v>
      </c>
      <c r="M347" s="8"/>
      <c r="N347" s="33" t="s">
        <v>3620</v>
      </c>
      <c r="O347" s="8" t="s">
        <v>3615</v>
      </c>
      <c r="P347" s="8" t="s">
        <v>34</v>
      </c>
      <c r="Q347" s="7"/>
      <c r="R347" s="7"/>
      <c r="S347" s="7"/>
      <c r="T347" s="7"/>
    </row>
    <row r="348" spans="2:20">
      <c r="B348" s="1" t="s">
        <v>1501</v>
      </c>
      <c r="C348" s="8">
        <v>10</v>
      </c>
      <c r="D348" s="8" t="s">
        <v>3607</v>
      </c>
      <c r="E348" s="8" t="s">
        <v>3627</v>
      </c>
      <c r="F348" s="33"/>
      <c r="G348" s="33"/>
      <c r="H348" s="12" t="s">
        <v>3637</v>
      </c>
      <c r="I348" s="12">
        <v>3</v>
      </c>
      <c r="J348" s="12"/>
      <c r="K348" s="8"/>
      <c r="L348" s="8" t="s">
        <v>3628</v>
      </c>
      <c r="M348" s="8"/>
      <c r="N348" s="33" t="s">
        <v>3620</v>
      </c>
      <c r="O348" s="8" t="s">
        <v>34</v>
      </c>
      <c r="P348" s="8" t="s">
        <v>3615</v>
      </c>
      <c r="Q348" s="7"/>
      <c r="R348" s="7"/>
      <c r="S348" s="7"/>
      <c r="T348" s="7"/>
    </row>
    <row r="349" spans="2:20">
      <c r="B349" s="1" t="s">
        <v>1501</v>
      </c>
      <c r="C349" s="8">
        <v>100</v>
      </c>
      <c r="D349" s="8" t="s">
        <v>3607</v>
      </c>
      <c r="E349" s="8" t="s">
        <v>3629</v>
      </c>
      <c r="F349" s="33"/>
      <c r="G349" s="33"/>
      <c r="H349" s="12" t="s">
        <v>877</v>
      </c>
      <c r="I349" s="12">
        <v>20</v>
      </c>
      <c r="J349" s="12"/>
      <c r="K349" s="8"/>
      <c r="L349" s="8" t="s">
        <v>1190</v>
      </c>
      <c r="M349" s="8"/>
      <c r="N349" s="33" t="s">
        <v>3620</v>
      </c>
      <c r="O349" s="8" t="s">
        <v>3615</v>
      </c>
      <c r="P349" s="8" t="s">
        <v>3615</v>
      </c>
      <c r="Q349" s="7"/>
      <c r="R349" s="7"/>
      <c r="S349" s="7"/>
      <c r="T349" s="7"/>
    </row>
    <row r="350" spans="2:20">
      <c r="B350" s="1" t="s">
        <v>1501</v>
      </c>
      <c r="C350" s="8">
        <v>101</v>
      </c>
      <c r="D350" s="8" t="s">
        <v>3607</v>
      </c>
      <c r="E350" s="8" t="s">
        <v>3630</v>
      </c>
      <c r="F350" s="33"/>
      <c r="G350" s="33"/>
      <c r="H350" s="12" t="s">
        <v>877</v>
      </c>
      <c r="I350" s="12">
        <v>20</v>
      </c>
      <c r="J350" s="12"/>
      <c r="K350" s="8"/>
      <c r="L350" s="8" t="s">
        <v>1192</v>
      </c>
      <c r="M350" s="8"/>
      <c r="N350" s="33" t="s">
        <v>3620</v>
      </c>
      <c r="O350" s="8" t="s">
        <v>3615</v>
      </c>
      <c r="P350" s="8" t="s">
        <v>3615</v>
      </c>
      <c r="Q350" s="7"/>
      <c r="R350" s="7"/>
      <c r="S350" s="7"/>
      <c r="T350" s="7"/>
    </row>
    <row r="351" spans="2:20">
      <c r="B351" s="1" t="s">
        <v>1501</v>
      </c>
      <c r="C351" s="8">
        <v>102</v>
      </c>
      <c r="D351" s="8" t="s">
        <v>3607</v>
      </c>
      <c r="E351" s="8" t="s">
        <v>3631</v>
      </c>
      <c r="F351" s="33"/>
      <c r="G351" s="33"/>
      <c r="H351" s="12" t="s">
        <v>1069</v>
      </c>
      <c r="I351" s="12">
        <v>6</v>
      </c>
      <c r="J351" s="12"/>
      <c r="K351" s="8"/>
      <c r="L351" s="8" t="s">
        <v>1194</v>
      </c>
      <c r="M351" s="8"/>
      <c r="N351" s="33" t="s">
        <v>46</v>
      </c>
      <c r="O351" s="8" t="s">
        <v>3615</v>
      </c>
      <c r="P351" s="8" t="s">
        <v>3615</v>
      </c>
      <c r="Q351" s="7"/>
      <c r="R351" s="7"/>
      <c r="S351" s="7"/>
      <c r="T351" s="7"/>
    </row>
    <row r="352" spans="2:20">
      <c r="B352" s="1" t="s">
        <v>1501</v>
      </c>
      <c r="C352" s="8">
        <v>200</v>
      </c>
      <c r="D352" s="8" t="s">
        <v>3607</v>
      </c>
      <c r="E352" s="8" t="s">
        <v>3632</v>
      </c>
      <c r="F352" s="33"/>
      <c r="G352" s="33"/>
      <c r="H352" s="12" t="s">
        <v>877</v>
      </c>
      <c r="I352" s="12">
        <v>20</v>
      </c>
      <c r="J352" s="12"/>
      <c r="K352" s="8"/>
      <c r="L352" s="8" t="s">
        <v>2425</v>
      </c>
      <c r="M352" s="8"/>
      <c r="N352" s="33" t="s">
        <v>3620</v>
      </c>
      <c r="O352" s="8" t="s">
        <v>3615</v>
      </c>
      <c r="P352" s="8" t="s">
        <v>34</v>
      </c>
      <c r="Q352" s="7"/>
      <c r="R352" s="7"/>
      <c r="S352" s="7"/>
      <c r="T352" s="7"/>
    </row>
    <row r="353" spans="2:21">
      <c r="B353" s="1" t="s">
        <v>1501</v>
      </c>
      <c r="C353" s="8">
        <v>201</v>
      </c>
      <c r="D353" s="8" t="s">
        <v>3607</v>
      </c>
      <c r="E353" s="8" t="s">
        <v>3633</v>
      </c>
      <c r="F353" s="33"/>
      <c r="G353" s="33"/>
      <c r="H353" s="12" t="s">
        <v>877</v>
      </c>
      <c r="I353" s="12">
        <v>20</v>
      </c>
      <c r="J353" s="12"/>
      <c r="K353" s="8"/>
      <c r="L353" s="8" t="s">
        <v>2428</v>
      </c>
      <c r="M353" s="8"/>
      <c r="N353" s="33" t="s">
        <v>3620</v>
      </c>
      <c r="O353" s="8" t="s">
        <v>3615</v>
      </c>
      <c r="P353" s="8" t="s">
        <v>3615</v>
      </c>
      <c r="Q353" s="7"/>
      <c r="R353" s="7"/>
      <c r="S353" s="7"/>
      <c r="T353" s="7"/>
    </row>
    <row r="354" spans="2:21">
      <c r="B354" s="1" t="s">
        <v>1501</v>
      </c>
      <c r="C354" s="8">
        <v>202</v>
      </c>
      <c r="D354" s="8" t="s">
        <v>3607</v>
      </c>
      <c r="E354" s="8" t="s">
        <v>3634</v>
      </c>
      <c r="F354" s="33"/>
      <c r="G354" s="33"/>
      <c r="H354" s="12" t="s">
        <v>1069</v>
      </c>
      <c r="I354" s="12">
        <v>6</v>
      </c>
      <c r="J354" s="12"/>
      <c r="K354" s="8"/>
      <c r="L354" s="8" t="s">
        <v>2429</v>
      </c>
      <c r="M354" s="8"/>
      <c r="N354" s="33" t="s">
        <v>3620</v>
      </c>
      <c r="O354" s="8" t="s">
        <v>3615</v>
      </c>
      <c r="P354" s="8" t="s">
        <v>3615</v>
      </c>
      <c r="Q354" s="7"/>
      <c r="R354" s="7"/>
      <c r="S354" s="7"/>
      <c r="T354" s="7"/>
    </row>
    <row r="355" spans="2:21">
      <c r="B355" s="1" t="s">
        <v>1501</v>
      </c>
      <c r="C355" s="8">
        <v>203</v>
      </c>
      <c r="D355" s="8" t="s">
        <v>3607</v>
      </c>
      <c r="E355" s="8" t="s">
        <v>3635</v>
      </c>
      <c r="F355" s="33"/>
      <c r="G355" s="33" t="s">
        <v>358</v>
      </c>
      <c r="H355" s="12" t="s">
        <v>864</v>
      </c>
      <c r="I355" s="12"/>
      <c r="J355" s="12"/>
      <c r="K355" s="8"/>
      <c r="L355" s="8" t="s">
        <v>3636</v>
      </c>
      <c r="M355" s="8"/>
      <c r="N355" s="33" t="s">
        <v>46</v>
      </c>
      <c r="O355" s="8" t="s">
        <v>3615</v>
      </c>
      <c r="P355" s="8" t="s">
        <v>3615</v>
      </c>
      <c r="Q355" s="7"/>
      <c r="R355" s="7"/>
      <c r="S355" s="7"/>
      <c r="T355" s="7"/>
    </row>
    <row r="356" spans="2:21">
      <c r="B356" s="1" t="s">
        <v>1501</v>
      </c>
      <c r="C356" s="8">
        <v>1</v>
      </c>
      <c r="D356" s="8" t="s">
        <v>3703</v>
      </c>
      <c r="E356" s="8" t="s">
        <v>3738</v>
      </c>
      <c r="F356" s="33">
        <v>1</v>
      </c>
      <c r="G356" s="33" t="s">
        <v>121</v>
      </c>
      <c r="H356" s="12" t="s">
        <v>1063</v>
      </c>
      <c r="I356" s="12">
        <v>22</v>
      </c>
      <c r="J356" s="12"/>
      <c r="K356" s="8" t="s">
        <v>3702</v>
      </c>
      <c r="L356" s="8" t="s">
        <v>3737</v>
      </c>
      <c r="M356" s="8"/>
      <c r="N356" s="33"/>
      <c r="O356" s="8" t="s">
        <v>3615</v>
      </c>
      <c r="P356" s="8" t="s">
        <v>3615</v>
      </c>
      <c r="Q356" s="7"/>
      <c r="R356" s="7"/>
      <c r="S356" s="7" t="s">
        <v>864</v>
      </c>
      <c r="T356" s="7">
        <v>11</v>
      </c>
      <c r="U356" s="1" t="str">
        <f>H356&amp;"→"&amp;S356</f>
        <v>DECIMAL→INT</v>
      </c>
    </row>
    <row r="357" spans="2:21">
      <c r="B357" s="1" t="s">
        <v>1501</v>
      </c>
      <c r="C357" s="8">
        <v>10</v>
      </c>
      <c r="D357" s="8" t="s">
        <v>3801</v>
      </c>
      <c r="E357" s="8" t="s">
        <v>3722</v>
      </c>
      <c r="F357" s="33"/>
      <c r="G357" s="33" t="s">
        <v>121</v>
      </c>
      <c r="H357" s="12" t="s">
        <v>1063</v>
      </c>
      <c r="I357" s="12">
        <v>22</v>
      </c>
      <c r="J357" s="12"/>
      <c r="K357" s="8"/>
      <c r="L357" s="8" t="s">
        <v>3723</v>
      </c>
      <c r="M357" s="8"/>
      <c r="N357" s="33"/>
      <c r="O357" s="8" t="s">
        <v>3724</v>
      </c>
      <c r="P357" s="8">
        <v>22</v>
      </c>
      <c r="Q357" s="7"/>
      <c r="R357" s="7"/>
      <c r="S357" s="7" t="s">
        <v>2169</v>
      </c>
      <c r="T357" s="7">
        <v>9</v>
      </c>
      <c r="U357" s="1" t="str">
        <f>H357&amp;"→"&amp;S357</f>
        <v>DECIMAL→BIGINT</v>
      </c>
    </row>
    <row r="358" spans="2:21">
      <c r="B358" s="1" t="s">
        <v>1501</v>
      </c>
      <c r="C358" s="8">
        <v>2</v>
      </c>
      <c r="D358" s="8" t="s">
        <v>3703</v>
      </c>
      <c r="E358" s="8" t="s">
        <v>1507</v>
      </c>
      <c r="F358" s="33"/>
      <c r="G358" s="33" t="s">
        <v>121</v>
      </c>
      <c r="H358" s="12" t="s">
        <v>1063</v>
      </c>
      <c r="I358" s="12">
        <v>22</v>
      </c>
      <c r="J358" s="12"/>
      <c r="K358" s="8"/>
      <c r="L358" s="8" t="s">
        <v>3704</v>
      </c>
      <c r="M358" s="8"/>
      <c r="N358" s="33"/>
      <c r="O358" s="8" t="s">
        <v>1545</v>
      </c>
      <c r="P358" s="8">
        <v>22</v>
      </c>
      <c r="Q358" s="7"/>
      <c r="R358" s="7"/>
      <c r="S358" s="7" t="s">
        <v>1581</v>
      </c>
      <c r="T358" s="7">
        <v>22</v>
      </c>
    </row>
    <row r="359" spans="2:21">
      <c r="B359" s="1" t="s">
        <v>1501</v>
      </c>
      <c r="C359" s="8">
        <v>3</v>
      </c>
      <c r="D359" s="8" t="s">
        <v>3705</v>
      </c>
      <c r="E359" s="8" t="s">
        <v>3706</v>
      </c>
      <c r="F359" s="33"/>
      <c r="G359" s="33" t="s">
        <v>121</v>
      </c>
      <c r="H359" s="12" t="s">
        <v>1499</v>
      </c>
      <c r="I359" s="12"/>
      <c r="J359" s="12"/>
      <c r="K359" s="8"/>
      <c r="L359" s="8" t="s">
        <v>3707</v>
      </c>
      <c r="M359" s="8"/>
      <c r="N359" s="33"/>
      <c r="O359" s="8" t="s">
        <v>2166</v>
      </c>
      <c r="P359" s="8">
        <v>4000</v>
      </c>
      <c r="Q359" s="7"/>
      <c r="R359" s="7"/>
      <c r="S359" s="7" t="s">
        <v>876</v>
      </c>
      <c r="T359" s="7">
        <v>2000</v>
      </c>
      <c r="U359" s="1" t="s">
        <v>3805</v>
      </c>
    </row>
    <row r="360" spans="2:21">
      <c r="B360" s="1" t="s">
        <v>1501</v>
      </c>
      <c r="C360" s="8">
        <v>4</v>
      </c>
      <c r="D360" s="8" t="s">
        <v>3703</v>
      </c>
      <c r="E360" s="8" t="s">
        <v>3708</v>
      </c>
      <c r="F360" s="33"/>
      <c r="G360" s="33" t="s">
        <v>121</v>
      </c>
      <c r="H360" s="12" t="s">
        <v>876</v>
      </c>
      <c r="I360" s="12">
        <v>256</v>
      </c>
      <c r="J360" s="12"/>
      <c r="K360" s="8"/>
      <c r="L360" s="8" t="s">
        <v>3709</v>
      </c>
      <c r="M360" s="8"/>
      <c r="N360" s="33"/>
      <c r="O360" s="8" t="s">
        <v>2166</v>
      </c>
      <c r="P360" s="8">
        <v>256</v>
      </c>
      <c r="Q360" s="7"/>
      <c r="R360" s="7"/>
      <c r="S360" s="7" t="s">
        <v>876</v>
      </c>
      <c r="T360" s="7">
        <v>128</v>
      </c>
    </row>
    <row r="361" spans="2:21">
      <c r="B361" s="1" t="s">
        <v>1501</v>
      </c>
      <c r="C361" s="8">
        <v>5</v>
      </c>
      <c r="D361" s="8" t="s">
        <v>3705</v>
      </c>
      <c r="E361" s="8" t="s">
        <v>3710</v>
      </c>
      <c r="F361" s="33"/>
      <c r="G361" s="33" t="s">
        <v>121</v>
      </c>
      <c r="H361" s="12" t="s">
        <v>876</v>
      </c>
      <c r="I361" s="12">
        <v>256</v>
      </c>
      <c r="J361" s="12"/>
      <c r="K361" s="8"/>
      <c r="L361" s="8" t="s">
        <v>3711</v>
      </c>
      <c r="M361" s="8"/>
      <c r="N361" s="33"/>
      <c r="O361" s="8" t="s">
        <v>2166</v>
      </c>
      <c r="P361" s="8">
        <v>256</v>
      </c>
      <c r="Q361" s="7"/>
      <c r="R361" s="7"/>
      <c r="S361" s="7" t="s">
        <v>876</v>
      </c>
      <c r="T361" s="7">
        <v>128</v>
      </c>
    </row>
    <row r="362" spans="2:21">
      <c r="B362" s="1" t="s">
        <v>1501</v>
      </c>
      <c r="C362" s="8">
        <v>6</v>
      </c>
      <c r="D362" s="8" t="s">
        <v>3703</v>
      </c>
      <c r="E362" s="8" t="s">
        <v>3725</v>
      </c>
      <c r="F362" s="33"/>
      <c r="G362" s="33"/>
      <c r="H362" s="12" t="s">
        <v>876</v>
      </c>
      <c r="I362" s="12">
        <v>256</v>
      </c>
      <c r="J362" s="12"/>
      <c r="K362" s="8"/>
      <c r="L362" s="8" t="s">
        <v>3726</v>
      </c>
      <c r="M362" s="8"/>
      <c r="N362" s="33"/>
      <c r="O362" s="8" t="s">
        <v>3727</v>
      </c>
      <c r="P362" s="8">
        <v>256</v>
      </c>
      <c r="Q362" s="7"/>
      <c r="R362" s="7"/>
      <c r="S362" s="7" t="s">
        <v>876</v>
      </c>
      <c r="T362" s="7">
        <v>128</v>
      </c>
    </row>
    <row r="363" spans="2:21">
      <c r="B363" s="1" t="s">
        <v>1501</v>
      </c>
      <c r="C363" s="8">
        <v>7</v>
      </c>
      <c r="D363" s="8" t="s">
        <v>3712</v>
      </c>
      <c r="E363" s="8" t="s">
        <v>3713</v>
      </c>
      <c r="F363" s="33"/>
      <c r="G363" s="33"/>
      <c r="H363" s="12" t="s">
        <v>876</v>
      </c>
      <c r="I363" s="12">
        <v>1024</v>
      </c>
      <c r="J363" s="12"/>
      <c r="K363" s="8"/>
      <c r="L363" s="8" t="s">
        <v>3714</v>
      </c>
      <c r="M363" s="8"/>
      <c r="N363" s="33"/>
      <c r="O363" s="8" t="s">
        <v>3715</v>
      </c>
      <c r="P363" s="8">
        <v>1024</v>
      </c>
      <c r="Q363" s="7"/>
      <c r="R363" s="7"/>
      <c r="S363" s="7" t="s">
        <v>876</v>
      </c>
      <c r="T363" s="7">
        <v>512</v>
      </c>
    </row>
    <row r="364" spans="2:21">
      <c r="B364" s="1" t="s">
        <v>1501</v>
      </c>
      <c r="C364" s="8">
        <v>8</v>
      </c>
      <c r="D364" s="8" t="s">
        <v>3703</v>
      </c>
      <c r="E364" s="8" t="s">
        <v>3716</v>
      </c>
      <c r="F364" s="33"/>
      <c r="G364" s="33"/>
      <c r="H364" s="12" t="s">
        <v>876</v>
      </c>
      <c r="I364" s="12">
        <v>1024</v>
      </c>
      <c r="J364" s="12"/>
      <c r="K364" s="8"/>
      <c r="L364" s="8" t="s">
        <v>3717</v>
      </c>
      <c r="M364" s="8"/>
      <c r="N364" s="33"/>
      <c r="O364" s="8" t="s">
        <v>3715</v>
      </c>
      <c r="P364" s="8">
        <v>1024</v>
      </c>
      <c r="Q364" s="7"/>
      <c r="R364" s="7"/>
      <c r="S364" s="7" t="s">
        <v>876</v>
      </c>
      <c r="T364" s="7">
        <v>512</v>
      </c>
    </row>
    <row r="365" spans="2:21">
      <c r="B365" s="1" t="s">
        <v>1501</v>
      </c>
      <c r="C365" s="8">
        <v>9</v>
      </c>
      <c r="D365" s="8" t="s">
        <v>3718</v>
      </c>
      <c r="E365" s="8" t="s">
        <v>3719</v>
      </c>
      <c r="F365" s="33"/>
      <c r="G365" s="33"/>
      <c r="H365" s="12" t="s">
        <v>876</v>
      </c>
      <c r="I365" s="12">
        <v>1024</v>
      </c>
      <c r="J365" s="12"/>
      <c r="K365" s="8"/>
      <c r="L365" s="8" t="s">
        <v>3720</v>
      </c>
      <c r="M365" s="8"/>
      <c r="N365" s="33"/>
      <c r="O365" s="8" t="s">
        <v>3715</v>
      </c>
      <c r="P365" s="8">
        <v>1024</v>
      </c>
      <c r="Q365" s="7"/>
      <c r="R365" s="7"/>
      <c r="S365" s="7" t="s">
        <v>876</v>
      </c>
      <c r="T365" s="7">
        <v>512</v>
      </c>
    </row>
    <row r="366" spans="2:21">
      <c r="B366" s="1" t="s">
        <v>1501</v>
      </c>
      <c r="C366" s="8">
        <v>11</v>
      </c>
      <c r="D366" s="8" t="s">
        <v>3703</v>
      </c>
      <c r="E366" s="8" t="s">
        <v>3728</v>
      </c>
      <c r="F366" s="33"/>
      <c r="G366" s="33"/>
      <c r="H366" s="12" t="s">
        <v>1069</v>
      </c>
      <c r="I366" s="12"/>
      <c r="J366" s="12"/>
      <c r="K366" s="8"/>
      <c r="L366" s="8" t="s">
        <v>3729</v>
      </c>
      <c r="M366" s="8"/>
      <c r="N366" s="33"/>
      <c r="O366" s="8" t="s">
        <v>3730</v>
      </c>
      <c r="P366" s="8">
        <v>7</v>
      </c>
      <c r="Q366" s="7"/>
      <c r="R366" s="7"/>
      <c r="S366" s="7" t="s">
        <v>873</v>
      </c>
      <c r="T366" s="7">
        <v>3</v>
      </c>
    </row>
    <row r="367" spans="2:21">
      <c r="B367" s="1" t="s">
        <v>1501</v>
      </c>
      <c r="C367" s="8">
        <v>99</v>
      </c>
      <c r="D367" s="8" t="s">
        <v>3721</v>
      </c>
      <c r="E367" s="8" t="s">
        <v>3734</v>
      </c>
      <c r="F367" s="33"/>
      <c r="G367" s="33"/>
      <c r="H367" s="12" t="s">
        <v>1063</v>
      </c>
      <c r="I367" s="12">
        <v>22</v>
      </c>
      <c r="J367" s="12"/>
      <c r="K367" s="8"/>
      <c r="L367" s="8" t="s">
        <v>3735</v>
      </c>
      <c r="M367" s="8"/>
      <c r="N367" s="33"/>
      <c r="O367" s="8" t="s">
        <v>1545</v>
      </c>
      <c r="P367" s="8">
        <v>22</v>
      </c>
      <c r="Q367" s="7"/>
      <c r="R367" s="7"/>
      <c r="S367" s="7" t="s">
        <v>1581</v>
      </c>
      <c r="T367" s="7">
        <v>22</v>
      </c>
    </row>
    <row r="368" spans="2:21">
      <c r="B368" s="1" t="s">
        <v>1501</v>
      </c>
      <c r="C368" s="8">
        <v>100</v>
      </c>
      <c r="D368" s="8" t="s">
        <v>3703</v>
      </c>
      <c r="E368" s="8" t="s">
        <v>708</v>
      </c>
      <c r="F368" s="33"/>
      <c r="G368" s="33"/>
      <c r="H368" s="12" t="s">
        <v>877</v>
      </c>
      <c r="I368" s="12">
        <v>20</v>
      </c>
      <c r="J368" s="12"/>
      <c r="K368" s="8"/>
      <c r="L368" s="8" t="s">
        <v>1190</v>
      </c>
      <c r="M368" s="8"/>
      <c r="N368" s="33" t="s">
        <v>80</v>
      </c>
      <c r="O368" s="8" t="s">
        <v>3615</v>
      </c>
      <c r="P368" s="8" t="s">
        <v>3615</v>
      </c>
      <c r="Q368" s="7"/>
      <c r="R368" s="7"/>
      <c r="S368" s="7"/>
      <c r="T368" s="7"/>
    </row>
    <row r="369" spans="2:21">
      <c r="B369" s="1" t="s">
        <v>1501</v>
      </c>
      <c r="C369" s="8">
        <v>101</v>
      </c>
      <c r="D369" s="8" t="s">
        <v>3703</v>
      </c>
      <c r="E369" s="8" t="s">
        <v>1797</v>
      </c>
      <c r="F369" s="33"/>
      <c r="G369" s="33"/>
      <c r="H369" s="12" t="s">
        <v>877</v>
      </c>
      <c r="I369" s="12">
        <v>20</v>
      </c>
      <c r="J369" s="12"/>
      <c r="K369" s="8"/>
      <c r="L369" s="8" t="s">
        <v>1192</v>
      </c>
      <c r="M369" s="8"/>
      <c r="N369" s="33" t="s">
        <v>80</v>
      </c>
      <c r="O369" s="8" t="s">
        <v>3615</v>
      </c>
      <c r="P369" s="8" t="s">
        <v>3615</v>
      </c>
      <c r="Q369" s="7"/>
      <c r="R369" s="7"/>
      <c r="S369" s="7"/>
      <c r="T369" s="7"/>
    </row>
    <row r="370" spans="2:21">
      <c r="B370" s="1" t="s">
        <v>1501</v>
      </c>
      <c r="C370" s="8">
        <v>102</v>
      </c>
      <c r="D370" s="8" t="s">
        <v>3703</v>
      </c>
      <c r="E370" s="8" t="s">
        <v>3631</v>
      </c>
      <c r="F370" s="33"/>
      <c r="G370" s="33"/>
      <c r="H370" s="12" t="s">
        <v>1069</v>
      </c>
      <c r="I370" s="12">
        <v>6</v>
      </c>
      <c r="J370" s="12"/>
      <c r="K370" s="8"/>
      <c r="L370" s="8" t="s">
        <v>1194</v>
      </c>
      <c r="M370" s="8"/>
      <c r="N370" s="33" t="s">
        <v>46</v>
      </c>
      <c r="O370" s="8" t="s">
        <v>3615</v>
      </c>
      <c r="P370" s="8" t="s">
        <v>3615</v>
      </c>
      <c r="Q370" s="7"/>
      <c r="R370" s="7"/>
      <c r="S370" s="7"/>
      <c r="T370" s="7"/>
    </row>
    <row r="371" spans="2:21">
      <c r="B371" s="1" t="s">
        <v>1501</v>
      </c>
      <c r="C371" s="8">
        <v>200</v>
      </c>
      <c r="D371" s="8" t="s">
        <v>3703</v>
      </c>
      <c r="E371" s="8" t="s">
        <v>1074</v>
      </c>
      <c r="F371" s="33"/>
      <c r="G371" s="33"/>
      <c r="H371" s="12" t="s">
        <v>877</v>
      </c>
      <c r="I371" s="12">
        <v>20</v>
      </c>
      <c r="J371" s="12"/>
      <c r="K371" s="8"/>
      <c r="L371" s="8" t="s">
        <v>2425</v>
      </c>
      <c r="M371" s="8"/>
      <c r="N371" s="33" t="s">
        <v>80</v>
      </c>
      <c r="O371" s="8" t="s">
        <v>3615</v>
      </c>
      <c r="P371" s="8" t="s">
        <v>34</v>
      </c>
      <c r="Q371" s="7"/>
      <c r="R371" s="7"/>
      <c r="S371" s="7"/>
      <c r="T371" s="7"/>
    </row>
    <row r="372" spans="2:21">
      <c r="B372" s="1" t="s">
        <v>1501</v>
      </c>
      <c r="C372" s="8">
        <v>201</v>
      </c>
      <c r="D372" s="8" t="s">
        <v>3703</v>
      </c>
      <c r="E372" s="8" t="s">
        <v>3633</v>
      </c>
      <c r="F372" s="33"/>
      <c r="G372" s="33"/>
      <c r="H372" s="12" t="s">
        <v>877</v>
      </c>
      <c r="I372" s="12">
        <v>20</v>
      </c>
      <c r="J372" s="12"/>
      <c r="K372" s="8"/>
      <c r="L372" s="8" t="s">
        <v>2428</v>
      </c>
      <c r="M372" s="8"/>
      <c r="N372" s="33" t="s">
        <v>80</v>
      </c>
      <c r="O372" s="8" t="s">
        <v>3615</v>
      </c>
      <c r="P372" s="8" t="s">
        <v>3615</v>
      </c>
      <c r="Q372" s="7"/>
      <c r="R372" s="7"/>
      <c r="S372" s="7"/>
      <c r="T372" s="7"/>
    </row>
    <row r="373" spans="2:21">
      <c r="B373" s="1" t="s">
        <v>1501</v>
      </c>
      <c r="C373" s="8">
        <v>202</v>
      </c>
      <c r="D373" s="8" t="s">
        <v>3703</v>
      </c>
      <c r="E373" s="8" t="s">
        <v>859</v>
      </c>
      <c r="F373" s="33"/>
      <c r="G373" s="33"/>
      <c r="H373" s="12" t="s">
        <v>1069</v>
      </c>
      <c r="I373" s="12">
        <v>6</v>
      </c>
      <c r="J373" s="12"/>
      <c r="K373" s="8"/>
      <c r="L373" s="8" t="s">
        <v>2429</v>
      </c>
      <c r="M373" s="8"/>
      <c r="N373" s="33" t="s">
        <v>80</v>
      </c>
      <c r="O373" s="8" t="s">
        <v>3615</v>
      </c>
      <c r="P373" s="8" t="s">
        <v>3615</v>
      </c>
      <c r="Q373" s="7"/>
      <c r="R373" s="7"/>
      <c r="S373" s="7"/>
      <c r="T373" s="7"/>
    </row>
    <row r="374" spans="2:21">
      <c r="B374" s="1" t="s">
        <v>1501</v>
      </c>
      <c r="C374" s="8">
        <v>203</v>
      </c>
      <c r="D374" s="8" t="s">
        <v>3703</v>
      </c>
      <c r="E374" s="8" t="s">
        <v>860</v>
      </c>
      <c r="F374" s="33"/>
      <c r="G374" s="33" t="s">
        <v>358</v>
      </c>
      <c r="H374" s="12" t="s">
        <v>864</v>
      </c>
      <c r="I374" s="12"/>
      <c r="J374" s="12"/>
      <c r="K374" s="8"/>
      <c r="L374" s="8" t="s">
        <v>3636</v>
      </c>
      <c r="M374" s="8"/>
      <c r="N374" s="33" t="s">
        <v>46</v>
      </c>
      <c r="O374" s="8" t="s">
        <v>3615</v>
      </c>
      <c r="P374" s="8" t="s">
        <v>3615</v>
      </c>
      <c r="Q374" s="7"/>
      <c r="R374" s="7"/>
      <c r="S374" s="7"/>
      <c r="T374" s="7"/>
    </row>
    <row r="375" spans="2:21">
      <c r="B375" s="1" t="s">
        <v>1501</v>
      </c>
      <c r="C375" s="8">
        <v>1</v>
      </c>
      <c r="D375" s="8" t="s">
        <v>5402</v>
      </c>
      <c r="E375" s="8" t="s">
        <v>3577</v>
      </c>
      <c r="F375" s="33">
        <v>1</v>
      </c>
      <c r="G375" s="33" t="s">
        <v>358</v>
      </c>
      <c r="H375" s="12" t="s">
        <v>877</v>
      </c>
      <c r="I375" s="12">
        <v>21</v>
      </c>
      <c r="J375" s="12"/>
      <c r="K375" s="8" t="s">
        <v>5401</v>
      </c>
      <c r="L375" s="8" t="s">
        <v>169</v>
      </c>
      <c r="M375" s="8"/>
      <c r="N375" s="33" t="s">
        <v>23</v>
      </c>
      <c r="O375" s="8" t="s">
        <v>119</v>
      </c>
      <c r="P375" s="8" t="s">
        <v>11</v>
      </c>
      <c r="Q375" s="8" t="s">
        <v>11</v>
      </c>
      <c r="R375" s="7"/>
      <c r="S375" s="7"/>
      <c r="T375" s="7"/>
      <c r="U375" s="7"/>
    </row>
    <row r="376" spans="2:21">
      <c r="B376" s="1" t="s">
        <v>1501</v>
      </c>
      <c r="C376" s="8">
        <v>2</v>
      </c>
      <c r="D376" s="8" t="s">
        <v>5395</v>
      </c>
      <c r="E376" s="8" t="s">
        <v>3722</v>
      </c>
      <c r="F376" s="33">
        <v>2</v>
      </c>
      <c r="G376" s="33" t="s">
        <v>358</v>
      </c>
      <c r="H376" s="12" t="s">
        <v>1063</v>
      </c>
      <c r="I376" s="12">
        <v>22</v>
      </c>
      <c r="J376" s="12"/>
      <c r="K376" s="8"/>
      <c r="L376" s="8" t="s">
        <v>4448</v>
      </c>
      <c r="M376" s="8"/>
      <c r="N376" s="33" t="s">
        <v>23</v>
      </c>
      <c r="O376" s="8" t="s">
        <v>119</v>
      </c>
      <c r="P376" s="8" t="s">
        <v>11</v>
      </c>
      <c r="Q376" s="8" t="s">
        <v>11</v>
      </c>
      <c r="R376" s="7"/>
      <c r="S376" s="7"/>
      <c r="T376" s="7"/>
      <c r="U376" s="7"/>
    </row>
    <row r="377" spans="2:21">
      <c r="B377" s="1" t="s">
        <v>1501</v>
      </c>
      <c r="C377" s="8">
        <v>3</v>
      </c>
      <c r="D377" s="8" t="s">
        <v>5395</v>
      </c>
      <c r="E377" s="8" t="s">
        <v>5399</v>
      </c>
      <c r="F377" s="33"/>
      <c r="G377" s="33" t="s">
        <v>121</v>
      </c>
      <c r="H377" s="12" t="s">
        <v>876</v>
      </c>
      <c r="I377" s="12">
        <v>256</v>
      </c>
      <c r="J377" s="12"/>
      <c r="K377" s="8"/>
      <c r="L377" s="8" t="s">
        <v>5400</v>
      </c>
      <c r="M377" s="8"/>
      <c r="N377" s="33" t="s">
        <v>121</v>
      </c>
      <c r="O377" s="8" t="s">
        <v>119</v>
      </c>
      <c r="P377" s="8" t="s">
        <v>119</v>
      </c>
      <c r="Q377" s="8" t="s">
        <v>119</v>
      </c>
      <c r="R377" s="7"/>
      <c r="S377" s="7"/>
      <c r="T377" s="7"/>
      <c r="U377" s="7"/>
    </row>
    <row r="378" spans="2:21">
      <c r="B378" s="1" t="s">
        <v>1501</v>
      </c>
      <c r="C378" s="8">
        <v>4</v>
      </c>
      <c r="D378" s="8" t="s">
        <v>5395</v>
      </c>
      <c r="E378" s="8" t="s">
        <v>880</v>
      </c>
      <c r="F378" s="33"/>
      <c r="G378" s="33"/>
      <c r="H378" s="12" t="s">
        <v>876</v>
      </c>
      <c r="I378" s="12">
        <v>1024</v>
      </c>
      <c r="J378" s="12"/>
      <c r="K378" s="8"/>
      <c r="L378" s="8" t="s">
        <v>1547</v>
      </c>
      <c r="M378" s="8"/>
      <c r="N378" s="33" t="s">
        <v>121</v>
      </c>
      <c r="O378" s="8" t="s">
        <v>119</v>
      </c>
      <c r="P378" s="8" t="s">
        <v>119</v>
      </c>
      <c r="Q378" s="8" t="s">
        <v>119</v>
      </c>
      <c r="R378" s="7"/>
      <c r="S378" s="7"/>
      <c r="T378" s="7"/>
      <c r="U378" s="7"/>
    </row>
    <row r="379" spans="2:21">
      <c r="B379" s="1" t="s">
        <v>1501</v>
      </c>
      <c r="C379" s="8">
        <v>99</v>
      </c>
      <c r="D379" s="8" t="s">
        <v>5395</v>
      </c>
      <c r="E379" s="8" t="s">
        <v>58</v>
      </c>
      <c r="F379" s="33"/>
      <c r="G379" s="33"/>
      <c r="H379" s="12" t="s">
        <v>866</v>
      </c>
      <c r="I379" s="12">
        <v>1</v>
      </c>
      <c r="J379" s="12"/>
      <c r="K379" s="8"/>
      <c r="L379" s="8" t="s">
        <v>59</v>
      </c>
      <c r="M379" s="8" t="s">
        <v>6000</v>
      </c>
      <c r="N379" s="33" t="s">
        <v>23</v>
      </c>
      <c r="O379" s="8" t="s">
        <v>119</v>
      </c>
      <c r="P379" s="8" t="s">
        <v>11</v>
      </c>
      <c r="Q379" s="8" t="s">
        <v>11</v>
      </c>
      <c r="R379" s="7"/>
      <c r="S379" s="7"/>
      <c r="T379" s="7"/>
      <c r="U379" s="7"/>
    </row>
    <row r="380" spans="2:21">
      <c r="B380" s="1" t="s">
        <v>1501</v>
      </c>
      <c r="C380" s="8">
        <v>100</v>
      </c>
      <c r="D380" s="8" t="s">
        <v>5395</v>
      </c>
      <c r="E380" s="8" t="s">
        <v>105</v>
      </c>
      <c r="F380" s="33"/>
      <c r="G380" s="33"/>
      <c r="H380" s="12" t="s">
        <v>877</v>
      </c>
      <c r="I380" s="12">
        <v>20</v>
      </c>
      <c r="J380" s="12"/>
      <c r="K380" s="8"/>
      <c r="L380" s="8" t="s">
        <v>62</v>
      </c>
      <c r="M380" s="8"/>
      <c r="N380" s="33" t="s">
        <v>23</v>
      </c>
      <c r="O380" s="8" t="s">
        <v>119</v>
      </c>
      <c r="P380" s="8" t="s">
        <v>11</v>
      </c>
      <c r="Q380" s="8" t="s">
        <v>11</v>
      </c>
      <c r="R380" s="7"/>
      <c r="S380" s="7"/>
      <c r="T380" s="7"/>
      <c r="U380" s="7"/>
    </row>
    <row r="381" spans="2:21">
      <c r="B381" s="1" t="s">
        <v>1501</v>
      </c>
      <c r="C381" s="8">
        <v>101</v>
      </c>
      <c r="D381" s="8" t="s">
        <v>5395</v>
      </c>
      <c r="E381" s="8" t="s">
        <v>90</v>
      </c>
      <c r="F381" s="33"/>
      <c r="G381" s="33"/>
      <c r="H381" s="12" t="s">
        <v>877</v>
      </c>
      <c r="I381" s="12">
        <v>20</v>
      </c>
      <c r="J381" s="12"/>
      <c r="K381" s="8"/>
      <c r="L381" s="8" t="s">
        <v>64</v>
      </c>
      <c r="M381" s="8"/>
      <c r="N381" s="33" t="s">
        <v>23</v>
      </c>
      <c r="O381" s="8" t="s">
        <v>119</v>
      </c>
      <c r="P381" s="8" t="s">
        <v>11</v>
      </c>
      <c r="Q381" s="8" t="s">
        <v>11</v>
      </c>
      <c r="R381" s="7"/>
      <c r="S381" s="7"/>
      <c r="T381" s="7"/>
      <c r="U381" s="7"/>
    </row>
    <row r="382" spans="2:21">
      <c r="B382" s="1" t="s">
        <v>1501</v>
      </c>
      <c r="C382" s="8">
        <v>102</v>
      </c>
      <c r="D382" s="8" t="s">
        <v>5395</v>
      </c>
      <c r="E382" s="8" t="s">
        <v>91</v>
      </c>
      <c r="F382" s="33"/>
      <c r="G382" s="33"/>
      <c r="H382" s="12" t="s">
        <v>1069</v>
      </c>
      <c r="I382" s="12">
        <v>6</v>
      </c>
      <c r="J382" s="12"/>
      <c r="K382" s="8"/>
      <c r="L382" s="8" t="s">
        <v>66</v>
      </c>
      <c r="M382" s="8"/>
      <c r="N382" s="33" t="s">
        <v>23</v>
      </c>
      <c r="O382" s="8" t="s">
        <v>119</v>
      </c>
      <c r="P382" s="8" t="s">
        <v>11</v>
      </c>
      <c r="Q382" s="8" t="s">
        <v>11</v>
      </c>
      <c r="R382" s="7"/>
      <c r="S382" s="7"/>
      <c r="T382" s="7"/>
      <c r="U382" s="7"/>
    </row>
    <row r="383" spans="2:21">
      <c r="B383" s="1" t="s">
        <v>1501</v>
      </c>
      <c r="C383" s="8">
        <v>200</v>
      </c>
      <c r="D383" s="8" t="s">
        <v>5395</v>
      </c>
      <c r="E383" s="8" t="s">
        <v>67</v>
      </c>
      <c r="F383" s="33"/>
      <c r="G383" s="33"/>
      <c r="H383" s="12" t="s">
        <v>877</v>
      </c>
      <c r="I383" s="12">
        <v>20</v>
      </c>
      <c r="J383" s="12"/>
      <c r="K383" s="8"/>
      <c r="L383" s="8" t="s">
        <v>68</v>
      </c>
      <c r="M383" s="8"/>
      <c r="N383" s="33" t="s">
        <v>23</v>
      </c>
      <c r="O383" s="8" t="s">
        <v>119</v>
      </c>
      <c r="P383" s="8" t="s">
        <v>11</v>
      </c>
      <c r="Q383" s="8" t="s">
        <v>11</v>
      </c>
      <c r="R383" s="7"/>
      <c r="S383" s="7"/>
      <c r="T383" s="7"/>
      <c r="U383" s="7"/>
    </row>
    <row r="384" spans="2:21">
      <c r="B384" s="1" t="s">
        <v>1501</v>
      </c>
      <c r="C384" s="8">
        <v>201</v>
      </c>
      <c r="D384" s="8" t="s">
        <v>5395</v>
      </c>
      <c r="E384" s="8" t="s">
        <v>69</v>
      </c>
      <c r="F384" s="33"/>
      <c r="G384" s="33"/>
      <c r="H384" s="12" t="s">
        <v>877</v>
      </c>
      <c r="I384" s="12">
        <v>20</v>
      </c>
      <c r="J384" s="12"/>
      <c r="K384" s="8"/>
      <c r="L384" s="8" t="s">
        <v>70</v>
      </c>
      <c r="M384" s="8"/>
      <c r="N384" s="33" t="s">
        <v>23</v>
      </c>
      <c r="O384" s="8" t="s">
        <v>119</v>
      </c>
      <c r="P384" s="8" t="s">
        <v>11</v>
      </c>
      <c r="Q384" s="8" t="s">
        <v>11</v>
      </c>
      <c r="R384" s="7"/>
      <c r="S384" s="7"/>
      <c r="T384" s="7"/>
      <c r="U384" s="7"/>
    </row>
    <row r="385" spans="2:21">
      <c r="B385" s="1" t="s">
        <v>1501</v>
      </c>
      <c r="C385" s="8">
        <v>202</v>
      </c>
      <c r="D385" s="8" t="s">
        <v>5395</v>
      </c>
      <c r="E385" s="8" t="s">
        <v>71</v>
      </c>
      <c r="F385" s="33"/>
      <c r="G385" s="33"/>
      <c r="H385" s="12" t="s">
        <v>1069</v>
      </c>
      <c r="I385" s="12">
        <v>6</v>
      </c>
      <c r="J385" s="12"/>
      <c r="K385" s="8"/>
      <c r="L385" s="8" t="s">
        <v>72</v>
      </c>
      <c r="M385" s="8"/>
      <c r="N385" s="33" t="s">
        <v>23</v>
      </c>
      <c r="O385" s="8" t="s">
        <v>119</v>
      </c>
      <c r="P385" s="8" t="s">
        <v>11</v>
      </c>
      <c r="Q385" s="8" t="s">
        <v>11</v>
      </c>
      <c r="R385" s="7"/>
      <c r="S385" s="7"/>
      <c r="T385" s="7"/>
      <c r="U385" s="7"/>
    </row>
    <row r="386" spans="2:21">
      <c r="B386" s="1" t="s">
        <v>1501</v>
      </c>
      <c r="C386" s="8">
        <v>203</v>
      </c>
      <c r="D386" s="8" t="s">
        <v>5395</v>
      </c>
      <c r="E386" s="8" t="s">
        <v>857</v>
      </c>
      <c r="F386" s="33"/>
      <c r="G386" s="33" t="s">
        <v>358</v>
      </c>
      <c r="H386" s="12" t="s">
        <v>864</v>
      </c>
      <c r="I386" s="12"/>
      <c r="J386" s="12"/>
      <c r="K386" s="8"/>
      <c r="L386" s="8" t="s">
        <v>858</v>
      </c>
      <c r="M386" s="8"/>
      <c r="N386" s="33" t="s">
        <v>23</v>
      </c>
      <c r="O386" s="8" t="s">
        <v>11</v>
      </c>
      <c r="P386" s="8" t="s">
        <v>11</v>
      </c>
      <c r="Q386" s="8" t="s">
        <v>11</v>
      </c>
      <c r="R386" s="7"/>
      <c r="S386" s="7"/>
      <c r="T386" s="7"/>
      <c r="U386" s="7"/>
    </row>
    <row r="387" spans="2:21" s="53" customFormat="1" ht="15.75" customHeight="1">
      <c r="B387" s="53" t="s">
        <v>5706</v>
      </c>
      <c r="C387" s="73">
        <v>1</v>
      </c>
      <c r="D387" s="73" t="s">
        <v>5609</v>
      </c>
      <c r="E387" s="73" t="s">
        <v>1225</v>
      </c>
      <c r="F387" s="64">
        <v>1</v>
      </c>
      <c r="G387" s="64" t="s">
        <v>358</v>
      </c>
      <c r="H387" s="65" t="s">
        <v>1063</v>
      </c>
      <c r="I387" s="65">
        <v>22</v>
      </c>
      <c r="J387" s="65"/>
      <c r="K387" s="73" t="s">
        <v>5719</v>
      </c>
      <c r="L387" s="73" t="s">
        <v>1226</v>
      </c>
      <c r="M387" s="73"/>
      <c r="N387" s="64"/>
      <c r="O387" s="73" t="s">
        <v>11</v>
      </c>
      <c r="P387" s="73" t="s">
        <v>11</v>
      </c>
      <c r="Q387" s="73" t="s">
        <v>11</v>
      </c>
      <c r="R387" s="62"/>
      <c r="S387" s="62"/>
      <c r="T387" s="62"/>
    </row>
    <row r="388" spans="2:21" s="53" customFormat="1" ht="15.75" customHeight="1">
      <c r="B388" s="53" t="s">
        <v>5706</v>
      </c>
      <c r="C388" s="73">
        <v>2</v>
      </c>
      <c r="D388" s="73" t="s">
        <v>5609</v>
      </c>
      <c r="E388" s="73" t="s">
        <v>15</v>
      </c>
      <c r="F388" s="64">
        <v>2</v>
      </c>
      <c r="G388" s="64" t="s">
        <v>358</v>
      </c>
      <c r="H388" s="65" t="s">
        <v>1063</v>
      </c>
      <c r="I388" s="65">
        <v>22</v>
      </c>
      <c r="J388" s="65"/>
      <c r="K388" s="73"/>
      <c r="L388" s="73" t="s">
        <v>17</v>
      </c>
      <c r="M388" s="73"/>
      <c r="N388" s="64"/>
      <c r="O388" s="73" t="s">
        <v>11</v>
      </c>
      <c r="P388" s="73" t="s">
        <v>11</v>
      </c>
      <c r="Q388" s="73" t="s">
        <v>11</v>
      </c>
      <c r="R388" s="62"/>
      <c r="S388" s="62"/>
      <c r="T388" s="62"/>
    </row>
    <row r="389" spans="2:21" s="53" customFormat="1" ht="15.75" customHeight="1">
      <c r="B389" s="53" t="s">
        <v>5706</v>
      </c>
      <c r="C389" s="73">
        <v>3</v>
      </c>
      <c r="D389" s="73" t="s">
        <v>5609</v>
      </c>
      <c r="E389" s="73" t="s">
        <v>77</v>
      </c>
      <c r="F389" s="64">
        <v>3</v>
      </c>
      <c r="G389" s="64" t="s">
        <v>358</v>
      </c>
      <c r="H389" s="65" t="s">
        <v>877</v>
      </c>
      <c r="I389" s="65">
        <v>10</v>
      </c>
      <c r="J389" s="65"/>
      <c r="K389" s="73"/>
      <c r="L389" s="73" t="s">
        <v>24</v>
      </c>
      <c r="M389" s="8" t="s">
        <v>5992</v>
      </c>
      <c r="N389" s="64" t="s">
        <v>358</v>
      </c>
      <c r="O389" s="73" t="s">
        <v>11</v>
      </c>
      <c r="P389" s="73" t="s">
        <v>11</v>
      </c>
      <c r="Q389" s="73" t="s">
        <v>11</v>
      </c>
      <c r="R389" s="62"/>
      <c r="S389" s="62"/>
      <c r="T389" s="62"/>
    </row>
    <row r="390" spans="2:21" s="53" customFormat="1" ht="15.75" customHeight="1">
      <c r="B390" s="53" t="s">
        <v>5706</v>
      </c>
      <c r="C390" s="73">
        <v>4</v>
      </c>
      <c r="D390" s="73" t="s">
        <v>5609</v>
      </c>
      <c r="E390" s="73" t="s">
        <v>78</v>
      </c>
      <c r="F390" s="64">
        <v>4</v>
      </c>
      <c r="G390" s="64" t="s">
        <v>358</v>
      </c>
      <c r="H390" s="65" t="s">
        <v>877</v>
      </c>
      <c r="I390" s="65">
        <v>10</v>
      </c>
      <c r="J390" s="65"/>
      <c r="K390" s="73"/>
      <c r="L390" s="73" t="s">
        <v>27</v>
      </c>
      <c r="M390" s="8" t="s">
        <v>5993</v>
      </c>
      <c r="N390" s="64" t="s">
        <v>358</v>
      </c>
      <c r="O390" s="73" t="s">
        <v>11</v>
      </c>
      <c r="P390" s="73" t="s">
        <v>11</v>
      </c>
      <c r="Q390" s="73" t="s">
        <v>11</v>
      </c>
      <c r="R390" s="62"/>
      <c r="S390" s="62"/>
      <c r="T390" s="62"/>
    </row>
    <row r="391" spans="2:21" s="53" customFormat="1" ht="15.75" customHeight="1">
      <c r="B391" s="53" t="s">
        <v>5706</v>
      </c>
      <c r="C391" s="73">
        <v>5</v>
      </c>
      <c r="D391" s="73" t="s">
        <v>5609</v>
      </c>
      <c r="E391" s="73" t="s">
        <v>595</v>
      </c>
      <c r="F391" s="64"/>
      <c r="G391" s="64"/>
      <c r="H391" s="65" t="s">
        <v>1480</v>
      </c>
      <c r="I391" s="65"/>
      <c r="J391" s="65"/>
      <c r="K391" s="73"/>
      <c r="L391" s="73" t="s">
        <v>1240</v>
      </c>
      <c r="M391" s="73"/>
      <c r="N391" s="64"/>
      <c r="O391" s="73" t="s">
        <v>11</v>
      </c>
      <c r="P391" s="73" t="s">
        <v>11</v>
      </c>
      <c r="Q391" s="73" t="s">
        <v>11</v>
      </c>
      <c r="R391" s="62"/>
      <c r="S391" s="62"/>
      <c r="T391" s="62"/>
    </row>
    <row r="392" spans="2:21" s="53" customFormat="1" ht="15.75" customHeight="1">
      <c r="B392" s="53" t="s">
        <v>5706</v>
      </c>
      <c r="C392" s="73">
        <v>6</v>
      </c>
      <c r="D392" s="73" t="s">
        <v>5609</v>
      </c>
      <c r="E392" s="73" t="s">
        <v>580</v>
      </c>
      <c r="F392" s="64"/>
      <c r="G392" s="64"/>
      <c r="H392" s="65" t="s">
        <v>1480</v>
      </c>
      <c r="I392" s="65"/>
      <c r="J392" s="65"/>
      <c r="K392" s="73"/>
      <c r="L392" s="73" t="s">
        <v>1241</v>
      </c>
      <c r="M392" s="73"/>
      <c r="N392" s="64"/>
      <c r="O392" s="73" t="s">
        <v>11</v>
      </c>
      <c r="P392" s="73" t="s">
        <v>11</v>
      </c>
      <c r="Q392" s="73" t="s">
        <v>11</v>
      </c>
      <c r="R392" s="62"/>
      <c r="S392" s="62"/>
      <c r="T392" s="62"/>
    </row>
    <row r="393" spans="2:21" s="53" customFormat="1" ht="15.75" customHeight="1">
      <c r="B393" s="53" t="s">
        <v>5706</v>
      </c>
      <c r="C393" s="73">
        <v>7</v>
      </c>
      <c r="D393" s="73" t="s">
        <v>5609</v>
      </c>
      <c r="E393" s="73" t="s">
        <v>571</v>
      </c>
      <c r="F393" s="64"/>
      <c r="G393" s="64"/>
      <c r="H393" s="65" t="s">
        <v>1480</v>
      </c>
      <c r="I393" s="65"/>
      <c r="J393" s="65"/>
      <c r="K393" s="73"/>
      <c r="L393" s="73" t="s">
        <v>1242</v>
      </c>
      <c r="M393" s="73"/>
      <c r="N393" s="64"/>
      <c r="O393" s="73" t="s">
        <v>11</v>
      </c>
      <c r="P393" s="73" t="s">
        <v>11</v>
      </c>
      <c r="Q393" s="73" t="s">
        <v>11</v>
      </c>
      <c r="R393" s="62"/>
      <c r="S393" s="62"/>
      <c r="T393" s="62"/>
    </row>
    <row r="394" spans="2:21" s="53" customFormat="1" ht="15.75" customHeight="1">
      <c r="B394" s="53" t="s">
        <v>5706</v>
      </c>
      <c r="C394" s="73">
        <v>8</v>
      </c>
      <c r="D394" s="73" t="s">
        <v>5609</v>
      </c>
      <c r="E394" s="73" t="s">
        <v>569</v>
      </c>
      <c r="F394" s="64"/>
      <c r="G394" s="64"/>
      <c r="H394" s="65" t="s">
        <v>1480</v>
      </c>
      <c r="I394" s="65"/>
      <c r="J394" s="65"/>
      <c r="K394" s="73"/>
      <c r="L394" s="73" t="s">
        <v>1243</v>
      </c>
      <c r="M394" s="73"/>
      <c r="N394" s="64"/>
      <c r="O394" s="73" t="s">
        <v>11</v>
      </c>
      <c r="P394" s="73" t="s">
        <v>11</v>
      </c>
      <c r="Q394" s="73" t="s">
        <v>11</v>
      </c>
      <c r="R394" s="62"/>
      <c r="S394" s="62"/>
      <c r="T394" s="62"/>
    </row>
    <row r="395" spans="2:21" s="53" customFormat="1" ht="15.75" customHeight="1">
      <c r="B395" s="53" t="s">
        <v>5706</v>
      </c>
      <c r="C395" s="73">
        <v>9</v>
      </c>
      <c r="D395" s="73" t="s">
        <v>5609</v>
      </c>
      <c r="E395" s="73" t="s">
        <v>105</v>
      </c>
      <c r="F395" s="64"/>
      <c r="G395" s="64"/>
      <c r="H395" s="65" t="s">
        <v>877</v>
      </c>
      <c r="I395" s="65">
        <v>20</v>
      </c>
      <c r="J395" s="65"/>
      <c r="K395" s="73"/>
      <c r="L395" s="73" t="s">
        <v>62</v>
      </c>
      <c r="M395" s="73"/>
      <c r="N395" s="64"/>
      <c r="O395" s="73" t="s">
        <v>11</v>
      </c>
      <c r="P395" s="73" t="s">
        <v>11</v>
      </c>
      <c r="Q395" s="73" t="s">
        <v>11</v>
      </c>
      <c r="R395" s="62"/>
      <c r="S395" s="62"/>
      <c r="T395" s="62"/>
    </row>
    <row r="396" spans="2:21" s="53" customFormat="1" ht="15.75" customHeight="1">
      <c r="B396" s="53" t="s">
        <v>5706</v>
      </c>
      <c r="C396" s="73">
        <v>10</v>
      </c>
      <c r="D396" s="73" t="s">
        <v>5609</v>
      </c>
      <c r="E396" s="73" t="s">
        <v>90</v>
      </c>
      <c r="F396" s="64"/>
      <c r="G396" s="64"/>
      <c r="H396" s="65" t="s">
        <v>877</v>
      </c>
      <c r="I396" s="65">
        <v>20</v>
      </c>
      <c r="J396" s="65"/>
      <c r="K396" s="73"/>
      <c r="L396" s="73" t="s">
        <v>64</v>
      </c>
      <c r="M396" s="73"/>
      <c r="N396" s="64"/>
      <c r="O396" s="73" t="s">
        <v>11</v>
      </c>
      <c r="P396" s="73" t="s">
        <v>11</v>
      </c>
      <c r="Q396" s="73" t="s">
        <v>11</v>
      </c>
      <c r="R396" s="62"/>
      <c r="S396" s="62"/>
      <c r="T396" s="62"/>
    </row>
    <row r="397" spans="2:21" s="53" customFormat="1" ht="15.75" customHeight="1">
      <c r="B397" s="53" t="s">
        <v>5706</v>
      </c>
      <c r="C397" s="73">
        <v>11</v>
      </c>
      <c r="D397" s="73" t="s">
        <v>5609</v>
      </c>
      <c r="E397" s="73" t="s">
        <v>91</v>
      </c>
      <c r="F397" s="64"/>
      <c r="G397" s="64"/>
      <c r="H397" s="65" t="s">
        <v>1069</v>
      </c>
      <c r="I397" s="65">
        <v>6</v>
      </c>
      <c r="J397" s="65"/>
      <c r="K397" s="73"/>
      <c r="L397" s="73" t="s">
        <v>66</v>
      </c>
      <c r="M397" s="73"/>
      <c r="N397" s="64"/>
      <c r="O397" s="73" t="s">
        <v>11</v>
      </c>
      <c r="P397" s="73" t="s">
        <v>11</v>
      </c>
      <c r="Q397" s="73" t="s">
        <v>11</v>
      </c>
      <c r="R397" s="62"/>
      <c r="S397" s="62"/>
      <c r="T397" s="62"/>
    </row>
    <row r="398" spans="2:21" s="53" customFormat="1" ht="15.75" customHeight="1">
      <c r="B398" s="53" t="s">
        <v>5706</v>
      </c>
      <c r="C398" s="73">
        <v>12</v>
      </c>
      <c r="D398" s="73" t="s">
        <v>5609</v>
      </c>
      <c r="E398" s="73" t="s">
        <v>67</v>
      </c>
      <c r="F398" s="64"/>
      <c r="G398" s="64"/>
      <c r="H398" s="65" t="s">
        <v>877</v>
      </c>
      <c r="I398" s="65">
        <v>20</v>
      </c>
      <c r="J398" s="65"/>
      <c r="K398" s="73"/>
      <c r="L398" s="73" t="s">
        <v>1191</v>
      </c>
      <c r="M398" s="73"/>
      <c r="N398" s="64"/>
      <c r="O398" s="73" t="s">
        <v>11</v>
      </c>
      <c r="P398" s="73" t="s">
        <v>11</v>
      </c>
      <c r="Q398" s="73" t="s">
        <v>11</v>
      </c>
      <c r="R398" s="62"/>
      <c r="S398" s="62"/>
      <c r="T398" s="62"/>
    </row>
    <row r="399" spans="2:21" s="53" customFormat="1" ht="15.75" customHeight="1">
      <c r="B399" s="53" t="s">
        <v>5706</v>
      </c>
      <c r="C399" s="73">
        <v>13</v>
      </c>
      <c r="D399" s="73" t="s">
        <v>5609</v>
      </c>
      <c r="E399" s="73" t="s">
        <v>69</v>
      </c>
      <c r="F399" s="64"/>
      <c r="G399" s="64"/>
      <c r="H399" s="65" t="s">
        <v>877</v>
      </c>
      <c r="I399" s="65">
        <v>20</v>
      </c>
      <c r="J399" s="65"/>
      <c r="K399" s="73"/>
      <c r="L399" s="73" t="s">
        <v>1193</v>
      </c>
      <c r="M399" s="73"/>
      <c r="N399" s="64"/>
      <c r="O399" s="73" t="s">
        <v>11</v>
      </c>
      <c r="P399" s="73" t="s">
        <v>11</v>
      </c>
      <c r="Q399" s="73" t="s">
        <v>11</v>
      </c>
      <c r="R399" s="62"/>
      <c r="S399" s="62"/>
      <c r="T399" s="62"/>
    </row>
    <row r="400" spans="2:21" s="53" customFormat="1" ht="15.75" customHeight="1">
      <c r="B400" s="53" t="s">
        <v>5706</v>
      </c>
      <c r="C400" s="73">
        <v>14</v>
      </c>
      <c r="D400" s="73" t="s">
        <v>5609</v>
      </c>
      <c r="E400" s="73" t="s">
        <v>71</v>
      </c>
      <c r="F400" s="64"/>
      <c r="G400" s="64"/>
      <c r="H400" s="65" t="s">
        <v>1069</v>
      </c>
      <c r="I400" s="65">
        <v>6</v>
      </c>
      <c r="J400" s="65"/>
      <c r="K400" s="73"/>
      <c r="L400" s="73" t="s">
        <v>1195</v>
      </c>
      <c r="M400" s="73"/>
      <c r="N400" s="64"/>
      <c r="O400" s="73" t="s">
        <v>11</v>
      </c>
      <c r="P400" s="73" t="s">
        <v>11</v>
      </c>
      <c r="Q400" s="73" t="s">
        <v>11</v>
      </c>
      <c r="R400" s="62"/>
      <c r="S400" s="62"/>
      <c r="T400" s="62"/>
    </row>
    <row r="401" spans="2:20" s="53" customFormat="1" ht="15.75" customHeight="1">
      <c r="B401" s="53" t="s">
        <v>5706</v>
      </c>
      <c r="C401" s="73">
        <v>15</v>
      </c>
      <c r="D401" s="73" t="s">
        <v>5609</v>
      </c>
      <c r="E401" s="73" t="s">
        <v>857</v>
      </c>
      <c r="F401" s="64"/>
      <c r="G401" s="64" t="s">
        <v>358</v>
      </c>
      <c r="H401" s="65" t="s">
        <v>864</v>
      </c>
      <c r="I401" s="65"/>
      <c r="J401" s="65"/>
      <c r="K401" s="73"/>
      <c r="L401" s="73" t="s">
        <v>858</v>
      </c>
      <c r="M401" s="73"/>
      <c r="N401" s="64" t="s">
        <v>23</v>
      </c>
      <c r="O401" s="73" t="s">
        <v>11</v>
      </c>
      <c r="P401" s="73" t="s">
        <v>11</v>
      </c>
      <c r="Q401" s="73" t="s">
        <v>11</v>
      </c>
      <c r="R401" s="62"/>
      <c r="S401" s="62"/>
      <c r="T401" s="62"/>
    </row>
    <row r="402" spans="2:20" s="53" customFormat="1" ht="15.75" customHeight="1">
      <c r="B402" s="53" t="s">
        <v>5706</v>
      </c>
      <c r="C402" s="73">
        <v>1</v>
      </c>
      <c r="D402" s="73" t="s">
        <v>5611</v>
      </c>
      <c r="E402" s="73" t="s">
        <v>10</v>
      </c>
      <c r="F402" s="64">
        <v>1</v>
      </c>
      <c r="G402" s="64" t="s">
        <v>358</v>
      </c>
      <c r="H402" s="65" t="s">
        <v>1063</v>
      </c>
      <c r="I402" s="65">
        <v>22</v>
      </c>
      <c r="J402" s="65"/>
      <c r="K402" s="73" t="s">
        <v>5612</v>
      </c>
      <c r="L402" s="73" t="s">
        <v>1226</v>
      </c>
      <c r="M402" s="73"/>
      <c r="N402" s="64"/>
      <c r="O402" s="73" t="s">
        <v>11</v>
      </c>
      <c r="P402" s="73" t="s">
        <v>11</v>
      </c>
      <c r="Q402" s="73" t="s">
        <v>11</v>
      </c>
      <c r="R402" s="62"/>
      <c r="S402" s="62"/>
      <c r="T402" s="62"/>
    </row>
    <row r="403" spans="2:20" s="53" customFormat="1" ht="15.75" customHeight="1">
      <c r="B403" s="53" t="s">
        <v>5706</v>
      </c>
      <c r="C403" s="73">
        <v>2</v>
      </c>
      <c r="D403" s="73" t="s">
        <v>5611</v>
      </c>
      <c r="E403" s="73" t="s">
        <v>77</v>
      </c>
      <c r="F403" s="64">
        <v>2</v>
      </c>
      <c r="G403" s="64" t="s">
        <v>358</v>
      </c>
      <c r="H403" s="65" t="s">
        <v>877</v>
      </c>
      <c r="I403" s="65">
        <v>10</v>
      </c>
      <c r="J403" s="65"/>
      <c r="K403" s="73"/>
      <c r="L403" s="73" t="s">
        <v>24</v>
      </c>
      <c r="M403" s="8" t="s">
        <v>5992</v>
      </c>
      <c r="N403" s="64" t="s">
        <v>358</v>
      </c>
      <c r="O403" s="73" t="s">
        <v>11</v>
      </c>
      <c r="P403" s="73" t="s">
        <v>11</v>
      </c>
      <c r="Q403" s="73" t="s">
        <v>11</v>
      </c>
      <c r="R403" s="62"/>
      <c r="S403" s="62"/>
      <c r="T403" s="62"/>
    </row>
    <row r="404" spans="2:20" s="53" customFormat="1" ht="15.75" customHeight="1">
      <c r="B404" s="53" t="s">
        <v>5706</v>
      </c>
      <c r="C404" s="73">
        <v>3</v>
      </c>
      <c r="D404" s="73" t="s">
        <v>5611</v>
      </c>
      <c r="E404" s="73" t="s">
        <v>78</v>
      </c>
      <c r="F404" s="64">
        <v>3</v>
      </c>
      <c r="G404" s="64" t="s">
        <v>358</v>
      </c>
      <c r="H404" s="65" t="s">
        <v>877</v>
      </c>
      <c r="I404" s="65">
        <v>10</v>
      </c>
      <c r="J404" s="65"/>
      <c r="K404" s="73"/>
      <c r="L404" s="73" t="s">
        <v>27</v>
      </c>
      <c r="M404" s="8" t="s">
        <v>5993</v>
      </c>
      <c r="N404" s="64" t="s">
        <v>358</v>
      </c>
      <c r="O404" s="73" t="s">
        <v>11</v>
      </c>
      <c r="P404" s="73" t="s">
        <v>11</v>
      </c>
      <c r="Q404" s="73" t="s">
        <v>11</v>
      </c>
      <c r="R404" s="62"/>
      <c r="S404" s="62"/>
      <c r="T404" s="62"/>
    </row>
    <row r="405" spans="2:20" s="53" customFormat="1" ht="15.75" customHeight="1">
      <c r="B405" s="53" t="s">
        <v>5706</v>
      </c>
      <c r="C405" s="73">
        <v>4</v>
      </c>
      <c r="D405" s="73" t="s">
        <v>5611</v>
      </c>
      <c r="E405" s="73" t="s">
        <v>594</v>
      </c>
      <c r="F405" s="64"/>
      <c r="G405" s="64"/>
      <c r="H405" s="65" t="s">
        <v>1499</v>
      </c>
      <c r="I405" s="65"/>
      <c r="J405" s="65"/>
      <c r="K405" s="73"/>
      <c r="L405" s="73" t="s">
        <v>1095</v>
      </c>
      <c r="M405" s="73"/>
      <c r="N405" s="64"/>
      <c r="O405" s="73" t="s">
        <v>11</v>
      </c>
      <c r="P405" s="73" t="s">
        <v>11</v>
      </c>
      <c r="Q405" s="73" t="s">
        <v>11</v>
      </c>
      <c r="R405" s="62"/>
      <c r="S405" s="62"/>
      <c r="T405" s="62"/>
    </row>
    <row r="406" spans="2:20" s="53" customFormat="1" ht="15.75" customHeight="1">
      <c r="B406" s="53" t="s">
        <v>5706</v>
      </c>
      <c r="C406" s="73">
        <v>5</v>
      </c>
      <c r="D406" s="73" t="s">
        <v>5611</v>
      </c>
      <c r="E406" s="73" t="s">
        <v>183</v>
      </c>
      <c r="F406" s="64"/>
      <c r="G406" s="64"/>
      <c r="H406" s="65" t="s">
        <v>1499</v>
      </c>
      <c r="I406" s="65"/>
      <c r="J406" s="65"/>
      <c r="K406" s="73"/>
      <c r="L406" s="73" t="s">
        <v>1096</v>
      </c>
      <c r="M406" s="73"/>
      <c r="N406" s="64"/>
      <c r="O406" s="73" t="s">
        <v>11</v>
      </c>
      <c r="P406" s="73" t="s">
        <v>11</v>
      </c>
      <c r="Q406" s="73" t="s">
        <v>11</v>
      </c>
      <c r="R406" s="62"/>
      <c r="S406" s="62"/>
      <c r="T406" s="62"/>
    </row>
    <row r="407" spans="2:20" s="53" customFormat="1" ht="15.75" customHeight="1">
      <c r="B407" s="53" t="s">
        <v>5706</v>
      </c>
      <c r="C407" s="73">
        <v>6</v>
      </c>
      <c r="D407" s="73" t="s">
        <v>5611</v>
      </c>
      <c r="E407" s="73" t="s">
        <v>105</v>
      </c>
      <c r="F407" s="64"/>
      <c r="G407" s="64"/>
      <c r="H407" s="65" t="s">
        <v>877</v>
      </c>
      <c r="I407" s="65">
        <v>20</v>
      </c>
      <c r="J407" s="65"/>
      <c r="K407" s="73"/>
      <c r="L407" s="73" t="s">
        <v>1097</v>
      </c>
      <c r="M407" s="73"/>
      <c r="N407" s="64"/>
      <c r="O407" s="73" t="s">
        <v>11</v>
      </c>
      <c r="P407" s="73" t="s">
        <v>11</v>
      </c>
      <c r="Q407" s="73" t="s">
        <v>11</v>
      </c>
      <c r="R407" s="62"/>
      <c r="S407" s="62"/>
      <c r="T407" s="62"/>
    </row>
    <row r="408" spans="2:20" s="53" customFormat="1" ht="15.75" customHeight="1">
      <c r="B408" s="53" t="s">
        <v>5706</v>
      </c>
      <c r="C408" s="73">
        <v>7</v>
      </c>
      <c r="D408" s="73" t="s">
        <v>5611</v>
      </c>
      <c r="E408" s="73" t="s">
        <v>90</v>
      </c>
      <c r="F408" s="64"/>
      <c r="G408" s="64"/>
      <c r="H408" s="65" t="s">
        <v>877</v>
      </c>
      <c r="I408" s="65">
        <v>20</v>
      </c>
      <c r="J408" s="65"/>
      <c r="K408" s="73"/>
      <c r="L408" s="73" t="s">
        <v>64</v>
      </c>
      <c r="M408" s="73"/>
      <c r="N408" s="64"/>
      <c r="O408" s="73" t="s">
        <v>11</v>
      </c>
      <c r="P408" s="73" t="s">
        <v>11</v>
      </c>
      <c r="Q408" s="73" t="s">
        <v>11</v>
      </c>
      <c r="R408" s="62"/>
      <c r="S408" s="62"/>
      <c r="T408" s="62"/>
    </row>
    <row r="409" spans="2:20" s="53" customFormat="1" ht="15.75" customHeight="1">
      <c r="B409" s="53" t="s">
        <v>5706</v>
      </c>
      <c r="C409" s="73">
        <v>8</v>
      </c>
      <c r="D409" s="73" t="s">
        <v>5611</v>
      </c>
      <c r="E409" s="73" t="s">
        <v>91</v>
      </c>
      <c r="F409" s="64"/>
      <c r="G409" s="64"/>
      <c r="H409" s="65" t="s">
        <v>1069</v>
      </c>
      <c r="I409" s="65">
        <v>6</v>
      </c>
      <c r="J409" s="65"/>
      <c r="K409" s="73"/>
      <c r="L409" s="73" t="s">
        <v>1078</v>
      </c>
      <c r="M409" s="73"/>
      <c r="N409" s="64"/>
      <c r="O409" s="73" t="s">
        <v>11</v>
      </c>
      <c r="P409" s="73" t="s">
        <v>11</v>
      </c>
      <c r="Q409" s="73" t="s">
        <v>11</v>
      </c>
      <c r="R409" s="62"/>
      <c r="S409" s="62"/>
      <c r="T409" s="62"/>
    </row>
    <row r="410" spans="2:20" s="53" customFormat="1" ht="15.75" customHeight="1">
      <c r="B410" s="53" t="s">
        <v>5706</v>
      </c>
      <c r="C410" s="73">
        <v>9</v>
      </c>
      <c r="D410" s="73" t="s">
        <v>5611</v>
      </c>
      <c r="E410" s="73" t="s">
        <v>67</v>
      </c>
      <c r="F410" s="64"/>
      <c r="G410" s="64"/>
      <c r="H410" s="65" t="s">
        <v>877</v>
      </c>
      <c r="I410" s="65">
        <v>20</v>
      </c>
      <c r="J410" s="65"/>
      <c r="K410" s="73"/>
      <c r="L410" s="73" t="s">
        <v>68</v>
      </c>
      <c r="M410" s="73"/>
      <c r="N410" s="64"/>
      <c r="O410" s="73" t="s">
        <v>11</v>
      </c>
      <c r="P410" s="73" t="s">
        <v>11</v>
      </c>
      <c r="Q410" s="73" t="s">
        <v>11</v>
      </c>
      <c r="R410" s="62"/>
      <c r="S410" s="62"/>
      <c r="T410" s="62"/>
    </row>
    <row r="411" spans="2:20" s="53" customFormat="1" ht="15.75" customHeight="1">
      <c r="B411" s="53" t="s">
        <v>5706</v>
      </c>
      <c r="C411" s="73">
        <v>10</v>
      </c>
      <c r="D411" s="73" t="s">
        <v>5611</v>
      </c>
      <c r="E411" s="73" t="s">
        <v>69</v>
      </c>
      <c r="F411" s="64"/>
      <c r="G411" s="64"/>
      <c r="H411" s="65" t="s">
        <v>877</v>
      </c>
      <c r="I411" s="65">
        <v>20</v>
      </c>
      <c r="J411" s="65"/>
      <c r="K411" s="73"/>
      <c r="L411" s="73" t="s">
        <v>70</v>
      </c>
      <c r="M411" s="73"/>
      <c r="N411" s="64"/>
      <c r="O411" s="73" t="s">
        <v>11</v>
      </c>
      <c r="P411" s="73" t="s">
        <v>11</v>
      </c>
      <c r="Q411" s="73" t="s">
        <v>11</v>
      </c>
      <c r="R411" s="62"/>
      <c r="S411" s="62"/>
      <c r="T411" s="62"/>
    </row>
    <row r="412" spans="2:20" s="53" customFormat="1" ht="15.75" customHeight="1">
      <c r="B412" s="53" t="s">
        <v>5706</v>
      </c>
      <c r="C412" s="73">
        <v>11</v>
      </c>
      <c r="D412" s="73" t="s">
        <v>5611</v>
      </c>
      <c r="E412" s="73" t="s">
        <v>71</v>
      </c>
      <c r="F412" s="64"/>
      <c r="G412" s="64"/>
      <c r="H412" s="65" t="s">
        <v>1069</v>
      </c>
      <c r="I412" s="65">
        <v>6</v>
      </c>
      <c r="J412" s="65"/>
      <c r="K412" s="73"/>
      <c r="L412" s="73" t="s">
        <v>1079</v>
      </c>
      <c r="M412" s="73"/>
      <c r="N412" s="64"/>
      <c r="O412" s="73" t="s">
        <v>11</v>
      </c>
      <c r="P412" s="73" t="s">
        <v>11</v>
      </c>
      <c r="Q412" s="73" t="s">
        <v>11</v>
      </c>
      <c r="R412" s="62"/>
      <c r="S412" s="62"/>
      <c r="T412" s="62"/>
    </row>
    <row r="413" spans="2:20" s="53" customFormat="1" ht="15.75" customHeight="1">
      <c r="B413" s="53" t="s">
        <v>5706</v>
      </c>
      <c r="C413" s="73">
        <v>12</v>
      </c>
      <c r="D413" s="73" t="s">
        <v>5611</v>
      </c>
      <c r="E413" s="73" t="s">
        <v>857</v>
      </c>
      <c r="F413" s="64"/>
      <c r="G413" s="64" t="s">
        <v>358</v>
      </c>
      <c r="H413" s="65" t="s">
        <v>864</v>
      </c>
      <c r="I413" s="65"/>
      <c r="J413" s="65"/>
      <c r="K413" s="73"/>
      <c r="L413" s="73" t="s">
        <v>858</v>
      </c>
      <c r="M413" s="73"/>
      <c r="N413" s="64" t="s">
        <v>23</v>
      </c>
      <c r="O413" s="73" t="s">
        <v>11</v>
      </c>
      <c r="P413" s="73" t="s">
        <v>11</v>
      </c>
      <c r="Q413" s="73" t="s">
        <v>11</v>
      </c>
      <c r="R413" s="62"/>
      <c r="S413" s="62"/>
      <c r="T413" s="62"/>
    </row>
    <row r="414" spans="2:20" s="53" customFormat="1">
      <c r="B414" s="53" t="s">
        <v>5720</v>
      </c>
      <c r="C414" s="73">
        <v>1</v>
      </c>
      <c r="D414" s="73" t="s">
        <v>5613</v>
      </c>
      <c r="E414" s="73" t="s">
        <v>348</v>
      </c>
      <c r="F414" s="64">
        <v>1</v>
      </c>
      <c r="G414" s="64" t="s">
        <v>358</v>
      </c>
      <c r="H414" s="65" t="s">
        <v>1063</v>
      </c>
      <c r="I414" s="65">
        <v>22</v>
      </c>
      <c r="J414" s="65"/>
      <c r="K414" s="73" t="s">
        <v>5614</v>
      </c>
      <c r="L414" s="73" t="s">
        <v>1534</v>
      </c>
      <c r="M414" s="73"/>
      <c r="N414" s="64"/>
      <c r="O414" s="73" t="s">
        <v>11</v>
      </c>
      <c r="P414" s="73" t="s">
        <v>11</v>
      </c>
      <c r="Q414" s="73" t="s">
        <v>11</v>
      </c>
      <c r="R414" s="62"/>
      <c r="S414" s="62"/>
      <c r="T414" s="62"/>
    </row>
    <row r="415" spans="2:20" s="53" customFormat="1">
      <c r="B415" s="53" t="s">
        <v>5720</v>
      </c>
      <c r="C415" s="73">
        <v>2</v>
      </c>
      <c r="D415" s="73" t="s">
        <v>5613</v>
      </c>
      <c r="E415" s="73" t="s">
        <v>349</v>
      </c>
      <c r="F415" s="64">
        <v>2</v>
      </c>
      <c r="G415" s="64" t="s">
        <v>358</v>
      </c>
      <c r="H415" s="65" t="s">
        <v>877</v>
      </c>
      <c r="I415" s="65">
        <v>20</v>
      </c>
      <c r="J415" s="65"/>
      <c r="K415" s="73"/>
      <c r="L415" s="73" t="s">
        <v>1536</v>
      </c>
      <c r="M415" s="73"/>
      <c r="N415" s="64"/>
      <c r="O415" s="73" t="s">
        <v>11</v>
      </c>
      <c r="P415" s="73" t="s">
        <v>11</v>
      </c>
      <c r="Q415" s="73" t="s">
        <v>11</v>
      </c>
      <c r="R415" s="62"/>
      <c r="S415" s="62"/>
      <c r="T415" s="62"/>
    </row>
    <row r="416" spans="2:20" s="53" customFormat="1">
      <c r="B416" s="53" t="s">
        <v>5720</v>
      </c>
      <c r="C416" s="73">
        <v>3</v>
      </c>
      <c r="D416" s="73" t="s">
        <v>5613</v>
      </c>
      <c r="E416" s="73" t="s">
        <v>1523</v>
      </c>
      <c r="F416" s="64">
        <v>3</v>
      </c>
      <c r="G416" s="64" t="s">
        <v>358</v>
      </c>
      <c r="H416" s="65" t="s">
        <v>877</v>
      </c>
      <c r="I416" s="65">
        <v>128</v>
      </c>
      <c r="J416" s="65"/>
      <c r="K416" s="73"/>
      <c r="L416" s="73" t="s">
        <v>1561</v>
      </c>
      <c r="M416" s="73"/>
      <c r="N416" s="64"/>
      <c r="O416" s="73" t="s">
        <v>11</v>
      </c>
      <c r="P416" s="73" t="s">
        <v>11</v>
      </c>
      <c r="Q416" s="73" t="s">
        <v>11</v>
      </c>
      <c r="R416" s="62"/>
      <c r="S416" s="62"/>
      <c r="T416" s="62"/>
    </row>
    <row r="417" spans="2:20" s="53" customFormat="1">
      <c r="B417" s="53" t="s">
        <v>5720</v>
      </c>
      <c r="C417" s="73">
        <v>4</v>
      </c>
      <c r="D417" s="73" t="s">
        <v>5613</v>
      </c>
      <c r="E417" s="73" t="s">
        <v>77</v>
      </c>
      <c r="F417" s="64">
        <v>4</v>
      </c>
      <c r="G417" s="64" t="s">
        <v>358</v>
      </c>
      <c r="H417" s="65" t="s">
        <v>877</v>
      </c>
      <c r="I417" s="65">
        <v>10</v>
      </c>
      <c r="J417" s="65"/>
      <c r="K417" s="73"/>
      <c r="L417" s="73" t="s">
        <v>722</v>
      </c>
      <c r="M417" s="8" t="s">
        <v>5992</v>
      </c>
      <c r="N417" s="64" t="s">
        <v>23</v>
      </c>
      <c r="O417" s="73" t="s">
        <v>11</v>
      </c>
      <c r="P417" s="73" t="s">
        <v>11</v>
      </c>
      <c r="Q417" s="73" t="s">
        <v>11</v>
      </c>
      <c r="R417" s="62"/>
      <c r="S417" s="62"/>
      <c r="T417" s="62"/>
    </row>
    <row r="418" spans="2:20" s="53" customFormat="1">
      <c r="B418" s="53" t="s">
        <v>5720</v>
      </c>
      <c r="C418" s="73">
        <v>5</v>
      </c>
      <c r="D418" s="73" t="s">
        <v>5613</v>
      </c>
      <c r="E418" s="73" t="s">
        <v>78</v>
      </c>
      <c r="F418" s="64">
        <v>5</v>
      </c>
      <c r="G418" s="64" t="s">
        <v>358</v>
      </c>
      <c r="H418" s="65" t="s">
        <v>877</v>
      </c>
      <c r="I418" s="65">
        <v>10</v>
      </c>
      <c r="J418" s="65"/>
      <c r="K418" s="73"/>
      <c r="L418" s="73" t="s">
        <v>723</v>
      </c>
      <c r="M418" s="8" t="s">
        <v>5993</v>
      </c>
      <c r="N418" s="64" t="s">
        <v>23</v>
      </c>
      <c r="O418" s="73" t="s">
        <v>11</v>
      </c>
      <c r="P418" s="73" t="s">
        <v>11</v>
      </c>
      <c r="Q418" s="73" t="s">
        <v>11</v>
      </c>
      <c r="R418" s="62"/>
      <c r="S418" s="62"/>
      <c r="T418" s="62"/>
    </row>
    <row r="419" spans="2:20" s="53" customFormat="1">
      <c r="B419" s="53" t="s">
        <v>5720</v>
      </c>
      <c r="C419" s="73">
        <v>6</v>
      </c>
      <c r="D419" s="73" t="s">
        <v>5613</v>
      </c>
      <c r="E419" s="73" t="s">
        <v>350</v>
      </c>
      <c r="F419" s="64"/>
      <c r="G419" s="64"/>
      <c r="H419" s="65" t="s">
        <v>877</v>
      </c>
      <c r="I419" s="65">
        <v>2000</v>
      </c>
      <c r="J419" s="65"/>
      <c r="K419" s="73"/>
      <c r="L419" s="73" t="s">
        <v>1541</v>
      </c>
      <c r="M419" s="73"/>
      <c r="N419" s="64"/>
      <c r="O419" s="73" t="s">
        <v>11</v>
      </c>
      <c r="P419" s="73" t="s">
        <v>11</v>
      </c>
      <c r="Q419" s="73" t="s">
        <v>11</v>
      </c>
      <c r="R419" s="62"/>
      <c r="S419" s="62"/>
      <c r="T419" s="62"/>
    </row>
    <row r="420" spans="2:20" s="53" customFormat="1">
      <c r="B420" s="53" t="s">
        <v>5720</v>
      </c>
      <c r="C420" s="73">
        <v>7</v>
      </c>
      <c r="D420" s="73" t="s">
        <v>5613</v>
      </c>
      <c r="E420" s="73" t="s">
        <v>105</v>
      </c>
      <c r="F420" s="64"/>
      <c r="G420" s="64"/>
      <c r="H420" s="65" t="s">
        <v>877</v>
      </c>
      <c r="I420" s="65">
        <v>20</v>
      </c>
      <c r="J420" s="65"/>
      <c r="K420" s="73"/>
      <c r="L420" s="73" t="s">
        <v>1553</v>
      </c>
      <c r="M420" s="73"/>
      <c r="N420" s="64"/>
      <c r="O420" s="73" t="s">
        <v>11</v>
      </c>
      <c r="P420" s="73" t="s">
        <v>11</v>
      </c>
      <c r="Q420" s="73" t="s">
        <v>11</v>
      </c>
      <c r="R420" s="62"/>
      <c r="S420" s="62"/>
      <c r="T420" s="62"/>
    </row>
    <row r="421" spans="2:20" s="53" customFormat="1">
      <c r="B421" s="53" t="s">
        <v>5720</v>
      </c>
      <c r="C421" s="73">
        <v>8</v>
      </c>
      <c r="D421" s="73" t="s">
        <v>5613</v>
      </c>
      <c r="E421" s="73" t="s">
        <v>90</v>
      </c>
      <c r="F421" s="64"/>
      <c r="G421" s="64"/>
      <c r="H421" s="65" t="s">
        <v>877</v>
      </c>
      <c r="I421" s="65">
        <v>20</v>
      </c>
      <c r="J421" s="65"/>
      <c r="K421" s="73"/>
      <c r="L421" s="73" t="s">
        <v>1554</v>
      </c>
      <c r="M421" s="73"/>
      <c r="N421" s="64"/>
      <c r="O421" s="73" t="s">
        <v>11</v>
      </c>
      <c r="P421" s="73" t="s">
        <v>11</v>
      </c>
      <c r="Q421" s="73" t="s">
        <v>11</v>
      </c>
      <c r="R421" s="62"/>
      <c r="S421" s="62"/>
      <c r="T421" s="62"/>
    </row>
    <row r="422" spans="2:20" s="53" customFormat="1">
      <c r="B422" s="53" t="s">
        <v>5720</v>
      </c>
      <c r="C422" s="73">
        <v>9</v>
      </c>
      <c r="D422" s="73" t="s">
        <v>5613</v>
      </c>
      <c r="E422" s="73" t="s">
        <v>91</v>
      </c>
      <c r="F422" s="64"/>
      <c r="G422" s="64"/>
      <c r="H422" s="65" t="s">
        <v>1069</v>
      </c>
      <c r="I422" s="65">
        <v>6</v>
      </c>
      <c r="J422" s="65"/>
      <c r="K422" s="73"/>
      <c r="L422" s="73" t="s">
        <v>1551</v>
      </c>
      <c r="M422" s="73"/>
      <c r="N422" s="64"/>
      <c r="O422" s="73" t="s">
        <v>11</v>
      </c>
      <c r="P422" s="73" t="s">
        <v>11</v>
      </c>
      <c r="Q422" s="73" t="s">
        <v>11</v>
      </c>
      <c r="R422" s="62"/>
      <c r="S422" s="62"/>
      <c r="T422" s="62"/>
    </row>
    <row r="423" spans="2:20" s="53" customFormat="1">
      <c r="B423" s="53" t="s">
        <v>5720</v>
      </c>
      <c r="C423" s="73">
        <v>10</v>
      </c>
      <c r="D423" s="73" t="s">
        <v>5613</v>
      </c>
      <c r="E423" s="73" t="s">
        <v>67</v>
      </c>
      <c r="F423" s="64"/>
      <c r="G423" s="64"/>
      <c r="H423" s="65" t="s">
        <v>877</v>
      </c>
      <c r="I423" s="65">
        <v>20</v>
      </c>
      <c r="J423" s="65"/>
      <c r="K423" s="73"/>
      <c r="L423" s="73" t="s">
        <v>1557</v>
      </c>
      <c r="M423" s="73"/>
      <c r="N423" s="64"/>
      <c r="O423" s="73" t="s">
        <v>11</v>
      </c>
      <c r="P423" s="73" t="s">
        <v>11</v>
      </c>
      <c r="Q423" s="73" t="s">
        <v>11</v>
      </c>
      <c r="R423" s="62"/>
      <c r="S423" s="62"/>
      <c r="T423" s="62"/>
    </row>
    <row r="424" spans="2:20" s="53" customFormat="1">
      <c r="B424" s="53" t="s">
        <v>5720</v>
      </c>
      <c r="C424" s="73">
        <v>11</v>
      </c>
      <c r="D424" s="73" t="s">
        <v>5613</v>
      </c>
      <c r="E424" s="73" t="s">
        <v>69</v>
      </c>
      <c r="F424" s="64"/>
      <c r="G424" s="64"/>
      <c r="H424" s="65" t="s">
        <v>877</v>
      </c>
      <c r="I424" s="65">
        <v>20</v>
      </c>
      <c r="J424" s="65"/>
      <c r="K424" s="73"/>
      <c r="L424" s="73" t="s">
        <v>1193</v>
      </c>
      <c r="M424" s="73"/>
      <c r="N424" s="64"/>
      <c r="O424" s="73" t="s">
        <v>11</v>
      </c>
      <c r="P424" s="73" t="s">
        <v>11</v>
      </c>
      <c r="Q424" s="73" t="s">
        <v>11</v>
      </c>
      <c r="R424" s="62"/>
      <c r="S424" s="62"/>
      <c r="T424" s="62"/>
    </row>
    <row r="425" spans="2:20" s="53" customFormat="1">
      <c r="B425" s="53" t="s">
        <v>5720</v>
      </c>
      <c r="C425" s="73">
        <v>12</v>
      </c>
      <c r="D425" s="73" t="s">
        <v>5613</v>
      </c>
      <c r="E425" s="73" t="s">
        <v>71</v>
      </c>
      <c r="F425" s="64"/>
      <c r="G425" s="64"/>
      <c r="H425" s="65" t="s">
        <v>1069</v>
      </c>
      <c r="I425" s="65">
        <v>6</v>
      </c>
      <c r="J425" s="65"/>
      <c r="K425" s="73"/>
      <c r="L425" s="73" t="s">
        <v>1555</v>
      </c>
      <c r="M425" s="73"/>
      <c r="N425" s="64"/>
      <c r="O425" s="73" t="s">
        <v>11</v>
      </c>
      <c r="P425" s="73" t="s">
        <v>11</v>
      </c>
      <c r="Q425" s="73" t="s">
        <v>11</v>
      </c>
      <c r="R425" s="62"/>
      <c r="S425" s="62"/>
      <c r="T425" s="62"/>
    </row>
    <row r="426" spans="2:20" s="53" customFormat="1">
      <c r="B426" s="53" t="s">
        <v>5720</v>
      </c>
      <c r="C426" s="73">
        <v>13</v>
      </c>
      <c r="D426" s="73" t="s">
        <v>5613</v>
      </c>
      <c r="E426" s="73" t="s">
        <v>857</v>
      </c>
      <c r="F426" s="64"/>
      <c r="G426" s="64" t="s">
        <v>358</v>
      </c>
      <c r="H426" s="65" t="s">
        <v>864</v>
      </c>
      <c r="I426" s="65"/>
      <c r="J426" s="65"/>
      <c r="K426" s="73"/>
      <c r="L426" s="73" t="s">
        <v>858</v>
      </c>
      <c r="M426" s="73"/>
      <c r="N426" s="64" t="s">
        <v>23</v>
      </c>
      <c r="O426" s="73" t="s">
        <v>11</v>
      </c>
      <c r="P426" s="73" t="s">
        <v>11</v>
      </c>
      <c r="Q426" s="73" t="s">
        <v>11</v>
      </c>
      <c r="R426" s="62"/>
      <c r="S426" s="62"/>
      <c r="T426" s="62"/>
    </row>
    <row r="427" spans="2:20" s="53" customFormat="1" ht="15.75" customHeight="1">
      <c r="B427" s="53" t="s">
        <v>5706</v>
      </c>
      <c r="C427" s="73">
        <v>1</v>
      </c>
      <c r="D427" s="73" t="s">
        <v>5616</v>
      </c>
      <c r="E427" s="73" t="s">
        <v>1225</v>
      </c>
      <c r="F427" s="64">
        <v>1</v>
      </c>
      <c r="G427" s="64" t="s">
        <v>358</v>
      </c>
      <c r="H427" s="65" t="s">
        <v>1063</v>
      </c>
      <c r="I427" s="65">
        <v>22</v>
      </c>
      <c r="J427" s="65"/>
      <c r="K427" s="73" t="s">
        <v>5721</v>
      </c>
      <c r="L427" s="73" t="s">
        <v>1226</v>
      </c>
      <c r="M427" s="73"/>
      <c r="N427" s="64" t="s">
        <v>23</v>
      </c>
      <c r="O427" s="73"/>
      <c r="P427" s="73"/>
      <c r="Q427" s="62"/>
      <c r="R427" s="62"/>
      <c r="S427" s="62"/>
      <c r="T427" s="62"/>
    </row>
    <row r="428" spans="2:20" s="53" customFormat="1" ht="15.75" customHeight="1">
      <c r="B428" s="53" t="s">
        <v>5706</v>
      </c>
      <c r="C428" s="73">
        <v>2</v>
      </c>
      <c r="D428" s="73" t="s">
        <v>5616</v>
      </c>
      <c r="E428" s="73" t="s">
        <v>15</v>
      </c>
      <c r="F428" s="64">
        <v>2</v>
      </c>
      <c r="G428" s="64" t="s">
        <v>358</v>
      </c>
      <c r="H428" s="65" t="s">
        <v>1063</v>
      </c>
      <c r="I428" s="65">
        <v>22</v>
      </c>
      <c r="J428" s="65"/>
      <c r="K428" s="73"/>
      <c r="L428" s="73" t="s">
        <v>17</v>
      </c>
      <c r="M428" s="73"/>
      <c r="N428" s="64" t="s">
        <v>23</v>
      </c>
      <c r="O428" s="73"/>
      <c r="P428" s="73"/>
      <c r="Q428" s="62"/>
      <c r="R428" s="62"/>
      <c r="S428" s="62"/>
      <c r="T428" s="62"/>
    </row>
    <row r="429" spans="2:20" s="53" customFormat="1" ht="15.75" customHeight="1">
      <c r="B429" s="53" t="s">
        <v>5706</v>
      </c>
      <c r="C429" s="73">
        <v>3</v>
      </c>
      <c r="D429" s="73" t="s">
        <v>5616</v>
      </c>
      <c r="E429" s="73" t="s">
        <v>77</v>
      </c>
      <c r="F429" s="64">
        <v>3</v>
      </c>
      <c r="G429" s="64" t="s">
        <v>358</v>
      </c>
      <c r="H429" s="65" t="s">
        <v>877</v>
      </c>
      <c r="I429" s="65">
        <v>10</v>
      </c>
      <c r="J429" s="65"/>
      <c r="K429" s="73"/>
      <c r="L429" s="73" t="s">
        <v>24</v>
      </c>
      <c r="M429" s="8" t="s">
        <v>5992</v>
      </c>
      <c r="N429" s="64" t="s">
        <v>23</v>
      </c>
      <c r="O429" s="73"/>
      <c r="P429" s="73"/>
      <c r="Q429" s="62"/>
      <c r="R429" s="62"/>
      <c r="S429" s="62"/>
      <c r="T429" s="62"/>
    </row>
    <row r="430" spans="2:20" s="53" customFormat="1" ht="15.75" customHeight="1">
      <c r="B430" s="53" t="s">
        <v>5706</v>
      </c>
      <c r="C430" s="73">
        <v>4</v>
      </c>
      <c r="D430" s="73" t="s">
        <v>5616</v>
      </c>
      <c r="E430" s="73" t="s">
        <v>78</v>
      </c>
      <c r="F430" s="64">
        <v>4</v>
      </c>
      <c r="G430" s="64" t="s">
        <v>358</v>
      </c>
      <c r="H430" s="65" t="s">
        <v>877</v>
      </c>
      <c r="I430" s="65">
        <v>10</v>
      </c>
      <c r="J430" s="65"/>
      <c r="K430" s="73"/>
      <c r="L430" s="73" t="s">
        <v>27</v>
      </c>
      <c r="M430" s="8" t="s">
        <v>5993</v>
      </c>
      <c r="N430" s="64" t="s">
        <v>23</v>
      </c>
      <c r="O430" s="73"/>
      <c r="P430" s="73"/>
      <c r="Q430" s="62"/>
      <c r="R430" s="62"/>
      <c r="S430" s="62"/>
      <c r="T430" s="62"/>
    </row>
    <row r="431" spans="2:20" s="53" customFormat="1" ht="15.75" customHeight="1">
      <c r="B431" s="53" t="s">
        <v>5706</v>
      </c>
      <c r="C431" s="73">
        <v>5</v>
      </c>
      <c r="D431" s="73" t="s">
        <v>5616</v>
      </c>
      <c r="E431" s="73" t="s">
        <v>79</v>
      </c>
      <c r="F431" s="64"/>
      <c r="G431" s="64" t="s">
        <v>358</v>
      </c>
      <c r="H431" s="65" t="s">
        <v>876</v>
      </c>
      <c r="I431" s="65">
        <v>10</v>
      </c>
      <c r="J431" s="65"/>
      <c r="K431" s="73"/>
      <c r="L431" s="73" t="s">
        <v>31</v>
      </c>
      <c r="M431" s="8" t="s">
        <v>5995</v>
      </c>
      <c r="N431" s="64" t="s">
        <v>23</v>
      </c>
      <c r="O431" s="73"/>
      <c r="P431" s="73"/>
      <c r="Q431" s="62"/>
      <c r="R431" s="62"/>
      <c r="S431" s="62"/>
      <c r="T431" s="62"/>
    </row>
    <row r="432" spans="2:20" s="53" customFormat="1" ht="15.75" customHeight="1">
      <c r="B432" s="53" t="s">
        <v>5706</v>
      </c>
      <c r="C432" s="73">
        <v>6</v>
      </c>
      <c r="D432" s="73" t="s">
        <v>5616</v>
      </c>
      <c r="E432" s="73" t="s">
        <v>587</v>
      </c>
      <c r="F432" s="64"/>
      <c r="G432" s="64"/>
      <c r="H432" s="65" t="s">
        <v>866</v>
      </c>
      <c r="I432" s="65">
        <v>1</v>
      </c>
      <c r="J432" s="65"/>
      <c r="K432" s="73"/>
      <c r="L432" s="73" t="s">
        <v>1231</v>
      </c>
      <c r="M432" s="8" t="s">
        <v>5777</v>
      </c>
      <c r="N432" s="64" t="s">
        <v>23</v>
      </c>
      <c r="O432" s="73"/>
      <c r="P432" s="73"/>
      <c r="Q432" s="62"/>
      <c r="R432" s="62"/>
      <c r="S432" s="62"/>
      <c r="T432" s="62"/>
    </row>
    <row r="433" spans="2:20" s="53" customFormat="1" ht="15.75" customHeight="1">
      <c r="B433" s="53" t="s">
        <v>5706</v>
      </c>
      <c r="C433" s="73">
        <v>7</v>
      </c>
      <c r="D433" s="73" t="s">
        <v>5616</v>
      </c>
      <c r="E433" s="73" t="s">
        <v>588</v>
      </c>
      <c r="F433" s="64"/>
      <c r="G433" s="64"/>
      <c r="H433" s="65" t="s">
        <v>1063</v>
      </c>
      <c r="I433" s="65">
        <v>22</v>
      </c>
      <c r="J433" s="65"/>
      <c r="K433" s="73"/>
      <c r="L433" s="73" t="s">
        <v>1232</v>
      </c>
      <c r="M433" s="73"/>
      <c r="N433" s="64" t="s">
        <v>23</v>
      </c>
      <c r="O433" s="73"/>
      <c r="P433" s="73"/>
      <c r="Q433" s="62"/>
      <c r="R433" s="62"/>
      <c r="S433" s="62"/>
      <c r="T433" s="62"/>
    </row>
    <row r="434" spans="2:20" s="53" customFormat="1" ht="15.75" customHeight="1">
      <c r="B434" s="53" t="s">
        <v>5706</v>
      </c>
      <c r="C434" s="73">
        <v>8</v>
      </c>
      <c r="D434" s="73" t="s">
        <v>5616</v>
      </c>
      <c r="E434" s="73" t="s">
        <v>5264</v>
      </c>
      <c r="F434" s="64"/>
      <c r="G434" s="64"/>
      <c r="H434" s="65" t="s">
        <v>866</v>
      </c>
      <c r="I434" s="65">
        <v>1</v>
      </c>
      <c r="J434" s="65"/>
      <c r="K434" s="73"/>
      <c r="L434" s="73" t="s">
        <v>5267</v>
      </c>
      <c r="M434" s="8" t="s">
        <v>5777</v>
      </c>
      <c r="N434" s="64" t="s">
        <v>23</v>
      </c>
      <c r="O434" s="73"/>
      <c r="P434" s="73"/>
      <c r="Q434" s="62"/>
      <c r="R434" s="62"/>
      <c r="S434" s="62"/>
      <c r="T434" s="62"/>
    </row>
    <row r="435" spans="2:20" s="53" customFormat="1" ht="15.75" customHeight="1">
      <c r="B435" s="53" t="s">
        <v>5706</v>
      </c>
      <c r="C435" s="73">
        <v>9</v>
      </c>
      <c r="D435" s="73" t="s">
        <v>5616</v>
      </c>
      <c r="E435" s="73" t="s">
        <v>5265</v>
      </c>
      <c r="F435" s="64"/>
      <c r="G435" s="64"/>
      <c r="H435" s="65" t="s">
        <v>2171</v>
      </c>
      <c r="I435" s="65">
        <v>3</v>
      </c>
      <c r="J435" s="65"/>
      <c r="K435" s="73"/>
      <c r="L435" s="130" t="s">
        <v>5269</v>
      </c>
      <c r="M435" s="130"/>
      <c r="N435" s="64" t="s">
        <v>23</v>
      </c>
      <c r="O435" s="73"/>
      <c r="P435" s="73"/>
      <c r="Q435" s="62"/>
      <c r="R435" s="62"/>
      <c r="S435" s="62"/>
      <c r="T435" s="62"/>
    </row>
    <row r="436" spans="2:20" s="53" customFormat="1" ht="15.75" customHeight="1">
      <c r="B436" s="53" t="s">
        <v>5706</v>
      </c>
      <c r="C436" s="73">
        <v>10</v>
      </c>
      <c r="D436" s="73" t="s">
        <v>5616</v>
      </c>
      <c r="E436" s="73" t="s">
        <v>572</v>
      </c>
      <c r="F436" s="64"/>
      <c r="G436" s="64"/>
      <c r="H436" s="65" t="s">
        <v>866</v>
      </c>
      <c r="I436" s="65">
        <v>1</v>
      </c>
      <c r="J436" s="65"/>
      <c r="K436" s="73"/>
      <c r="L436" s="73" t="s">
        <v>5268</v>
      </c>
      <c r="M436" s="8" t="s">
        <v>5777</v>
      </c>
      <c r="N436" s="64" t="s">
        <v>23</v>
      </c>
      <c r="O436" s="73"/>
      <c r="P436" s="73"/>
      <c r="Q436" s="62"/>
      <c r="R436" s="62"/>
      <c r="S436" s="62"/>
      <c r="T436" s="62"/>
    </row>
    <row r="437" spans="2:20" s="53" customFormat="1" ht="15.75" customHeight="1">
      <c r="B437" s="53" t="s">
        <v>5706</v>
      </c>
      <c r="C437" s="73">
        <v>11</v>
      </c>
      <c r="D437" s="73" t="s">
        <v>5616</v>
      </c>
      <c r="E437" s="73" t="s">
        <v>595</v>
      </c>
      <c r="F437" s="64"/>
      <c r="G437" s="64"/>
      <c r="H437" s="65" t="s">
        <v>1480</v>
      </c>
      <c r="I437" s="65"/>
      <c r="J437" s="65"/>
      <c r="K437" s="73"/>
      <c r="L437" s="73" t="s">
        <v>1240</v>
      </c>
      <c r="M437" s="73"/>
      <c r="N437" s="64" t="s">
        <v>23</v>
      </c>
      <c r="O437" s="73"/>
      <c r="P437" s="73"/>
      <c r="Q437" s="62"/>
      <c r="R437" s="62"/>
      <c r="S437" s="62"/>
      <c r="T437" s="62"/>
    </row>
    <row r="438" spans="2:20" s="53" customFormat="1" ht="15.75" customHeight="1">
      <c r="B438" s="53" t="s">
        <v>5706</v>
      </c>
      <c r="C438" s="73">
        <v>12</v>
      </c>
      <c r="D438" s="73" t="s">
        <v>5616</v>
      </c>
      <c r="E438" s="73" t="s">
        <v>594</v>
      </c>
      <c r="F438" s="64"/>
      <c r="G438" s="64"/>
      <c r="H438" s="65" t="s">
        <v>1499</v>
      </c>
      <c r="I438" s="65"/>
      <c r="J438" s="65"/>
      <c r="K438" s="73"/>
      <c r="L438" s="73" t="s">
        <v>1233</v>
      </c>
      <c r="M438" s="73"/>
      <c r="N438" s="64" t="s">
        <v>23</v>
      </c>
      <c r="O438" s="73"/>
      <c r="P438" s="73"/>
      <c r="Q438" s="62"/>
      <c r="R438" s="62"/>
      <c r="S438" s="62"/>
      <c r="T438" s="62"/>
    </row>
    <row r="439" spans="2:20" s="53" customFormat="1" ht="15.75" customHeight="1">
      <c r="B439" s="53" t="s">
        <v>5706</v>
      </c>
      <c r="C439" s="73">
        <v>13</v>
      </c>
      <c r="D439" s="73" t="s">
        <v>5616</v>
      </c>
      <c r="E439" s="73" t="s">
        <v>580</v>
      </c>
      <c r="F439" s="64"/>
      <c r="G439" s="64"/>
      <c r="H439" s="65" t="s">
        <v>1480</v>
      </c>
      <c r="I439" s="65"/>
      <c r="J439" s="65"/>
      <c r="K439" s="73"/>
      <c r="L439" s="73" t="s">
        <v>1241</v>
      </c>
      <c r="M439" s="73"/>
      <c r="N439" s="64" t="s">
        <v>23</v>
      </c>
      <c r="O439" s="73"/>
      <c r="P439" s="73"/>
      <c r="Q439" s="62"/>
      <c r="R439" s="62"/>
      <c r="S439" s="62"/>
      <c r="T439" s="62"/>
    </row>
    <row r="440" spans="2:20" s="53" customFormat="1" ht="15.75" customHeight="1">
      <c r="B440" s="53" t="s">
        <v>5706</v>
      </c>
      <c r="C440" s="73">
        <v>14</v>
      </c>
      <c r="D440" s="73" t="s">
        <v>5616</v>
      </c>
      <c r="E440" s="73" t="s">
        <v>183</v>
      </c>
      <c r="F440" s="64"/>
      <c r="G440" s="64"/>
      <c r="H440" s="65" t="s">
        <v>1499</v>
      </c>
      <c r="I440" s="65"/>
      <c r="J440" s="65"/>
      <c r="K440" s="73"/>
      <c r="L440" s="73" t="s">
        <v>184</v>
      </c>
      <c r="M440" s="73"/>
      <c r="N440" s="64" t="s">
        <v>23</v>
      </c>
      <c r="O440" s="73"/>
      <c r="P440" s="73"/>
      <c r="Q440" s="62"/>
      <c r="R440" s="62"/>
      <c r="S440" s="62"/>
      <c r="T440" s="62"/>
    </row>
    <row r="441" spans="2:20" s="53" customFormat="1" ht="15.75" customHeight="1">
      <c r="B441" s="53" t="s">
        <v>5706</v>
      </c>
      <c r="C441" s="73">
        <v>15</v>
      </c>
      <c r="D441" s="73" t="s">
        <v>5616</v>
      </c>
      <c r="E441" s="73" t="s">
        <v>571</v>
      </c>
      <c r="F441" s="64"/>
      <c r="G441" s="64"/>
      <c r="H441" s="65" t="s">
        <v>1480</v>
      </c>
      <c r="I441" s="65"/>
      <c r="J441" s="65"/>
      <c r="K441" s="73"/>
      <c r="L441" s="73" t="s">
        <v>1242</v>
      </c>
      <c r="M441" s="73"/>
      <c r="N441" s="64" t="s">
        <v>23</v>
      </c>
      <c r="O441" s="73"/>
      <c r="P441" s="73"/>
      <c r="Q441" s="62"/>
      <c r="R441" s="62"/>
      <c r="S441" s="62"/>
      <c r="T441" s="62"/>
    </row>
    <row r="442" spans="2:20" s="53" customFormat="1" ht="15.75" customHeight="1">
      <c r="B442" s="53" t="s">
        <v>5706</v>
      </c>
      <c r="C442" s="73">
        <v>16</v>
      </c>
      <c r="D442" s="73" t="s">
        <v>5616</v>
      </c>
      <c r="E442" s="73" t="s">
        <v>570</v>
      </c>
      <c r="F442" s="64"/>
      <c r="G442" s="64"/>
      <c r="H442" s="65" t="s">
        <v>1499</v>
      </c>
      <c r="I442" s="65"/>
      <c r="J442" s="65"/>
      <c r="K442" s="73"/>
      <c r="L442" s="73" t="s">
        <v>1234</v>
      </c>
      <c r="M442" s="73"/>
      <c r="N442" s="64" t="s">
        <v>23</v>
      </c>
      <c r="O442" s="73"/>
      <c r="P442" s="73"/>
      <c r="Q442" s="62"/>
      <c r="R442" s="62"/>
      <c r="S442" s="62"/>
      <c r="T442" s="62"/>
    </row>
    <row r="443" spans="2:20" s="53" customFormat="1" ht="15.75" customHeight="1">
      <c r="B443" s="53" t="s">
        <v>5706</v>
      </c>
      <c r="C443" s="73">
        <v>17</v>
      </c>
      <c r="D443" s="73" t="s">
        <v>5616</v>
      </c>
      <c r="E443" s="73" t="s">
        <v>569</v>
      </c>
      <c r="F443" s="64"/>
      <c r="G443" s="64"/>
      <c r="H443" s="65" t="s">
        <v>1480</v>
      </c>
      <c r="I443" s="65"/>
      <c r="J443" s="65"/>
      <c r="K443" s="73"/>
      <c r="L443" s="73" t="s">
        <v>1243</v>
      </c>
      <c r="M443" s="73"/>
      <c r="N443" s="64" t="s">
        <v>23</v>
      </c>
      <c r="O443" s="73"/>
      <c r="P443" s="73"/>
      <c r="Q443" s="62"/>
      <c r="R443" s="62"/>
      <c r="S443" s="62"/>
      <c r="T443" s="62"/>
    </row>
    <row r="444" spans="2:20" s="53" customFormat="1" ht="15.75" customHeight="1">
      <c r="B444" s="53" t="s">
        <v>5706</v>
      </c>
      <c r="C444" s="73">
        <v>18</v>
      </c>
      <c r="D444" s="73" t="s">
        <v>5616</v>
      </c>
      <c r="E444" s="73" t="s">
        <v>568</v>
      </c>
      <c r="F444" s="64"/>
      <c r="G444" s="64"/>
      <c r="H444" s="65" t="s">
        <v>1499</v>
      </c>
      <c r="I444" s="65"/>
      <c r="J444" s="65"/>
      <c r="K444" s="73"/>
      <c r="L444" s="73" t="s">
        <v>1235</v>
      </c>
      <c r="M444" s="73"/>
      <c r="N444" s="64" t="s">
        <v>23</v>
      </c>
      <c r="O444" s="73"/>
      <c r="P444" s="73"/>
      <c r="Q444" s="62"/>
      <c r="R444" s="62"/>
      <c r="S444" s="62"/>
      <c r="T444" s="62"/>
    </row>
    <row r="445" spans="2:20" s="53" customFormat="1" ht="15.75" customHeight="1">
      <c r="B445" s="53" t="s">
        <v>5706</v>
      </c>
      <c r="C445" s="73">
        <v>19</v>
      </c>
      <c r="D445" s="73" t="s">
        <v>5616</v>
      </c>
      <c r="E445" s="73" t="s">
        <v>576</v>
      </c>
      <c r="F445" s="64"/>
      <c r="G445" s="64"/>
      <c r="H445" s="65" t="s">
        <v>1480</v>
      </c>
      <c r="I445" s="65"/>
      <c r="J445" s="65"/>
      <c r="K445" s="73"/>
      <c r="L445" s="73" t="s">
        <v>1244</v>
      </c>
      <c r="M445" s="73"/>
      <c r="N445" s="64" t="s">
        <v>23</v>
      </c>
      <c r="O445" s="73"/>
      <c r="P445" s="73"/>
      <c r="Q445" s="62"/>
      <c r="R445" s="62"/>
      <c r="S445" s="62"/>
      <c r="T445" s="62"/>
    </row>
    <row r="446" spans="2:20" s="53" customFormat="1" ht="15.75" customHeight="1">
      <c r="B446" s="53" t="s">
        <v>5706</v>
      </c>
      <c r="C446" s="73">
        <v>20</v>
      </c>
      <c r="D446" s="73" t="s">
        <v>5616</v>
      </c>
      <c r="E446" s="73" t="s">
        <v>575</v>
      </c>
      <c r="F446" s="64"/>
      <c r="G446" s="64"/>
      <c r="H446" s="65" t="s">
        <v>1499</v>
      </c>
      <c r="I446" s="65"/>
      <c r="J446" s="65"/>
      <c r="K446" s="73"/>
      <c r="L446" s="73" t="s">
        <v>1236</v>
      </c>
      <c r="M446" s="73"/>
      <c r="N446" s="64" t="s">
        <v>23</v>
      </c>
      <c r="O446" s="73"/>
      <c r="P446" s="73"/>
      <c r="Q446" s="62"/>
      <c r="R446" s="62"/>
      <c r="S446" s="62"/>
      <c r="T446" s="62"/>
    </row>
    <row r="447" spans="2:20" s="53" customFormat="1" ht="15.75" customHeight="1">
      <c r="B447" s="53" t="s">
        <v>5706</v>
      </c>
      <c r="C447" s="73">
        <v>21</v>
      </c>
      <c r="D447" s="73" t="s">
        <v>5616</v>
      </c>
      <c r="E447" s="73" t="s">
        <v>574</v>
      </c>
      <c r="F447" s="64"/>
      <c r="G447" s="64"/>
      <c r="H447" s="65" t="s">
        <v>1480</v>
      </c>
      <c r="I447" s="65"/>
      <c r="J447" s="65"/>
      <c r="K447" s="73"/>
      <c r="L447" s="73" t="s">
        <v>1245</v>
      </c>
      <c r="M447" s="73"/>
      <c r="N447" s="64" t="s">
        <v>23</v>
      </c>
      <c r="O447" s="73"/>
      <c r="P447" s="73"/>
      <c r="Q447" s="62"/>
      <c r="R447" s="62"/>
      <c r="S447" s="62"/>
      <c r="T447" s="62"/>
    </row>
    <row r="448" spans="2:20" s="53" customFormat="1" ht="15.75" customHeight="1">
      <c r="B448" s="53" t="s">
        <v>5706</v>
      </c>
      <c r="C448" s="73">
        <v>22</v>
      </c>
      <c r="D448" s="73" t="s">
        <v>5616</v>
      </c>
      <c r="E448" s="73" t="s">
        <v>573</v>
      </c>
      <c r="F448" s="64"/>
      <c r="G448" s="64"/>
      <c r="H448" s="65" t="s">
        <v>1499</v>
      </c>
      <c r="I448" s="65"/>
      <c r="J448" s="65"/>
      <c r="K448" s="73"/>
      <c r="L448" s="73" t="s">
        <v>1237</v>
      </c>
      <c r="M448" s="73"/>
      <c r="N448" s="64" t="s">
        <v>23</v>
      </c>
      <c r="O448" s="73"/>
      <c r="P448" s="73"/>
      <c r="Q448" s="62"/>
      <c r="R448" s="62"/>
      <c r="S448" s="62"/>
      <c r="T448" s="62"/>
    </row>
    <row r="449" spans="2:20" s="53" customFormat="1" ht="15.75" customHeight="1">
      <c r="B449" s="53" t="s">
        <v>5706</v>
      </c>
      <c r="C449" s="73">
        <v>23</v>
      </c>
      <c r="D449" s="73" t="s">
        <v>5616</v>
      </c>
      <c r="E449" s="73" t="s">
        <v>577</v>
      </c>
      <c r="F449" s="64"/>
      <c r="G449" s="64"/>
      <c r="H449" s="65" t="s">
        <v>866</v>
      </c>
      <c r="I449" s="65">
        <v>1</v>
      </c>
      <c r="J449" s="65"/>
      <c r="K449" s="73"/>
      <c r="L449" s="73" t="s">
        <v>1238</v>
      </c>
      <c r="M449" s="73"/>
      <c r="N449" s="64" t="s">
        <v>23</v>
      </c>
      <c r="O449" s="73"/>
      <c r="P449" s="73"/>
      <c r="Q449" s="62"/>
      <c r="R449" s="62"/>
      <c r="S449" s="62"/>
      <c r="T449" s="62"/>
    </row>
    <row r="450" spans="2:20" s="53" customFormat="1" ht="15.75" customHeight="1">
      <c r="B450" s="53" t="s">
        <v>5706</v>
      </c>
      <c r="C450" s="73">
        <v>24</v>
      </c>
      <c r="D450" s="73" t="s">
        <v>5616</v>
      </c>
      <c r="E450" s="73" t="s">
        <v>589</v>
      </c>
      <c r="F450" s="64"/>
      <c r="G450" s="64"/>
      <c r="H450" s="65" t="s">
        <v>866</v>
      </c>
      <c r="I450" s="65">
        <v>1</v>
      </c>
      <c r="J450" s="65"/>
      <c r="K450" s="73"/>
      <c r="L450" s="73" t="s">
        <v>1239</v>
      </c>
      <c r="M450" s="139" t="s">
        <v>5778</v>
      </c>
      <c r="N450" s="64" t="s">
        <v>23</v>
      </c>
      <c r="O450" s="73"/>
      <c r="P450" s="73"/>
      <c r="Q450" s="62"/>
      <c r="R450" s="62"/>
      <c r="S450" s="62"/>
      <c r="T450" s="62"/>
    </row>
    <row r="451" spans="2:20" s="53" customFormat="1" ht="15.75" customHeight="1">
      <c r="B451" s="53" t="s">
        <v>5706</v>
      </c>
      <c r="C451" s="73">
        <v>25</v>
      </c>
      <c r="D451" s="73" t="s">
        <v>5616</v>
      </c>
      <c r="E451" s="73" t="s">
        <v>1267</v>
      </c>
      <c r="F451" s="64"/>
      <c r="G451" s="64"/>
      <c r="H451" s="65" t="s">
        <v>866</v>
      </c>
      <c r="I451" s="65">
        <v>1</v>
      </c>
      <c r="J451" s="65"/>
      <c r="K451" s="73"/>
      <c r="L451" s="73" t="s">
        <v>1268</v>
      </c>
      <c r="M451" s="139" t="s">
        <v>5777</v>
      </c>
      <c r="N451" s="64" t="s">
        <v>23</v>
      </c>
      <c r="O451" s="73"/>
      <c r="P451" s="73"/>
      <c r="Q451" s="62"/>
      <c r="R451" s="62"/>
      <c r="S451" s="62"/>
      <c r="T451" s="62"/>
    </row>
    <row r="452" spans="2:20" s="53" customFormat="1" ht="15.75" customHeight="1">
      <c r="B452" s="53" t="s">
        <v>5706</v>
      </c>
      <c r="C452" s="73">
        <v>26</v>
      </c>
      <c r="D452" s="73" t="s">
        <v>5616</v>
      </c>
      <c r="E452" s="73" t="s">
        <v>579</v>
      </c>
      <c r="F452" s="64"/>
      <c r="G452" s="64"/>
      <c r="H452" s="65" t="s">
        <v>866</v>
      </c>
      <c r="I452" s="65">
        <v>1</v>
      </c>
      <c r="J452" s="65"/>
      <c r="K452" s="73"/>
      <c r="L452" s="73" t="s">
        <v>1252</v>
      </c>
      <c r="M452" s="139" t="s">
        <v>5777</v>
      </c>
      <c r="N452" s="64" t="s">
        <v>23</v>
      </c>
      <c r="O452" s="73"/>
      <c r="P452" s="73"/>
      <c r="Q452" s="62"/>
      <c r="R452" s="62"/>
      <c r="S452" s="62"/>
      <c r="T452" s="62"/>
    </row>
    <row r="453" spans="2:20" s="53" customFormat="1" ht="15.75" customHeight="1">
      <c r="B453" s="53" t="s">
        <v>5706</v>
      </c>
      <c r="C453" s="73">
        <v>27</v>
      </c>
      <c r="D453" s="73" t="s">
        <v>5616</v>
      </c>
      <c r="E453" s="73" t="s">
        <v>593</v>
      </c>
      <c r="F453" s="64"/>
      <c r="G453" s="64"/>
      <c r="H453" s="65" t="s">
        <v>866</v>
      </c>
      <c r="I453" s="65">
        <v>1</v>
      </c>
      <c r="J453" s="65"/>
      <c r="K453" s="73"/>
      <c r="L453" s="73" t="s">
        <v>1266</v>
      </c>
      <c r="M453" s="73"/>
      <c r="N453" s="64" t="s">
        <v>23</v>
      </c>
      <c r="O453" s="73"/>
      <c r="P453" s="73"/>
      <c r="Q453" s="62"/>
      <c r="R453" s="62"/>
      <c r="S453" s="62"/>
      <c r="T453" s="62"/>
    </row>
    <row r="454" spans="2:20" s="53" customFormat="1" ht="15.75" customHeight="1">
      <c r="B454" s="53" t="s">
        <v>5706</v>
      </c>
      <c r="C454" s="73">
        <v>28</v>
      </c>
      <c r="D454" s="73" t="s">
        <v>5616</v>
      </c>
      <c r="E454" s="73" t="s">
        <v>590</v>
      </c>
      <c r="F454" s="64"/>
      <c r="G454" s="64"/>
      <c r="H454" s="65" t="s">
        <v>866</v>
      </c>
      <c r="I454" s="65">
        <v>1</v>
      </c>
      <c r="J454" s="65"/>
      <c r="K454" s="73"/>
      <c r="L454" s="73" t="s">
        <v>1261</v>
      </c>
      <c r="M454" s="8" t="s">
        <v>6008</v>
      </c>
      <c r="N454" s="64" t="s">
        <v>23</v>
      </c>
      <c r="O454" s="73"/>
      <c r="P454" s="73"/>
      <c r="Q454" s="62"/>
      <c r="R454" s="62"/>
      <c r="S454" s="62"/>
      <c r="T454" s="62"/>
    </row>
    <row r="455" spans="2:20" s="53" customFormat="1" ht="15.75" customHeight="1">
      <c r="B455" s="53" t="s">
        <v>5706</v>
      </c>
      <c r="C455" s="73">
        <v>29</v>
      </c>
      <c r="D455" s="73" t="s">
        <v>5616</v>
      </c>
      <c r="E455" s="73" t="s">
        <v>592</v>
      </c>
      <c r="F455" s="64"/>
      <c r="G455" s="64"/>
      <c r="H455" s="65" t="s">
        <v>866</v>
      </c>
      <c r="I455" s="65">
        <v>1</v>
      </c>
      <c r="J455" s="65"/>
      <c r="K455" s="73"/>
      <c r="L455" s="73" t="s">
        <v>1262</v>
      </c>
      <c r="M455" s="139" t="s">
        <v>5777</v>
      </c>
      <c r="N455" s="64" t="s">
        <v>23</v>
      </c>
      <c r="O455" s="73"/>
      <c r="P455" s="73"/>
      <c r="Q455" s="62"/>
      <c r="R455" s="62"/>
      <c r="S455" s="62"/>
      <c r="T455" s="62"/>
    </row>
    <row r="456" spans="2:20" s="53" customFormat="1" ht="15.75" customHeight="1">
      <c r="B456" s="53" t="s">
        <v>5706</v>
      </c>
      <c r="C456" s="73">
        <v>30</v>
      </c>
      <c r="D456" s="73" t="s">
        <v>5616</v>
      </c>
      <c r="E456" s="73" t="s">
        <v>591</v>
      </c>
      <c r="F456" s="64"/>
      <c r="G456" s="64"/>
      <c r="H456" s="65" t="s">
        <v>866</v>
      </c>
      <c r="I456" s="65">
        <v>1</v>
      </c>
      <c r="J456" s="65"/>
      <c r="K456" s="73"/>
      <c r="L456" s="73" t="s">
        <v>1263</v>
      </c>
      <c r="M456" s="8" t="s">
        <v>5777</v>
      </c>
      <c r="N456" s="64" t="s">
        <v>23</v>
      </c>
      <c r="O456" s="73"/>
      <c r="P456" s="73"/>
      <c r="Q456" s="62"/>
      <c r="R456" s="62"/>
      <c r="S456" s="62"/>
      <c r="T456" s="62"/>
    </row>
    <row r="457" spans="2:20" s="53" customFormat="1" ht="15.75" customHeight="1">
      <c r="B457" s="53" t="s">
        <v>5706</v>
      </c>
      <c r="C457" s="73">
        <v>31</v>
      </c>
      <c r="D457" s="73" t="s">
        <v>5616</v>
      </c>
      <c r="E457" s="73" t="s">
        <v>596</v>
      </c>
      <c r="F457" s="64"/>
      <c r="G457" s="64"/>
      <c r="H457" s="65" t="s">
        <v>866</v>
      </c>
      <c r="I457" s="65">
        <v>1</v>
      </c>
      <c r="J457" s="65"/>
      <c r="K457" s="73"/>
      <c r="L457" s="73" t="s">
        <v>1253</v>
      </c>
      <c r="M457" s="140" t="s">
        <v>5779</v>
      </c>
      <c r="N457" s="64" t="s">
        <v>23</v>
      </c>
      <c r="O457" s="73"/>
      <c r="P457" s="73"/>
      <c r="Q457" s="62"/>
      <c r="R457" s="62"/>
      <c r="S457" s="62"/>
      <c r="T457" s="62"/>
    </row>
    <row r="458" spans="2:20" s="53" customFormat="1" ht="15.75" customHeight="1">
      <c r="B458" s="53" t="s">
        <v>5706</v>
      </c>
      <c r="C458" s="73">
        <v>32</v>
      </c>
      <c r="D458" s="73" t="s">
        <v>5616</v>
      </c>
      <c r="E458" s="73" t="s">
        <v>584</v>
      </c>
      <c r="F458" s="64"/>
      <c r="G458" s="64"/>
      <c r="H458" s="65" t="s">
        <v>866</v>
      </c>
      <c r="I458" s="65">
        <v>1</v>
      </c>
      <c r="J458" s="65"/>
      <c r="K458" s="73"/>
      <c r="L458" s="73" t="s">
        <v>1265</v>
      </c>
      <c r="M458" s="139" t="s">
        <v>5777</v>
      </c>
      <c r="N458" s="64" t="s">
        <v>23</v>
      </c>
      <c r="O458" s="73"/>
      <c r="P458" s="73"/>
      <c r="Q458" s="62"/>
      <c r="R458" s="62"/>
      <c r="S458" s="62"/>
      <c r="T458" s="62"/>
    </row>
    <row r="459" spans="2:20" s="53" customFormat="1" ht="15.75" customHeight="1">
      <c r="B459" s="53" t="s">
        <v>5706</v>
      </c>
      <c r="C459" s="73">
        <v>33</v>
      </c>
      <c r="D459" s="73" t="s">
        <v>5616</v>
      </c>
      <c r="E459" s="73" t="s">
        <v>586</v>
      </c>
      <c r="F459" s="64"/>
      <c r="G459" s="64"/>
      <c r="H459" s="65" t="s">
        <v>866</v>
      </c>
      <c r="I459" s="65">
        <v>1</v>
      </c>
      <c r="J459" s="65"/>
      <c r="K459" s="73"/>
      <c r="L459" s="73" t="s">
        <v>1254</v>
      </c>
      <c r="M459" s="139" t="s">
        <v>5777</v>
      </c>
      <c r="N459" s="64" t="s">
        <v>23</v>
      </c>
      <c r="O459" s="73"/>
      <c r="P459" s="73"/>
      <c r="Q459" s="62"/>
      <c r="R459" s="62"/>
      <c r="S459" s="62"/>
      <c r="T459" s="62"/>
    </row>
    <row r="460" spans="2:20" s="53" customFormat="1" ht="15.75" customHeight="1">
      <c r="B460" s="53" t="s">
        <v>5706</v>
      </c>
      <c r="C460" s="73">
        <v>34</v>
      </c>
      <c r="D460" s="73" t="s">
        <v>5616</v>
      </c>
      <c r="E460" s="73" t="s">
        <v>582</v>
      </c>
      <c r="F460" s="64"/>
      <c r="G460" s="64"/>
      <c r="H460" s="65" t="s">
        <v>866</v>
      </c>
      <c r="I460" s="65">
        <v>1</v>
      </c>
      <c r="J460" s="65"/>
      <c r="K460" s="73"/>
      <c r="L460" s="73" t="s">
        <v>1255</v>
      </c>
      <c r="M460" s="139" t="s">
        <v>5777</v>
      </c>
      <c r="N460" s="64" t="s">
        <v>23</v>
      </c>
      <c r="O460" s="73"/>
      <c r="P460" s="73"/>
      <c r="Q460" s="62"/>
      <c r="R460" s="62"/>
      <c r="S460" s="62"/>
      <c r="T460" s="62"/>
    </row>
    <row r="461" spans="2:20" s="53" customFormat="1" ht="15.75" customHeight="1">
      <c r="B461" s="53" t="s">
        <v>5706</v>
      </c>
      <c r="C461" s="73">
        <v>35</v>
      </c>
      <c r="D461" s="73" t="s">
        <v>5616</v>
      </c>
      <c r="E461" s="73" t="s">
        <v>585</v>
      </c>
      <c r="F461" s="64"/>
      <c r="G461" s="64"/>
      <c r="H461" s="65" t="s">
        <v>866</v>
      </c>
      <c r="I461" s="65">
        <v>1</v>
      </c>
      <c r="J461" s="65"/>
      <c r="K461" s="73"/>
      <c r="L461" s="73" t="s">
        <v>1256</v>
      </c>
      <c r="M461" s="139" t="s">
        <v>5777</v>
      </c>
      <c r="N461" s="64" t="s">
        <v>23</v>
      </c>
      <c r="O461" s="73"/>
      <c r="P461" s="73"/>
      <c r="Q461" s="62"/>
      <c r="R461" s="62"/>
      <c r="S461" s="62"/>
      <c r="T461" s="62"/>
    </row>
    <row r="462" spans="2:20" s="53" customFormat="1" ht="15.75" customHeight="1">
      <c r="B462" s="53" t="s">
        <v>5706</v>
      </c>
      <c r="C462" s="73">
        <v>36</v>
      </c>
      <c r="D462" s="73" t="s">
        <v>5616</v>
      </c>
      <c r="E462" s="73" t="s">
        <v>581</v>
      </c>
      <c r="F462" s="64"/>
      <c r="G462" s="64"/>
      <c r="H462" s="65" t="s">
        <v>866</v>
      </c>
      <c r="I462" s="65">
        <v>1</v>
      </c>
      <c r="J462" s="65"/>
      <c r="K462" s="73"/>
      <c r="L462" s="73" t="s">
        <v>1257</v>
      </c>
      <c r="M462" s="139" t="s">
        <v>5777</v>
      </c>
      <c r="N462" s="64" t="s">
        <v>23</v>
      </c>
      <c r="O462" s="73"/>
      <c r="P462" s="73"/>
      <c r="Q462" s="62"/>
      <c r="R462" s="62"/>
      <c r="S462" s="62"/>
      <c r="T462" s="62"/>
    </row>
    <row r="463" spans="2:20" s="53" customFormat="1" ht="15.75" customHeight="1">
      <c r="B463" s="53" t="s">
        <v>5706</v>
      </c>
      <c r="C463" s="73">
        <v>37</v>
      </c>
      <c r="D463" s="73" t="s">
        <v>5616</v>
      </c>
      <c r="E463" s="73" t="s">
        <v>583</v>
      </c>
      <c r="F463" s="64"/>
      <c r="G463" s="64"/>
      <c r="H463" s="65" t="s">
        <v>866</v>
      </c>
      <c r="I463" s="65">
        <v>1</v>
      </c>
      <c r="J463" s="65"/>
      <c r="K463" s="73"/>
      <c r="L463" s="73" t="s">
        <v>1258</v>
      </c>
      <c r="M463" s="139" t="s">
        <v>5777</v>
      </c>
      <c r="N463" s="64" t="s">
        <v>23</v>
      </c>
      <c r="O463" s="73"/>
      <c r="P463" s="73"/>
      <c r="Q463" s="62"/>
      <c r="R463" s="62"/>
      <c r="S463" s="62"/>
      <c r="T463" s="62"/>
    </row>
    <row r="464" spans="2:20" s="53" customFormat="1" ht="15.75" customHeight="1">
      <c r="B464" s="53" t="s">
        <v>5706</v>
      </c>
      <c r="C464" s="73">
        <v>38</v>
      </c>
      <c r="D464" s="73" t="s">
        <v>5616</v>
      </c>
      <c r="E464" s="73" t="s">
        <v>567</v>
      </c>
      <c r="F464" s="64"/>
      <c r="G464" s="64"/>
      <c r="H464" s="65" t="s">
        <v>866</v>
      </c>
      <c r="I464" s="65">
        <v>1</v>
      </c>
      <c r="J464" s="65"/>
      <c r="K464" s="73"/>
      <c r="L464" s="73" t="s">
        <v>1259</v>
      </c>
      <c r="M464" s="139" t="s">
        <v>5777</v>
      </c>
      <c r="N464" s="64" t="s">
        <v>23</v>
      </c>
      <c r="O464" s="73"/>
      <c r="P464" s="73"/>
      <c r="Q464" s="62"/>
      <c r="R464" s="62"/>
      <c r="S464" s="62"/>
      <c r="T464" s="62"/>
    </row>
    <row r="465" spans="2:20" s="53" customFormat="1" ht="15.75" customHeight="1">
      <c r="B465" s="53" t="s">
        <v>5706</v>
      </c>
      <c r="C465" s="73">
        <v>39</v>
      </c>
      <c r="D465" s="73" t="s">
        <v>5616</v>
      </c>
      <c r="E465" s="73" t="s">
        <v>603</v>
      </c>
      <c r="F465" s="64"/>
      <c r="G465" s="64"/>
      <c r="H465" s="65" t="s">
        <v>866</v>
      </c>
      <c r="I465" s="65">
        <v>1</v>
      </c>
      <c r="J465" s="65"/>
      <c r="K465" s="73"/>
      <c r="L465" s="73" t="s">
        <v>1260</v>
      </c>
      <c r="M465" s="8" t="s">
        <v>6012</v>
      </c>
      <c r="N465" s="64" t="s">
        <v>23</v>
      </c>
      <c r="O465" s="73"/>
      <c r="P465" s="73"/>
      <c r="Q465" s="62"/>
      <c r="R465" s="62"/>
      <c r="S465" s="62"/>
      <c r="T465" s="62"/>
    </row>
    <row r="466" spans="2:20" s="53" customFormat="1" ht="15.75" customHeight="1">
      <c r="B466" s="53" t="s">
        <v>5706</v>
      </c>
      <c r="C466" s="73">
        <v>40</v>
      </c>
      <c r="D466" s="73" t="s">
        <v>5616</v>
      </c>
      <c r="E466" s="73" t="s">
        <v>604</v>
      </c>
      <c r="F466" s="64"/>
      <c r="G466" s="64"/>
      <c r="H466" s="65" t="s">
        <v>866</v>
      </c>
      <c r="I466" s="65">
        <v>1</v>
      </c>
      <c r="J466" s="65"/>
      <c r="K466" s="73"/>
      <c r="L466" s="73" t="s">
        <v>1264</v>
      </c>
      <c r="M466" s="8" t="s">
        <v>6012</v>
      </c>
      <c r="N466" s="64" t="s">
        <v>23</v>
      </c>
      <c r="O466" s="73"/>
      <c r="P466" s="73"/>
      <c r="Q466" s="62"/>
      <c r="R466" s="62"/>
      <c r="S466" s="62"/>
      <c r="T466" s="62"/>
    </row>
    <row r="467" spans="2:20" s="53" customFormat="1" ht="47.25">
      <c r="B467" s="53" t="s">
        <v>5706</v>
      </c>
      <c r="C467" s="73">
        <v>41</v>
      </c>
      <c r="D467" s="73" t="s">
        <v>5616</v>
      </c>
      <c r="E467" s="73" t="s">
        <v>792</v>
      </c>
      <c r="F467" s="64"/>
      <c r="G467" s="64"/>
      <c r="H467" s="65" t="s">
        <v>877</v>
      </c>
      <c r="I467" s="65">
        <v>2</v>
      </c>
      <c r="J467" s="65"/>
      <c r="K467" s="73"/>
      <c r="L467" s="73" t="s">
        <v>45</v>
      </c>
      <c r="M467" s="109" t="s">
        <v>5765</v>
      </c>
      <c r="N467" s="64" t="s">
        <v>23</v>
      </c>
      <c r="O467" s="73"/>
      <c r="P467" s="73"/>
      <c r="Q467" s="62"/>
      <c r="R467" s="62"/>
      <c r="S467" s="62"/>
      <c r="T467" s="62"/>
    </row>
    <row r="468" spans="2:20" s="53" customFormat="1" ht="110.25">
      <c r="B468" s="53" t="s">
        <v>5706</v>
      </c>
      <c r="C468" s="73">
        <v>42</v>
      </c>
      <c r="D468" s="73" t="s">
        <v>5616</v>
      </c>
      <c r="E468" s="73" t="s">
        <v>1065</v>
      </c>
      <c r="F468" s="64"/>
      <c r="G468" s="64"/>
      <c r="H468" s="65" t="s">
        <v>877</v>
      </c>
      <c r="I468" s="65">
        <v>2</v>
      </c>
      <c r="J468" s="65"/>
      <c r="K468" s="73"/>
      <c r="L468" s="73" t="s">
        <v>47</v>
      </c>
      <c r="M468" s="109" t="s">
        <v>5766</v>
      </c>
      <c r="N468" s="64" t="s">
        <v>23</v>
      </c>
      <c r="O468" s="73"/>
      <c r="P468" s="73"/>
      <c r="Q468" s="62"/>
      <c r="R468" s="62"/>
      <c r="S468" s="62"/>
      <c r="T468" s="62"/>
    </row>
    <row r="469" spans="2:20" s="53" customFormat="1" ht="15.75" customHeight="1">
      <c r="B469" s="53" t="s">
        <v>5706</v>
      </c>
      <c r="C469" s="73">
        <v>43</v>
      </c>
      <c r="D469" s="73" t="s">
        <v>5616</v>
      </c>
      <c r="E469" s="73" t="s">
        <v>497</v>
      </c>
      <c r="F469" s="64"/>
      <c r="G469" s="64"/>
      <c r="H469" s="65" t="s">
        <v>866</v>
      </c>
      <c r="I469" s="65">
        <v>17</v>
      </c>
      <c r="J469" s="65"/>
      <c r="K469" s="73"/>
      <c r="L469" s="73" t="s">
        <v>50</v>
      </c>
      <c r="M469" s="73"/>
      <c r="N469" s="64" t="s">
        <v>23</v>
      </c>
      <c r="O469" s="73"/>
      <c r="P469" s="73"/>
      <c r="Q469" s="62"/>
      <c r="R469" s="62"/>
      <c r="S469" s="62"/>
      <c r="T469" s="62"/>
    </row>
    <row r="470" spans="2:20" s="53" customFormat="1" ht="15.75" customHeight="1">
      <c r="B470" s="53" t="s">
        <v>5706</v>
      </c>
      <c r="C470" s="73">
        <v>44</v>
      </c>
      <c r="D470" s="73" t="s">
        <v>5616</v>
      </c>
      <c r="E470" s="73" t="s">
        <v>51</v>
      </c>
      <c r="F470" s="64"/>
      <c r="G470" s="64"/>
      <c r="H470" s="65" t="s">
        <v>877</v>
      </c>
      <c r="I470" s="65">
        <v>2000</v>
      </c>
      <c r="J470" s="65"/>
      <c r="K470" s="73"/>
      <c r="L470" s="73" t="s">
        <v>53</v>
      </c>
      <c r="M470" s="73"/>
      <c r="N470" s="64" t="s">
        <v>23</v>
      </c>
      <c r="O470" s="73"/>
      <c r="P470" s="73"/>
      <c r="Q470" s="62"/>
      <c r="R470" s="62"/>
      <c r="S470" s="62"/>
      <c r="T470" s="62"/>
    </row>
    <row r="471" spans="2:20" s="53" customFormat="1" ht="15.75" customHeight="1">
      <c r="B471" s="53" t="s">
        <v>5706</v>
      </c>
      <c r="C471" s="73">
        <v>45</v>
      </c>
      <c r="D471" s="73" t="s">
        <v>5616</v>
      </c>
      <c r="E471" s="73" t="s">
        <v>54</v>
      </c>
      <c r="F471" s="64"/>
      <c r="G471" s="64"/>
      <c r="H471" s="65" t="s">
        <v>1499</v>
      </c>
      <c r="I471" s="65"/>
      <c r="J471" s="65"/>
      <c r="K471" s="73"/>
      <c r="L471" s="73" t="s">
        <v>55</v>
      </c>
      <c r="M471" s="73"/>
      <c r="N471" s="64" t="s">
        <v>23</v>
      </c>
      <c r="O471" s="73"/>
      <c r="P471" s="73"/>
      <c r="Q471" s="62"/>
      <c r="R471" s="62"/>
      <c r="S471" s="62"/>
      <c r="T471" s="62"/>
    </row>
    <row r="472" spans="2:20" s="53" customFormat="1" ht="15.75" customHeight="1">
      <c r="B472" s="53" t="s">
        <v>5706</v>
      </c>
      <c r="C472" s="73">
        <v>46</v>
      </c>
      <c r="D472" s="73" t="s">
        <v>5616</v>
      </c>
      <c r="E472" s="73" t="s">
        <v>58</v>
      </c>
      <c r="F472" s="64"/>
      <c r="G472" s="64"/>
      <c r="H472" s="65" t="s">
        <v>866</v>
      </c>
      <c r="I472" s="65">
        <v>1</v>
      </c>
      <c r="J472" s="65"/>
      <c r="K472" s="73"/>
      <c r="L472" s="73" t="s">
        <v>59</v>
      </c>
      <c r="M472" s="73" t="s">
        <v>6000</v>
      </c>
      <c r="N472" s="64" t="s">
        <v>23</v>
      </c>
      <c r="O472" s="73"/>
      <c r="P472" s="73"/>
      <c r="Q472" s="62"/>
      <c r="R472" s="62"/>
      <c r="S472" s="62"/>
      <c r="T472" s="62"/>
    </row>
    <row r="473" spans="2:20" s="53" customFormat="1" ht="15.75" customHeight="1">
      <c r="B473" s="53" t="s">
        <v>5706</v>
      </c>
      <c r="C473" s="73">
        <v>47</v>
      </c>
      <c r="D473" s="73" t="s">
        <v>5616</v>
      </c>
      <c r="E473" s="73" t="s">
        <v>105</v>
      </c>
      <c r="F473" s="64"/>
      <c r="G473" s="64"/>
      <c r="H473" s="65" t="s">
        <v>877</v>
      </c>
      <c r="I473" s="65">
        <v>20</v>
      </c>
      <c r="J473" s="65"/>
      <c r="K473" s="73"/>
      <c r="L473" s="73" t="s">
        <v>62</v>
      </c>
      <c r="M473" s="73"/>
      <c r="N473" s="64" t="s">
        <v>23</v>
      </c>
      <c r="O473" s="73"/>
      <c r="P473" s="73"/>
      <c r="Q473" s="62"/>
      <c r="R473" s="62"/>
      <c r="S473" s="62"/>
      <c r="T473" s="62"/>
    </row>
    <row r="474" spans="2:20" s="53" customFormat="1" ht="15.75" customHeight="1">
      <c r="B474" s="53" t="s">
        <v>5706</v>
      </c>
      <c r="C474" s="73">
        <v>48</v>
      </c>
      <c r="D474" s="73" t="s">
        <v>5616</v>
      </c>
      <c r="E474" s="73" t="s">
        <v>90</v>
      </c>
      <c r="F474" s="64"/>
      <c r="G474" s="64"/>
      <c r="H474" s="65" t="s">
        <v>877</v>
      </c>
      <c r="I474" s="65">
        <v>20</v>
      </c>
      <c r="J474" s="65"/>
      <c r="K474" s="73"/>
      <c r="L474" s="73" t="s">
        <v>64</v>
      </c>
      <c r="M474" s="73"/>
      <c r="N474" s="64" t="s">
        <v>23</v>
      </c>
      <c r="O474" s="73"/>
      <c r="P474" s="73"/>
      <c r="Q474" s="62"/>
      <c r="R474" s="62"/>
      <c r="S474" s="62"/>
      <c r="T474" s="62"/>
    </row>
    <row r="475" spans="2:20" s="53" customFormat="1" ht="15.75" customHeight="1">
      <c r="B475" s="53" t="s">
        <v>5706</v>
      </c>
      <c r="C475" s="73">
        <v>49</v>
      </c>
      <c r="D475" s="73" t="s">
        <v>5616</v>
      </c>
      <c r="E475" s="73" t="s">
        <v>91</v>
      </c>
      <c r="F475" s="64"/>
      <c r="G475" s="64"/>
      <c r="H475" s="65" t="s">
        <v>1069</v>
      </c>
      <c r="I475" s="65">
        <v>6</v>
      </c>
      <c r="J475" s="65"/>
      <c r="K475" s="73"/>
      <c r="L475" s="73" t="s">
        <v>66</v>
      </c>
      <c r="M475" s="73"/>
      <c r="N475" s="64" t="s">
        <v>23</v>
      </c>
      <c r="O475" s="73"/>
      <c r="P475" s="73"/>
      <c r="Q475" s="62"/>
      <c r="R475" s="62"/>
      <c r="S475" s="62"/>
      <c r="T475" s="62"/>
    </row>
    <row r="476" spans="2:20" s="53" customFormat="1" ht="15.75" customHeight="1">
      <c r="B476" s="53" t="s">
        <v>5706</v>
      </c>
      <c r="C476" s="73">
        <v>50</v>
      </c>
      <c r="D476" s="73" t="s">
        <v>5616</v>
      </c>
      <c r="E476" s="73" t="s">
        <v>67</v>
      </c>
      <c r="F476" s="64"/>
      <c r="G476" s="64"/>
      <c r="H476" s="65" t="s">
        <v>877</v>
      </c>
      <c r="I476" s="65">
        <v>20</v>
      </c>
      <c r="J476" s="65"/>
      <c r="K476" s="73"/>
      <c r="L476" s="73" t="s">
        <v>1191</v>
      </c>
      <c r="M476" s="73"/>
      <c r="N476" s="64" t="s">
        <v>23</v>
      </c>
      <c r="O476" s="73"/>
      <c r="P476" s="73"/>
      <c r="Q476" s="62"/>
      <c r="R476" s="62"/>
      <c r="S476" s="62"/>
      <c r="T476" s="62"/>
    </row>
    <row r="477" spans="2:20" s="53" customFormat="1" ht="15.75" customHeight="1">
      <c r="B477" s="53" t="s">
        <v>5706</v>
      </c>
      <c r="C477" s="73">
        <v>51</v>
      </c>
      <c r="D477" s="73" t="s">
        <v>5616</v>
      </c>
      <c r="E477" s="73" t="s">
        <v>69</v>
      </c>
      <c r="F477" s="64"/>
      <c r="G477" s="64"/>
      <c r="H477" s="65" t="s">
        <v>877</v>
      </c>
      <c r="I477" s="65">
        <v>20</v>
      </c>
      <c r="J477" s="65"/>
      <c r="K477" s="73"/>
      <c r="L477" s="73" t="s">
        <v>1193</v>
      </c>
      <c r="M477" s="73"/>
      <c r="N477" s="64" t="s">
        <v>23</v>
      </c>
      <c r="O477" s="73"/>
      <c r="P477" s="73"/>
      <c r="Q477" s="62"/>
      <c r="R477" s="62"/>
      <c r="S477" s="62"/>
      <c r="T477" s="62"/>
    </row>
    <row r="478" spans="2:20" s="53" customFormat="1" ht="15.75" customHeight="1">
      <c r="B478" s="53" t="s">
        <v>5706</v>
      </c>
      <c r="C478" s="73">
        <v>52</v>
      </c>
      <c r="D478" s="73" t="s">
        <v>5616</v>
      </c>
      <c r="E478" s="73" t="s">
        <v>71</v>
      </c>
      <c r="F478" s="64"/>
      <c r="G478" s="64"/>
      <c r="H478" s="65" t="s">
        <v>1069</v>
      </c>
      <c r="I478" s="65">
        <v>6</v>
      </c>
      <c r="J478" s="65"/>
      <c r="K478" s="73"/>
      <c r="L478" s="73" t="s">
        <v>1195</v>
      </c>
      <c r="M478" s="73"/>
      <c r="N478" s="64" t="s">
        <v>23</v>
      </c>
      <c r="O478" s="73"/>
      <c r="P478" s="73"/>
      <c r="Q478" s="62"/>
      <c r="R478" s="62"/>
      <c r="S478" s="62"/>
      <c r="T478" s="62"/>
    </row>
    <row r="479" spans="2:20" s="53" customFormat="1" ht="15.75" customHeight="1">
      <c r="B479" s="53" t="s">
        <v>5706</v>
      </c>
      <c r="C479" s="73">
        <v>53</v>
      </c>
      <c r="D479" s="73" t="s">
        <v>5616</v>
      </c>
      <c r="E479" s="73" t="s">
        <v>857</v>
      </c>
      <c r="F479" s="64"/>
      <c r="G479" s="64" t="s">
        <v>358</v>
      </c>
      <c r="H479" s="65" t="s">
        <v>864</v>
      </c>
      <c r="I479" s="65"/>
      <c r="J479" s="65"/>
      <c r="K479" s="73"/>
      <c r="L479" s="73" t="s">
        <v>858</v>
      </c>
      <c r="M479" s="73"/>
      <c r="N479" s="64" t="s">
        <v>23</v>
      </c>
      <c r="O479" s="73"/>
      <c r="P479" s="73"/>
      <c r="Q479" s="62"/>
      <c r="R479" s="62"/>
      <c r="S479" s="62"/>
      <c r="T479" s="62"/>
    </row>
    <row r="480" spans="2:20" s="53" customFormat="1" ht="15.75" customHeight="1">
      <c r="B480" s="53" t="s">
        <v>5706</v>
      </c>
      <c r="C480" s="73">
        <v>1</v>
      </c>
      <c r="D480" s="73" t="s">
        <v>5618</v>
      </c>
      <c r="E480" s="73" t="s">
        <v>10</v>
      </c>
      <c r="F480" s="64">
        <v>1</v>
      </c>
      <c r="G480" s="64" t="s">
        <v>358</v>
      </c>
      <c r="H480" s="65" t="s">
        <v>1063</v>
      </c>
      <c r="I480" s="65">
        <v>22</v>
      </c>
      <c r="J480" s="65"/>
      <c r="K480" s="73" t="s">
        <v>5619</v>
      </c>
      <c r="L480" s="73" t="s">
        <v>1226</v>
      </c>
      <c r="M480" s="73"/>
      <c r="N480" s="64" t="s">
        <v>23</v>
      </c>
      <c r="O480" s="73"/>
      <c r="P480" s="73"/>
      <c r="Q480" s="62"/>
      <c r="R480" s="62"/>
      <c r="S480" s="62"/>
      <c r="T480" s="62"/>
    </row>
    <row r="481" spans="2:20" s="53" customFormat="1" ht="15.75" customHeight="1">
      <c r="B481" s="53" t="s">
        <v>5706</v>
      </c>
      <c r="C481" s="73">
        <v>2</v>
      </c>
      <c r="D481" s="73" t="s">
        <v>5618</v>
      </c>
      <c r="E481" s="73" t="s">
        <v>77</v>
      </c>
      <c r="F481" s="64">
        <v>2</v>
      </c>
      <c r="G481" s="64" t="s">
        <v>358</v>
      </c>
      <c r="H481" s="65" t="s">
        <v>877</v>
      </c>
      <c r="I481" s="65">
        <v>10</v>
      </c>
      <c r="J481" s="65"/>
      <c r="K481" s="73"/>
      <c r="L481" s="73" t="s">
        <v>24</v>
      </c>
      <c r="M481" s="8" t="s">
        <v>5992</v>
      </c>
      <c r="N481" s="64" t="s">
        <v>23</v>
      </c>
      <c r="O481" s="73"/>
      <c r="P481" s="73"/>
      <c r="Q481" s="62"/>
      <c r="R481" s="62"/>
      <c r="S481" s="62"/>
      <c r="T481" s="62"/>
    </row>
    <row r="482" spans="2:20" s="53" customFormat="1" ht="15.75" customHeight="1">
      <c r="B482" s="53" t="s">
        <v>5706</v>
      </c>
      <c r="C482" s="73">
        <v>3</v>
      </c>
      <c r="D482" s="73" t="s">
        <v>5618</v>
      </c>
      <c r="E482" s="73" t="s">
        <v>78</v>
      </c>
      <c r="F482" s="64">
        <v>3</v>
      </c>
      <c r="G482" s="64" t="s">
        <v>358</v>
      </c>
      <c r="H482" s="65" t="s">
        <v>877</v>
      </c>
      <c r="I482" s="65">
        <v>10</v>
      </c>
      <c r="J482" s="65"/>
      <c r="K482" s="73"/>
      <c r="L482" s="73" t="s">
        <v>27</v>
      </c>
      <c r="M482" s="8" t="s">
        <v>5993</v>
      </c>
      <c r="N482" s="64" t="s">
        <v>23</v>
      </c>
      <c r="O482" s="73"/>
      <c r="P482" s="73"/>
      <c r="Q482" s="62"/>
      <c r="R482" s="62"/>
      <c r="S482" s="62"/>
      <c r="T482" s="62"/>
    </row>
    <row r="483" spans="2:20" s="53" customFormat="1" ht="15.75" customHeight="1">
      <c r="B483" s="53" t="s">
        <v>5706</v>
      </c>
      <c r="C483" s="73">
        <v>4</v>
      </c>
      <c r="D483" s="73" t="s">
        <v>5618</v>
      </c>
      <c r="E483" s="73" t="s">
        <v>79</v>
      </c>
      <c r="F483" s="64"/>
      <c r="G483" s="64" t="s">
        <v>358</v>
      </c>
      <c r="H483" s="65" t="s">
        <v>876</v>
      </c>
      <c r="I483" s="65">
        <v>10</v>
      </c>
      <c r="J483" s="65"/>
      <c r="K483" s="73"/>
      <c r="L483" s="73" t="s">
        <v>31</v>
      </c>
      <c r="M483" s="8" t="s">
        <v>5995</v>
      </c>
      <c r="N483" s="64" t="s">
        <v>23</v>
      </c>
      <c r="O483" s="73"/>
      <c r="P483" s="73"/>
      <c r="Q483" s="62"/>
      <c r="R483" s="62"/>
      <c r="S483" s="62"/>
      <c r="T483" s="62"/>
    </row>
    <row r="484" spans="2:20" s="53" customFormat="1" ht="15.75" customHeight="1">
      <c r="B484" s="53" t="s">
        <v>5706</v>
      </c>
      <c r="C484" s="73">
        <v>5</v>
      </c>
      <c r="D484" s="73" t="s">
        <v>5618</v>
      </c>
      <c r="E484" s="73" t="s">
        <v>15</v>
      </c>
      <c r="F484" s="64"/>
      <c r="G484" s="64"/>
      <c r="H484" s="65" t="s">
        <v>1063</v>
      </c>
      <c r="I484" s="65">
        <v>22</v>
      </c>
      <c r="J484" s="65"/>
      <c r="K484" s="73"/>
      <c r="L484" s="73" t="s">
        <v>1088</v>
      </c>
      <c r="M484" s="73"/>
      <c r="N484" s="64" t="s">
        <v>23</v>
      </c>
      <c r="O484" s="73"/>
      <c r="P484" s="73"/>
      <c r="Q484" s="62"/>
      <c r="R484" s="62"/>
      <c r="S484" s="62"/>
      <c r="T484" s="62"/>
    </row>
    <row r="485" spans="2:20" s="53" customFormat="1" ht="15.75" customHeight="1">
      <c r="B485" s="53" t="s">
        <v>5706</v>
      </c>
      <c r="C485" s="73">
        <v>6</v>
      </c>
      <c r="D485" s="73" t="s">
        <v>5618</v>
      </c>
      <c r="E485" s="73" t="s">
        <v>603</v>
      </c>
      <c r="F485" s="64"/>
      <c r="G485" s="64"/>
      <c r="H485" s="65" t="s">
        <v>866</v>
      </c>
      <c r="I485" s="65">
        <v>1</v>
      </c>
      <c r="J485" s="65"/>
      <c r="K485" s="73"/>
      <c r="L485" s="73" t="s">
        <v>1089</v>
      </c>
      <c r="M485" s="139" t="s">
        <v>5777</v>
      </c>
      <c r="N485" s="64" t="s">
        <v>23</v>
      </c>
      <c r="O485" s="73"/>
      <c r="P485" s="73"/>
      <c r="Q485" s="62"/>
      <c r="R485" s="62"/>
      <c r="S485" s="62"/>
      <c r="T485" s="62"/>
    </row>
    <row r="486" spans="2:20" s="53" customFormat="1" ht="15.75" customHeight="1">
      <c r="B486" s="53" t="s">
        <v>5706</v>
      </c>
      <c r="C486" s="73">
        <v>7</v>
      </c>
      <c r="D486" s="73" t="s">
        <v>5618</v>
      </c>
      <c r="E486" s="73" t="s">
        <v>587</v>
      </c>
      <c r="F486" s="64"/>
      <c r="G486" s="64"/>
      <c r="H486" s="65" t="s">
        <v>866</v>
      </c>
      <c r="I486" s="65">
        <v>1</v>
      </c>
      <c r="J486" s="65"/>
      <c r="K486" s="73"/>
      <c r="L486" s="73" t="s">
        <v>1090</v>
      </c>
      <c r="M486" s="8" t="s">
        <v>6012</v>
      </c>
      <c r="N486" s="64" t="s">
        <v>23</v>
      </c>
      <c r="O486" s="73"/>
      <c r="P486" s="73"/>
      <c r="Q486" s="62"/>
      <c r="R486" s="62"/>
      <c r="S486" s="62"/>
      <c r="T486" s="62"/>
    </row>
    <row r="487" spans="2:20" s="53" customFormat="1" ht="15.75" customHeight="1">
      <c r="B487" s="53" t="s">
        <v>5706</v>
      </c>
      <c r="C487" s="73">
        <v>8</v>
      </c>
      <c r="D487" s="73" t="s">
        <v>5618</v>
      </c>
      <c r="E487" s="73" t="s">
        <v>588</v>
      </c>
      <c r="F487" s="64"/>
      <c r="G487" s="64"/>
      <c r="H487" s="65" t="s">
        <v>1063</v>
      </c>
      <c r="I487" s="65">
        <v>22</v>
      </c>
      <c r="J487" s="65"/>
      <c r="K487" s="73"/>
      <c r="L487" s="73" t="s">
        <v>1091</v>
      </c>
      <c r="M487" s="73"/>
      <c r="N487" s="64" t="s">
        <v>23</v>
      </c>
      <c r="O487" s="73"/>
      <c r="P487" s="73"/>
      <c r="Q487" s="62"/>
      <c r="R487" s="62"/>
      <c r="S487" s="62"/>
      <c r="T487" s="62"/>
    </row>
    <row r="488" spans="2:20" s="53" customFormat="1" ht="15.75" customHeight="1">
      <c r="B488" s="53" t="s">
        <v>5706</v>
      </c>
      <c r="C488" s="73">
        <v>9</v>
      </c>
      <c r="D488" s="73" t="s">
        <v>5618</v>
      </c>
      <c r="E488" s="73" t="s">
        <v>421</v>
      </c>
      <c r="F488" s="64"/>
      <c r="G488" s="64"/>
      <c r="H488" s="65" t="s">
        <v>866</v>
      </c>
      <c r="I488" s="65">
        <v>1</v>
      </c>
      <c r="J488" s="65"/>
      <c r="K488" s="73"/>
      <c r="L488" s="73" t="s">
        <v>1092</v>
      </c>
      <c r="M488" s="8" t="s">
        <v>6012</v>
      </c>
      <c r="N488" s="64" t="s">
        <v>23</v>
      </c>
      <c r="O488" s="73"/>
      <c r="P488" s="73"/>
      <c r="Q488" s="62"/>
      <c r="R488" s="62"/>
      <c r="S488" s="62"/>
      <c r="T488" s="62"/>
    </row>
    <row r="489" spans="2:20" s="53" customFormat="1" ht="15.75" customHeight="1">
      <c r="B489" s="53" t="s">
        <v>5706</v>
      </c>
      <c r="C489" s="73">
        <v>10</v>
      </c>
      <c r="D489" s="73" t="s">
        <v>5618</v>
      </c>
      <c r="E489" s="73" t="s">
        <v>422</v>
      </c>
      <c r="F489" s="64"/>
      <c r="G489" s="64"/>
      <c r="H489" s="65" t="s">
        <v>866</v>
      </c>
      <c r="I489" s="65">
        <v>1</v>
      </c>
      <c r="J489" s="65"/>
      <c r="K489" s="73"/>
      <c r="L489" s="73" t="s">
        <v>1093</v>
      </c>
      <c r="M489" s="8" t="s">
        <v>6012</v>
      </c>
      <c r="N489" s="64" t="s">
        <v>23</v>
      </c>
      <c r="O489" s="73"/>
      <c r="P489" s="73"/>
      <c r="Q489" s="62"/>
      <c r="R489" s="62"/>
      <c r="S489" s="62"/>
      <c r="T489" s="62"/>
    </row>
    <row r="490" spans="2:20" s="53" customFormat="1" ht="15.75" customHeight="1">
      <c r="B490" s="53" t="s">
        <v>5706</v>
      </c>
      <c r="C490" s="73">
        <v>11</v>
      </c>
      <c r="D490" s="73" t="s">
        <v>5618</v>
      </c>
      <c r="E490" s="73" t="s">
        <v>423</v>
      </c>
      <c r="F490" s="64"/>
      <c r="G490" s="64"/>
      <c r="H490" s="65" t="s">
        <v>866</v>
      </c>
      <c r="I490" s="65">
        <v>1</v>
      </c>
      <c r="J490" s="65"/>
      <c r="K490" s="73"/>
      <c r="L490" s="73" t="s">
        <v>1094</v>
      </c>
      <c r="M490" s="8" t="s">
        <v>6012</v>
      </c>
      <c r="N490" s="64" t="s">
        <v>23</v>
      </c>
      <c r="O490" s="73"/>
      <c r="P490" s="73"/>
      <c r="Q490" s="62"/>
      <c r="R490" s="62"/>
      <c r="S490" s="62"/>
      <c r="T490" s="62"/>
    </row>
    <row r="491" spans="2:20" s="53" customFormat="1" ht="15.75" customHeight="1">
      <c r="B491" s="53" t="s">
        <v>5706</v>
      </c>
      <c r="C491" s="73">
        <v>12</v>
      </c>
      <c r="D491" s="73" t="s">
        <v>5618</v>
      </c>
      <c r="E491" s="73" t="s">
        <v>4951</v>
      </c>
      <c r="F491" s="64"/>
      <c r="G491" s="64"/>
      <c r="H491" s="65" t="s">
        <v>866</v>
      </c>
      <c r="I491" s="65">
        <v>1</v>
      </c>
      <c r="J491" s="65"/>
      <c r="K491" s="73"/>
      <c r="L491" s="73" t="s">
        <v>4949</v>
      </c>
      <c r="M491" s="139" t="s">
        <v>5780</v>
      </c>
      <c r="N491" s="64" t="s">
        <v>23</v>
      </c>
      <c r="O491" s="73"/>
      <c r="P491" s="73"/>
      <c r="Q491" s="62"/>
      <c r="R491" s="62"/>
      <c r="S491" s="73"/>
      <c r="T491" s="73"/>
    </row>
    <row r="492" spans="2:20" s="53" customFormat="1" ht="15.75" customHeight="1">
      <c r="B492" s="53" t="s">
        <v>5706</v>
      </c>
      <c r="C492" s="73">
        <v>13</v>
      </c>
      <c r="D492" s="73" t="s">
        <v>5618</v>
      </c>
      <c r="E492" s="73" t="s">
        <v>594</v>
      </c>
      <c r="F492" s="64"/>
      <c r="G492" s="64"/>
      <c r="H492" s="65" t="s">
        <v>1499</v>
      </c>
      <c r="I492" s="65"/>
      <c r="J492" s="65"/>
      <c r="K492" s="73"/>
      <c r="L492" s="73" t="s">
        <v>1095</v>
      </c>
      <c r="M492" s="73"/>
      <c r="N492" s="64" t="s">
        <v>23</v>
      </c>
      <c r="O492" s="73"/>
      <c r="P492" s="73"/>
      <c r="Q492" s="62"/>
      <c r="R492" s="62"/>
      <c r="S492" s="62"/>
      <c r="T492" s="62"/>
    </row>
    <row r="493" spans="2:20" s="53" customFormat="1" ht="15.75" customHeight="1">
      <c r="B493" s="53" t="s">
        <v>5706</v>
      </c>
      <c r="C493" s="73">
        <v>14</v>
      </c>
      <c r="D493" s="73" t="s">
        <v>5618</v>
      </c>
      <c r="E493" s="73" t="s">
        <v>183</v>
      </c>
      <c r="F493" s="64"/>
      <c r="G493" s="64"/>
      <c r="H493" s="65" t="s">
        <v>1499</v>
      </c>
      <c r="I493" s="65"/>
      <c r="J493" s="65"/>
      <c r="K493" s="73"/>
      <c r="L493" s="73" t="s">
        <v>1096</v>
      </c>
      <c r="M493" s="73"/>
      <c r="N493" s="64" t="s">
        <v>23</v>
      </c>
      <c r="O493" s="73"/>
      <c r="P493" s="73"/>
      <c r="Q493" s="62"/>
      <c r="R493" s="62"/>
      <c r="S493" s="62"/>
      <c r="T493" s="62"/>
    </row>
    <row r="494" spans="2:20" s="53" customFormat="1" ht="15.75" customHeight="1">
      <c r="B494" s="53" t="s">
        <v>5706</v>
      </c>
      <c r="C494" s="73">
        <v>15</v>
      </c>
      <c r="D494" s="73" t="s">
        <v>5618</v>
      </c>
      <c r="E494" s="73" t="s">
        <v>946</v>
      </c>
      <c r="F494" s="64"/>
      <c r="G494" s="64"/>
      <c r="H494" s="65" t="s">
        <v>877</v>
      </c>
      <c r="I494" s="65">
        <v>512</v>
      </c>
      <c r="J494" s="65"/>
      <c r="K494" s="73"/>
      <c r="L494" s="73" t="s">
        <v>1419</v>
      </c>
      <c r="M494" s="73"/>
      <c r="N494" s="64" t="s">
        <v>23</v>
      </c>
      <c r="O494" s="73"/>
      <c r="P494" s="73"/>
      <c r="Q494" s="62"/>
      <c r="R494" s="62"/>
      <c r="S494" s="62"/>
      <c r="T494" s="62"/>
    </row>
    <row r="495" spans="2:20" s="53" customFormat="1" ht="15.75" customHeight="1">
      <c r="B495" s="53" t="s">
        <v>5706</v>
      </c>
      <c r="C495" s="73">
        <v>16</v>
      </c>
      <c r="D495" s="73" t="s">
        <v>5618</v>
      </c>
      <c r="E495" s="73" t="s">
        <v>947</v>
      </c>
      <c r="F495" s="64"/>
      <c r="G495" s="64"/>
      <c r="H495" s="65" t="s">
        <v>877</v>
      </c>
      <c r="I495" s="65">
        <v>512</v>
      </c>
      <c r="J495" s="65"/>
      <c r="K495" s="73"/>
      <c r="L495" s="73" t="s">
        <v>1421</v>
      </c>
      <c r="M495" s="73"/>
      <c r="N495" s="64" t="s">
        <v>23</v>
      </c>
      <c r="O495" s="73"/>
      <c r="P495" s="73"/>
      <c r="Q495" s="62"/>
      <c r="R495" s="62"/>
      <c r="S495" s="62"/>
      <c r="T495" s="62"/>
    </row>
    <row r="496" spans="2:20" s="53" customFormat="1" ht="15.75" customHeight="1">
      <c r="B496" s="53" t="s">
        <v>5706</v>
      </c>
      <c r="C496" s="73">
        <v>17</v>
      </c>
      <c r="D496" s="73" t="s">
        <v>5618</v>
      </c>
      <c r="E496" s="73" t="s">
        <v>948</v>
      </c>
      <c r="F496" s="64"/>
      <c r="G496" s="64"/>
      <c r="H496" s="65" t="s">
        <v>877</v>
      </c>
      <c r="I496" s="65">
        <v>512</v>
      </c>
      <c r="J496" s="65"/>
      <c r="K496" s="73"/>
      <c r="L496" s="73" t="s">
        <v>1420</v>
      </c>
      <c r="M496" s="73"/>
      <c r="N496" s="64" t="s">
        <v>23</v>
      </c>
      <c r="O496" s="73"/>
      <c r="P496" s="73"/>
      <c r="Q496" s="62"/>
      <c r="R496" s="62"/>
      <c r="S496" s="62"/>
      <c r="T496" s="62"/>
    </row>
    <row r="497" spans="2:20" s="53" customFormat="1" ht="15.75" customHeight="1">
      <c r="B497" s="53" t="s">
        <v>5706</v>
      </c>
      <c r="C497" s="73">
        <v>18</v>
      </c>
      <c r="D497" s="73" t="s">
        <v>5618</v>
      </c>
      <c r="E497" s="73" t="s">
        <v>949</v>
      </c>
      <c r="F497" s="64"/>
      <c r="G497" s="64"/>
      <c r="H497" s="65" t="s">
        <v>866</v>
      </c>
      <c r="I497" s="65">
        <v>1</v>
      </c>
      <c r="J497" s="65"/>
      <c r="K497" s="73"/>
      <c r="L497" s="73" t="s">
        <v>1417</v>
      </c>
      <c r="M497" s="8" t="s">
        <v>6012</v>
      </c>
      <c r="N497" s="64" t="s">
        <v>23</v>
      </c>
      <c r="O497" s="73"/>
      <c r="P497" s="73"/>
      <c r="Q497" s="62"/>
      <c r="R497" s="62"/>
      <c r="S497" s="62"/>
      <c r="T497" s="62"/>
    </row>
    <row r="498" spans="2:20" s="53" customFormat="1" ht="47.25">
      <c r="B498" s="53" t="s">
        <v>5706</v>
      </c>
      <c r="C498" s="73">
        <v>19</v>
      </c>
      <c r="D498" s="73" t="s">
        <v>5618</v>
      </c>
      <c r="E498" s="73" t="s">
        <v>44</v>
      </c>
      <c r="F498" s="64"/>
      <c r="G498" s="64"/>
      <c r="H498" s="65" t="s">
        <v>877</v>
      </c>
      <c r="I498" s="65">
        <v>2</v>
      </c>
      <c r="J498" s="65"/>
      <c r="K498" s="73"/>
      <c r="L498" s="73" t="s">
        <v>45</v>
      </c>
      <c r="M498" s="109" t="s">
        <v>5765</v>
      </c>
      <c r="N498" s="64" t="s">
        <v>23</v>
      </c>
      <c r="O498" s="73"/>
      <c r="P498" s="73"/>
      <c r="Q498" s="62"/>
      <c r="R498" s="62"/>
      <c r="S498" s="62"/>
      <c r="T498" s="62"/>
    </row>
    <row r="499" spans="2:20" s="53" customFormat="1" ht="110.25">
      <c r="B499" s="53" t="s">
        <v>5706</v>
      </c>
      <c r="C499" s="73">
        <v>20</v>
      </c>
      <c r="D499" s="73" t="s">
        <v>5618</v>
      </c>
      <c r="E499" s="73" t="s">
        <v>86</v>
      </c>
      <c r="F499" s="64"/>
      <c r="G499" s="64"/>
      <c r="H499" s="65" t="s">
        <v>877</v>
      </c>
      <c r="I499" s="65">
        <v>2</v>
      </c>
      <c r="J499" s="65"/>
      <c r="K499" s="73"/>
      <c r="L499" s="73" t="s">
        <v>1084</v>
      </c>
      <c r="M499" s="109" t="s">
        <v>5766</v>
      </c>
      <c r="N499" s="64" t="s">
        <v>23</v>
      </c>
      <c r="O499" s="73"/>
      <c r="P499" s="73"/>
      <c r="Q499" s="62"/>
      <c r="R499" s="62"/>
      <c r="S499" s="62"/>
      <c r="T499" s="62"/>
    </row>
    <row r="500" spans="2:20" s="53" customFormat="1" ht="15.75" customHeight="1">
      <c r="B500" s="53" t="s">
        <v>5706</v>
      </c>
      <c r="C500" s="73">
        <v>21</v>
      </c>
      <c r="D500" s="73" t="s">
        <v>5618</v>
      </c>
      <c r="E500" s="73" t="s">
        <v>497</v>
      </c>
      <c r="F500" s="64"/>
      <c r="G500" s="64"/>
      <c r="H500" s="65" t="s">
        <v>866</v>
      </c>
      <c r="I500" s="65">
        <v>17</v>
      </c>
      <c r="J500" s="65"/>
      <c r="K500" s="73"/>
      <c r="L500" s="73" t="s">
        <v>1085</v>
      </c>
      <c r="M500" s="73"/>
      <c r="N500" s="64" t="s">
        <v>23</v>
      </c>
      <c r="O500" s="73"/>
      <c r="P500" s="73"/>
      <c r="Q500" s="62"/>
      <c r="R500" s="62"/>
      <c r="S500" s="62"/>
      <c r="T500" s="62"/>
    </row>
    <row r="501" spans="2:20" s="53" customFormat="1" ht="15.75" customHeight="1">
      <c r="B501" s="53" t="s">
        <v>5706</v>
      </c>
      <c r="C501" s="73">
        <v>22</v>
      </c>
      <c r="D501" s="73" t="s">
        <v>5618</v>
      </c>
      <c r="E501" s="73" t="s">
        <v>54</v>
      </c>
      <c r="F501" s="64"/>
      <c r="G501" s="64"/>
      <c r="H501" s="65" t="s">
        <v>1499</v>
      </c>
      <c r="I501" s="65"/>
      <c r="J501" s="65"/>
      <c r="K501" s="73"/>
      <c r="L501" s="73" t="s">
        <v>55</v>
      </c>
      <c r="M501" s="73"/>
      <c r="N501" s="64" t="s">
        <v>23</v>
      </c>
      <c r="O501" s="73"/>
      <c r="P501" s="73"/>
      <c r="Q501" s="62"/>
      <c r="R501" s="62"/>
      <c r="S501" s="62"/>
      <c r="T501" s="62"/>
    </row>
    <row r="502" spans="2:20" s="53" customFormat="1" ht="15.75" customHeight="1">
      <c r="B502" s="53" t="s">
        <v>5706</v>
      </c>
      <c r="C502" s="73">
        <v>23</v>
      </c>
      <c r="D502" s="73" t="s">
        <v>5618</v>
      </c>
      <c r="E502" s="73" t="s">
        <v>1413</v>
      </c>
      <c r="F502" s="64"/>
      <c r="G502" s="64"/>
      <c r="H502" s="65" t="s">
        <v>866</v>
      </c>
      <c r="I502" s="65">
        <v>1</v>
      </c>
      <c r="J502" s="65"/>
      <c r="K502" s="73"/>
      <c r="L502" s="73" t="s">
        <v>57</v>
      </c>
      <c r="M502" s="8" t="s">
        <v>6018</v>
      </c>
      <c r="N502" s="64" t="s">
        <v>23</v>
      </c>
      <c r="O502" s="73"/>
      <c r="P502" s="73"/>
      <c r="Q502" s="62"/>
      <c r="R502" s="62"/>
      <c r="S502" s="62"/>
      <c r="T502" s="62"/>
    </row>
    <row r="503" spans="2:20" s="53" customFormat="1" ht="15.75" customHeight="1">
      <c r="B503" s="53" t="s">
        <v>5706</v>
      </c>
      <c r="C503" s="73">
        <v>24</v>
      </c>
      <c r="D503" s="73" t="s">
        <v>5618</v>
      </c>
      <c r="E503" s="73" t="s">
        <v>58</v>
      </c>
      <c r="F503" s="64"/>
      <c r="G503" s="64"/>
      <c r="H503" s="65" t="s">
        <v>866</v>
      </c>
      <c r="I503" s="65">
        <v>1</v>
      </c>
      <c r="J503" s="65"/>
      <c r="K503" s="73"/>
      <c r="L503" s="73" t="s">
        <v>59</v>
      </c>
      <c r="M503" s="73" t="s">
        <v>6000</v>
      </c>
      <c r="N503" s="64" t="s">
        <v>23</v>
      </c>
      <c r="O503" s="73"/>
      <c r="P503" s="73"/>
      <c r="Q503" s="62"/>
      <c r="R503" s="62"/>
      <c r="S503" s="62"/>
      <c r="T503" s="62"/>
    </row>
    <row r="504" spans="2:20" s="53" customFormat="1" ht="15.75" customHeight="1">
      <c r="B504" s="53" t="s">
        <v>5706</v>
      </c>
      <c r="C504" s="73">
        <v>25</v>
      </c>
      <c r="D504" s="73" t="s">
        <v>5618</v>
      </c>
      <c r="E504" s="73" t="s">
        <v>105</v>
      </c>
      <c r="F504" s="64"/>
      <c r="G504" s="64"/>
      <c r="H504" s="65" t="s">
        <v>877</v>
      </c>
      <c r="I504" s="65">
        <v>20</v>
      </c>
      <c r="J504" s="65"/>
      <c r="K504" s="73"/>
      <c r="L504" s="73" t="s">
        <v>1097</v>
      </c>
      <c r="M504" s="73"/>
      <c r="N504" s="64" t="s">
        <v>23</v>
      </c>
      <c r="O504" s="73"/>
      <c r="P504" s="73"/>
      <c r="Q504" s="62"/>
      <c r="R504" s="62"/>
      <c r="S504" s="62"/>
      <c r="T504" s="62"/>
    </row>
    <row r="505" spans="2:20" s="53" customFormat="1" ht="15.75" customHeight="1">
      <c r="B505" s="53" t="s">
        <v>5706</v>
      </c>
      <c r="C505" s="73">
        <v>26</v>
      </c>
      <c r="D505" s="73" t="s">
        <v>5618</v>
      </c>
      <c r="E505" s="73" t="s">
        <v>90</v>
      </c>
      <c r="F505" s="64"/>
      <c r="G505" s="64"/>
      <c r="H505" s="65" t="s">
        <v>877</v>
      </c>
      <c r="I505" s="65">
        <v>20</v>
      </c>
      <c r="J505" s="65"/>
      <c r="K505" s="73"/>
      <c r="L505" s="73" t="s">
        <v>64</v>
      </c>
      <c r="M505" s="73"/>
      <c r="N505" s="64" t="s">
        <v>23</v>
      </c>
      <c r="O505" s="73"/>
      <c r="P505" s="73"/>
      <c r="Q505" s="62"/>
      <c r="R505" s="62"/>
      <c r="S505" s="62"/>
      <c r="T505" s="62"/>
    </row>
    <row r="506" spans="2:20" s="53" customFormat="1" ht="15.75" customHeight="1">
      <c r="B506" s="53" t="s">
        <v>5706</v>
      </c>
      <c r="C506" s="73">
        <v>27</v>
      </c>
      <c r="D506" s="73" t="s">
        <v>5618</v>
      </c>
      <c r="E506" s="73" t="s">
        <v>91</v>
      </c>
      <c r="F506" s="64"/>
      <c r="G506" s="64"/>
      <c r="H506" s="65" t="s">
        <v>1069</v>
      </c>
      <c r="I506" s="65">
        <v>6</v>
      </c>
      <c r="J506" s="65"/>
      <c r="K506" s="73"/>
      <c r="L506" s="73" t="s">
        <v>1078</v>
      </c>
      <c r="M506" s="73"/>
      <c r="N506" s="64" t="s">
        <v>23</v>
      </c>
      <c r="O506" s="73"/>
      <c r="P506" s="73"/>
      <c r="Q506" s="62"/>
      <c r="R506" s="62"/>
      <c r="S506" s="62"/>
      <c r="T506" s="62"/>
    </row>
    <row r="507" spans="2:20" s="53" customFormat="1" ht="15.75" customHeight="1">
      <c r="B507" s="53" t="s">
        <v>5706</v>
      </c>
      <c r="C507" s="73">
        <v>28</v>
      </c>
      <c r="D507" s="73" t="s">
        <v>5618</v>
      </c>
      <c r="E507" s="73" t="s">
        <v>67</v>
      </c>
      <c r="F507" s="64"/>
      <c r="G507" s="64"/>
      <c r="H507" s="65" t="s">
        <v>877</v>
      </c>
      <c r="I507" s="65">
        <v>20</v>
      </c>
      <c r="J507" s="65"/>
      <c r="K507" s="73"/>
      <c r="L507" s="73" t="s">
        <v>68</v>
      </c>
      <c r="M507" s="73"/>
      <c r="N507" s="64" t="s">
        <v>23</v>
      </c>
      <c r="O507" s="73"/>
      <c r="P507" s="73"/>
      <c r="Q507" s="62"/>
      <c r="R507" s="62"/>
      <c r="S507" s="62"/>
      <c r="T507" s="62"/>
    </row>
    <row r="508" spans="2:20" s="53" customFormat="1" ht="15.75" customHeight="1">
      <c r="B508" s="53" t="s">
        <v>5706</v>
      </c>
      <c r="C508" s="73">
        <v>29</v>
      </c>
      <c r="D508" s="73" t="s">
        <v>5618</v>
      </c>
      <c r="E508" s="73" t="s">
        <v>69</v>
      </c>
      <c r="F508" s="64"/>
      <c r="G508" s="64"/>
      <c r="H508" s="65" t="s">
        <v>877</v>
      </c>
      <c r="I508" s="65">
        <v>20</v>
      </c>
      <c r="J508" s="65"/>
      <c r="K508" s="73"/>
      <c r="L508" s="73" t="s">
        <v>70</v>
      </c>
      <c r="M508" s="73"/>
      <c r="N508" s="64" t="s">
        <v>23</v>
      </c>
      <c r="O508" s="73"/>
      <c r="P508" s="73"/>
      <c r="Q508" s="62"/>
      <c r="R508" s="62"/>
      <c r="S508" s="62"/>
      <c r="T508" s="62"/>
    </row>
    <row r="509" spans="2:20" s="53" customFormat="1" ht="15.75" customHeight="1">
      <c r="B509" s="53" t="s">
        <v>5706</v>
      </c>
      <c r="C509" s="73">
        <v>30</v>
      </c>
      <c r="D509" s="73" t="s">
        <v>5618</v>
      </c>
      <c r="E509" s="73" t="s">
        <v>71</v>
      </c>
      <c r="F509" s="64"/>
      <c r="G509" s="64"/>
      <c r="H509" s="65" t="s">
        <v>1069</v>
      </c>
      <c r="I509" s="65">
        <v>6</v>
      </c>
      <c r="J509" s="65"/>
      <c r="K509" s="73"/>
      <c r="L509" s="73" t="s">
        <v>1079</v>
      </c>
      <c r="M509" s="73"/>
      <c r="N509" s="64" t="s">
        <v>23</v>
      </c>
      <c r="O509" s="73"/>
      <c r="P509" s="73"/>
      <c r="Q509" s="62"/>
      <c r="R509" s="62"/>
      <c r="S509" s="62"/>
      <c r="T509" s="62"/>
    </row>
    <row r="510" spans="2:20" s="53" customFormat="1" ht="15.75" customHeight="1">
      <c r="B510" s="53" t="s">
        <v>5706</v>
      </c>
      <c r="C510" s="73">
        <v>31</v>
      </c>
      <c r="D510" s="73" t="s">
        <v>5618</v>
      </c>
      <c r="E510" s="73" t="s">
        <v>857</v>
      </c>
      <c r="F510" s="64"/>
      <c r="G510" s="64" t="s">
        <v>358</v>
      </c>
      <c r="H510" s="65" t="s">
        <v>864</v>
      </c>
      <c r="I510" s="65"/>
      <c r="J510" s="65"/>
      <c r="K510" s="73"/>
      <c r="L510" s="73" t="s">
        <v>858</v>
      </c>
      <c r="M510" s="73"/>
      <c r="N510" s="64" t="s">
        <v>23</v>
      </c>
      <c r="O510" s="73"/>
      <c r="P510" s="73"/>
      <c r="Q510" s="62"/>
      <c r="R510" s="62"/>
      <c r="S510" s="62"/>
      <c r="T510" s="62"/>
    </row>
    <row r="511" spans="2:20" s="53" customFormat="1">
      <c r="B511" s="53" t="s">
        <v>5720</v>
      </c>
      <c r="C511" s="73">
        <v>1</v>
      </c>
      <c r="D511" s="73" t="s">
        <v>5620</v>
      </c>
      <c r="E511" s="73" t="s">
        <v>348</v>
      </c>
      <c r="F511" s="64">
        <v>1</v>
      </c>
      <c r="G511" s="64" t="s">
        <v>358</v>
      </c>
      <c r="H511" s="65" t="s">
        <v>1063</v>
      </c>
      <c r="I511" s="65">
        <v>22</v>
      </c>
      <c r="J511" s="65"/>
      <c r="K511" s="73" t="s">
        <v>5621</v>
      </c>
      <c r="L511" s="73" t="s">
        <v>1534</v>
      </c>
      <c r="M511" s="73"/>
      <c r="N511" s="64" t="s">
        <v>23</v>
      </c>
      <c r="O511" s="73"/>
      <c r="P511" s="73"/>
      <c r="Q511" s="62"/>
      <c r="R511" s="62"/>
      <c r="S511" s="62"/>
      <c r="T511" s="62"/>
    </row>
    <row r="512" spans="2:20" s="53" customFormat="1">
      <c r="B512" s="53" t="s">
        <v>5720</v>
      </c>
      <c r="C512" s="73">
        <v>2</v>
      </c>
      <c r="D512" s="73" t="s">
        <v>5620</v>
      </c>
      <c r="E512" s="73" t="s">
        <v>349</v>
      </c>
      <c r="F512" s="64">
        <v>2</v>
      </c>
      <c r="G512" s="64" t="s">
        <v>358</v>
      </c>
      <c r="H512" s="65" t="s">
        <v>877</v>
      </c>
      <c r="I512" s="65">
        <v>20</v>
      </c>
      <c r="J512" s="65"/>
      <c r="K512" s="73"/>
      <c r="L512" s="73" t="s">
        <v>1536</v>
      </c>
      <c r="M512" s="73"/>
      <c r="N512" s="64" t="s">
        <v>23</v>
      </c>
      <c r="O512" s="73"/>
      <c r="P512" s="73"/>
      <c r="Q512" s="62"/>
      <c r="R512" s="62"/>
      <c r="S512" s="62"/>
      <c r="T512" s="62"/>
    </row>
    <row r="513" spans="2:20" s="53" customFormat="1">
      <c r="B513" s="53" t="s">
        <v>5720</v>
      </c>
      <c r="C513" s="73">
        <v>3</v>
      </c>
      <c r="D513" s="73" t="s">
        <v>5620</v>
      </c>
      <c r="E513" s="73" t="s">
        <v>1523</v>
      </c>
      <c r="F513" s="64">
        <v>3</v>
      </c>
      <c r="G513" s="64" t="s">
        <v>358</v>
      </c>
      <c r="H513" s="65" t="s">
        <v>877</v>
      </c>
      <c r="I513" s="65">
        <v>128</v>
      </c>
      <c r="J513" s="65"/>
      <c r="K513" s="73"/>
      <c r="L513" s="73" t="s">
        <v>1561</v>
      </c>
      <c r="M513" s="73"/>
      <c r="N513" s="64" t="s">
        <v>23</v>
      </c>
      <c r="O513" s="73"/>
      <c r="P513" s="73"/>
      <c r="Q513" s="62"/>
      <c r="R513" s="62"/>
      <c r="S513" s="62"/>
      <c r="T513" s="62"/>
    </row>
    <row r="514" spans="2:20" s="53" customFormat="1">
      <c r="B514" s="53" t="s">
        <v>5720</v>
      </c>
      <c r="C514" s="73">
        <v>4</v>
      </c>
      <c r="D514" s="73" t="s">
        <v>5620</v>
      </c>
      <c r="E514" s="73" t="s">
        <v>77</v>
      </c>
      <c r="F514" s="64">
        <v>4</v>
      </c>
      <c r="G514" s="64" t="s">
        <v>358</v>
      </c>
      <c r="H514" s="65" t="s">
        <v>877</v>
      </c>
      <c r="I514" s="65">
        <v>10</v>
      </c>
      <c r="J514" s="65"/>
      <c r="K514" s="73"/>
      <c r="L514" s="73" t="s">
        <v>722</v>
      </c>
      <c r="M514" s="8" t="s">
        <v>5992</v>
      </c>
      <c r="N514" s="64" t="s">
        <v>23</v>
      </c>
      <c r="O514" s="73"/>
      <c r="P514" s="73"/>
      <c r="Q514" s="62"/>
      <c r="R514" s="62"/>
      <c r="S514" s="62"/>
      <c r="T514" s="62"/>
    </row>
    <row r="515" spans="2:20" s="53" customFormat="1">
      <c r="B515" s="53" t="s">
        <v>5720</v>
      </c>
      <c r="C515" s="73">
        <v>5</v>
      </c>
      <c r="D515" s="73" t="s">
        <v>5620</v>
      </c>
      <c r="E515" s="73" t="s">
        <v>78</v>
      </c>
      <c r="F515" s="64">
        <v>5</v>
      </c>
      <c r="G515" s="64" t="s">
        <v>358</v>
      </c>
      <c r="H515" s="65" t="s">
        <v>877</v>
      </c>
      <c r="I515" s="65">
        <v>10</v>
      </c>
      <c r="J515" s="65"/>
      <c r="K515" s="73"/>
      <c r="L515" s="73" t="s">
        <v>723</v>
      </c>
      <c r="M515" s="8" t="s">
        <v>5993</v>
      </c>
      <c r="N515" s="64" t="s">
        <v>23</v>
      </c>
      <c r="O515" s="73"/>
      <c r="P515" s="73"/>
      <c r="Q515" s="62"/>
      <c r="R515" s="62"/>
      <c r="S515" s="62"/>
      <c r="T515" s="62"/>
    </row>
    <row r="516" spans="2:20" s="53" customFormat="1">
      <c r="B516" s="53" t="s">
        <v>5720</v>
      </c>
      <c r="C516" s="73">
        <v>6</v>
      </c>
      <c r="D516" s="73" t="s">
        <v>5620</v>
      </c>
      <c r="E516" s="73" t="s">
        <v>79</v>
      </c>
      <c r="F516" s="64"/>
      <c r="G516" s="64" t="s">
        <v>358</v>
      </c>
      <c r="H516" s="65" t="s">
        <v>876</v>
      </c>
      <c r="I516" s="65">
        <v>10</v>
      </c>
      <c r="J516" s="65"/>
      <c r="K516" s="73"/>
      <c r="L516" s="73" t="s">
        <v>563</v>
      </c>
      <c r="M516" s="8" t="s">
        <v>5995</v>
      </c>
      <c r="N516" s="64" t="s">
        <v>23</v>
      </c>
      <c r="O516" s="73"/>
      <c r="P516" s="73"/>
      <c r="Q516" s="62"/>
      <c r="R516" s="62"/>
      <c r="S516" s="62"/>
      <c r="T516" s="62"/>
    </row>
    <row r="517" spans="2:20" s="53" customFormat="1">
      <c r="B517" s="53" t="s">
        <v>5720</v>
      </c>
      <c r="C517" s="73">
        <v>7</v>
      </c>
      <c r="D517" s="73" t="s">
        <v>5620</v>
      </c>
      <c r="E517" s="73" t="s">
        <v>33</v>
      </c>
      <c r="F517" s="64"/>
      <c r="G517" s="64"/>
      <c r="H517" s="65" t="s">
        <v>1063</v>
      </c>
      <c r="I517" s="65">
        <v>22</v>
      </c>
      <c r="J517" s="65"/>
      <c r="K517" s="73"/>
      <c r="L517" s="73" t="s">
        <v>1544</v>
      </c>
      <c r="M517" s="73"/>
      <c r="N517" s="64" t="s">
        <v>23</v>
      </c>
      <c r="O517" s="73"/>
      <c r="P517" s="73"/>
      <c r="Q517" s="62"/>
      <c r="R517" s="62"/>
      <c r="S517" s="62"/>
      <c r="T517" s="62"/>
    </row>
    <row r="518" spans="2:20" s="53" customFormat="1">
      <c r="B518" s="53" t="s">
        <v>5720</v>
      </c>
      <c r="C518" s="73">
        <v>8</v>
      </c>
      <c r="D518" s="73" t="s">
        <v>5620</v>
      </c>
      <c r="E518" s="73" t="s">
        <v>350</v>
      </c>
      <c r="F518" s="64"/>
      <c r="G518" s="64"/>
      <c r="H518" s="65" t="s">
        <v>877</v>
      </c>
      <c r="I518" s="65">
        <v>2000</v>
      </c>
      <c r="J518" s="65"/>
      <c r="K518" s="73"/>
      <c r="L518" s="73" t="s">
        <v>1541</v>
      </c>
      <c r="M518" s="73"/>
      <c r="N518" s="64" t="s">
        <v>23</v>
      </c>
      <c r="O518" s="73"/>
      <c r="P518" s="73"/>
      <c r="Q518" s="62"/>
      <c r="R518" s="62"/>
      <c r="S518" s="62"/>
      <c r="T518" s="62"/>
    </row>
    <row r="519" spans="2:20" s="53" customFormat="1">
      <c r="B519" s="53" t="s">
        <v>5720</v>
      </c>
      <c r="C519" s="73">
        <v>9</v>
      </c>
      <c r="D519" s="73" t="s">
        <v>5620</v>
      </c>
      <c r="E519" s="73" t="s">
        <v>351</v>
      </c>
      <c r="F519" s="64"/>
      <c r="G519" s="64"/>
      <c r="H519" s="65" t="s">
        <v>877</v>
      </c>
      <c r="I519" s="65">
        <v>2000</v>
      </c>
      <c r="J519" s="65"/>
      <c r="K519" s="73">
        <f>I518*9</f>
        <v>18000</v>
      </c>
      <c r="L519" s="73" t="s">
        <v>1542</v>
      </c>
      <c r="M519" s="73"/>
      <c r="N519" s="64" t="s">
        <v>23</v>
      </c>
      <c r="O519" s="73"/>
      <c r="P519" s="73"/>
      <c r="Q519" s="62"/>
      <c r="R519" s="62"/>
      <c r="S519" s="62"/>
      <c r="T519" s="62"/>
    </row>
    <row r="520" spans="2:20" s="53" customFormat="1">
      <c r="B520" s="53" t="s">
        <v>5720</v>
      </c>
      <c r="C520" s="73">
        <v>10</v>
      </c>
      <c r="D520" s="73" t="s">
        <v>5620</v>
      </c>
      <c r="E520" s="73" t="s">
        <v>1577</v>
      </c>
      <c r="F520" s="64"/>
      <c r="G520" s="64"/>
      <c r="H520" s="65" t="s">
        <v>877</v>
      </c>
      <c r="I520" s="65">
        <v>2</v>
      </c>
      <c r="J520" s="65"/>
      <c r="K520" s="73"/>
      <c r="L520" s="73" t="s">
        <v>1549</v>
      </c>
      <c r="M520" s="73"/>
      <c r="N520" s="64" t="s">
        <v>23</v>
      </c>
      <c r="O520" s="73"/>
      <c r="P520" s="73"/>
      <c r="Q520" s="62"/>
      <c r="R520" s="62"/>
      <c r="S520" s="62"/>
      <c r="T520" s="62"/>
    </row>
    <row r="521" spans="2:20" s="53" customFormat="1">
      <c r="B521" s="53" t="s">
        <v>5720</v>
      </c>
      <c r="C521" s="73">
        <v>11</v>
      </c>
      <c r="D521" s="73" t="s">
        <v>5620</v>
      </c>
      <c r="E521" s="73" t="s">
        <v>51</v>
      </c>
      <c r="F521" s="64"/>
      <c r="G521" s="64"/>
      <c r="H521" s="65" t="s">
        <v>877</v>
      </c>
      <c r="I521" s="65">
        <v>2000</v>
      </c>
      <c r="J521" s="65"/>
      <c r="K521" s="73"/>
      <c r="L521" s="73" t="s">
        <v>1546</v>
      </c>
      <c r="M521" s="73"/>
      <c r="N521" s="64" t="s">
        <v>23</v>
      </c>
      <c r="O521" s="73"/>
      <c r="P521" s="73"/>
      <c r="Q521" s="62"/>
      <c r="R521" s="62"/>
      <c r="S521" s="62"/>
      <c r="T521" s="62"/>
    </row>
    <row r="522" spans="2:20" s="53" customFormat="1">
      <c r="B522" s="53" t="s">
        <v>5720</v>
      </c>
      <c r="C522" s="73">
        <v>12</v>
      </c>
      <c r="D522" s="73" t="s">
        <v>5620</v>
      </c>
      <c r="E522" s="73" t="s">
        <v>54</v>
      </c>
      <c r="F522" s="64"/>
      <c r="G522" s="64"/>
      <c r="H522" s="65" t="s">
        <v>1499</v>
      </c>
      <c r="I522" s="65"/>
      <c r="J522" s="65"/>
      <c r="K522" s="73"/>
      <c r="L522" s="73" t="s">
        <v>1547</v>
      </c>
      <c r="M522" s="73"/>
      <c r="N522" s="64" t="s">
        <v>23</v>
      </c>
      <c r="O522" s="73"/>
      <c r="P522" s="73"/>
      <c r="Q522" s="62"/>
      <c r="R522" s="62"/>
      <c r="S522" s="62"/>
      <c r="T522" s="62"/>
    </row>
    <row r="523" spans="2:20" s="53" customFormat="1">
      <c r="B523" s="53" t="s">
        <v>5720</v>
      </c>
      <c r="C523" s="73">
        <v>13</v>
      </c>
      <c r="D523" s="73" t="s">
        <v>5620</v>
      </c>
      <c r="E523" s="73" t="s">
        <v>58</v>
      </c>
      <c r="F523" s="64"/>
      <c r="G523" s="64"/>
      <c r="H523" s="65" t="s">
        <v>866</v>
      </c>
      <c r="I523" s="65">
        <v>1</v>
      </c>
      <c r="J523" s="65"/>
      <c r="K523" s="73"/>
      <c r="L523" s="73" t="s">
        <v>1559</v>
      </c>
      <c r="M523" s="73" t="s">
        <v>6000</v>
      </c>
      <c r="N523" s="64" t="s">
        <v>23</v>
      </c>
      <c r="O523" s="73"/>
      <c r="P523" s="73"/>
      <c r="Q523" s="62"/>
      <c r="R523" s="62"/>
      <c r="S523" s="62"/>
      <c r="T523" s="62"/>
    </row>
    <row r="524" spans="2:20" s="53" customFormat="1">
      <c r="B524" s="53" t="s">
        <v>5720</v>
      </c>
      <c r="C524" s="73">
        <v>14</v>
      </c>
      <c r="D524" s="73" t="s">
        <v>5620</v>
      </c>
      <c r="E524" s="73" t="s">
        <v>105</v>
      </c>
      <c r="F524" s="64"/>
      <c r="G524" s="64"/>
      <c r="H524" s="65" t="s">
        <v>877</v>
      </c>
      <c r="I524" s="65">
        <v>20</v>
      </c>
      <c r="J524" s="65"/>
      <c r="K524" s="73"/>
      <c r="L524" s="73" t="s">
        <v>1553</v>
      </c>
      <c r="M524" s="73"/>
      <c r="N524" s="64" t="s">
        <v>23</v>
      </c>
      <c r="O524" s="73"/>
      <c r="P524" s="73"/>
      <c r="Q524" s="62"/>
      <c r="R524" s="62"/>
      <c r="S524" s="62"/>
      <c r="T524" s="62"/>
    </row>
    <row r="525" spans="2:20" s="53" customFormat="1">
      <c r="B525" s="53" t="s">
        <v>5720</v>
      </c>
      <c r="C525" s="73">
        <v>15</v>
      </c>
      <c r="D525" s="73" t="s">
        <v>5620</v>
      </c>
      <c r="E525" s="73" t="s">
        <v>90</v>
      </c>
      <c r="F525" s="64"/>
      <c r="G525" s="64"/>
      <c r="H525" s="65" t="s">
        <v>877</v>
      </c>
      <c r="I525" s="65">
        <v>20</v>
      </c>
      <c r="J525" s="65"/>
      <c r="K525" s="73"/>
      <c r="L525" s="73" t="s">
        <v>1554</v>
      </c>
      <c r="M525" s="73"/>
      <c r="N525" s="64" t="s">
        <v>23</v>
      </c>
      <c r="O525" s="73"/>
      <c r="P525" s="73"/>
      <c r="Q525" s="62"/>
      <c r="R525" s="62"/>
      <c r="S525" s="62"/>
      <c r="T525" s="62"/>
    </row>
    <row r="526" spans="2:20" s="53" customFormat="1">
      <c r="B526" s="53" t="s">
        <v>5720</v>
      </c>
      <c r="C526" s="73">
        <v>16</v>
      </c>
      <c r="D526" s="73" t="s">
        <v>5620</v>
      </c>
      <c r="E526" s="73" t="s">
        <v>91</v>
      </c>
      <c r="F526" s="64"/>
      <c r="G526" s="64"/>
      <c r="H526" s="65" t="s">
        <v>1069</v>
      </c>
      <c r="I526" s="65">
        <v>6</v>
      </c>
      <c r="J526" s="65"/>
      <c r="K526" s="73"/>
      <c r="L526" s="73" t="s">
        <v>1551</v>
      </c>
      <c r="M526" s="73"/>
      <c r="N526" s="64" t="s">
        <v>23</v>
      </c>
      <c r="O526" s="73"/>
      <c r="P526" s="73"/>
      <c r="Q526" s="62"/>
      <c r="R526" s="62"/>
      <c r="S526" s="62"/>
      <c r="T526" s="62"/>
    </row>
    <row r="527" spans="2:20" s="53" customFormat="1">
      <c r="B527" s="53" t="s">
        <v>5720</v>
      </c>
      <c r="C527" s="73">
        <v>17</v>
      </c>
      <c r="D527" s="73" t="s">
        <v>5620</v>
      </c>
      <c r="E527" s="73" t="s">
        <v>67</v>
      </c>
      <c r="F527" s="64"/>
      <c r="G527" s="64"/>
      <c r="H527" s="65" t="s">
        <v>877</v>
      </c>
      <c r="I527" s="65">
        <v>20</v>
      </c>
      <c r="J527" s="65"/>
      <c r="K527" s="73"/>
      <c r="L527" s="73" t="s">
        <v>1557</v>
      </c>
      <c r="M527" s="73"/>
      <c r="N527" s="64" t="s">
        <v>23</v>
      </c>
      <c r="O527" s="73"/>
      <c r="P527" s="73"/>
      <c r="Q527" s="62"/>
      <c r="R527" s="62"/>
      <c r="S527" s="62"/>
      <c r="T527" s="62"/>
    </row>
    <row r="528" spans="2:20" s="53" customFormat="1">
      <c r="B528" s="53" t="s">
        <v>5720</v>
      </c>
      <c r="C528" s="73">
        <v>18</v>
      </c>
      <c r="D528" s="73" t="s">
        <v>5620</v>
      </c>
      <c r="E528" s="73" t="s">
        <v>69</v>
      </c>
      <c r="F528" s="64"/>
      <c r="G528" s="64"/>
      <c r="H528" s="65" t="s">
        <v>877</v>
      </c>
      <c r="I528" s="65">
        <v>20</v>
      </c>
      <c r="J528" s="65"/>
      <c r="K528" s="73"/>
      <c r="L528" s="73" t="s">
        <v>1193</v>
      </c>
      <c r="M528" s="73"/>
      <c r="N528" s="64" t="s">
        <v>23</v>
      </c>
      <c r="O528" s="73"/>
      <c r="P528" s="73"/>
      <c r="Q528" s="62"/>
      <c r="R528" s="62"/>
      <c r="S528" s="62"/>
      <c r="T528" s="62"/>
    </row>
    <row r="529" spans="2:20" s="53" customFormat="1">
      <c r="B529" s="53" t="s">
        <v>5720</v>
      </c>
      <c r="C529" s="73">
        <v>19</v>
      </c>
      <c r="D529" s="73" t="s">
        <v>5620</v>
      </c>
      <c r="E529" s="73" t="s">
        <v>71</v>
      </c>
      <c r="F529" s="64"/>
      <c r="G529" s="64"/>
      <c r="H529" s="65" t="s">
        <v>1069</v>
      </c>
      <c r="I529" s="65">
        <v>6</v>
      </c>
      <c r="J529" s="65"/>
      <c r="K529" s="73"/>
      <c r="L529" s="73" t="s">
        <v>1555</v>
      </c>
      <c r="M529" s="73"/>
      <c r="N529" s="64" t="s">
        <v>23</v>
      </c>
      <c r="O529" s="73"/>
      <c r="P529" s="73"/>
      <c r="Q529" s="62"/>
      <c r="R529" s="62"/>
      <c r="S529" s="62"/>
      <c r="T529" s="62"/>
    </row>
    <row r="530" spans="2:20" s="53" customFormat="1">
      <c r="B530" s="53" t="s">
        <v>5720</v>
      </c>
      <c r="C530" s="73">
        <v>20</v>
      </c>
      <c r="D530" s="73" t="s">
        <v>5620</v>
      </c>
      <c r="E530" s="73" t="s">
        <v>857</v>
      </c>
      <c r="F530" s="64"/>
      <c r="G530" s="64" t="s">
        <v>358</v>
      </c>
      <c r="H530" s="65" t="s">
        <v>864</v>
      </c>
      <c r="I530" s="65"/>
      <c r="J530" s="65"/>
      <c r="K530" s="73"/>
      <c r="L530" s="73" t="s">
        <v>858</v>
      </c>
      <c r="M530" s="73"/>
      <c r="N530" s="64" t="s">
        <v>23</v>
      </c>
      <c r="O530" s="73"/>
      <c r="P530" s="73"/>
      <c r="Q530" s="62"/>
      <c r="R530" s="62"/>
      <c r="S530" s="62"/>
      <c r="T530" s="62"/>
    </row>
  </sheetData>
  <autoFilter ref="B3:U530" xr:uid="{00000000-0001-0000-0500-000000000000}">
    <sortState xmlns:xlrd2="http://schemas.microsoft.com/office/spreadsheetml/2017/richdata2" ref="B4:U530">
      <sortCondition sortBy="cellColor" ref="M3:M530" dxfId="4"/>
    </sortState>
  </autoFilter>
  <sortState xmlns:xlrd2="http://schemas.microsoft.com/office/spreadsheetml/2017/richdata2" ref="C284:P318">
    <sortCondition ref="D284:D318"/>
    <sortCondition ref="C284:C318"/>
  </sortState>
  <phoneticPr fontId="7"/>
  <conditionalFormatting sqref="U271:U272 U274:U275">
    <cfRule type="cellIs" dxfId="2" priority="2" operator="equal">
      <formula>FALSE</formula>
    </cfRule>
  </conditionalFormatting>
  <conditionalFormatting sqref="U358">
    <cfRule type="cellIs" dxfId="1" priority="1" operator="equal">
      <formula>FALSE</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filterMode="1">
    <tabColor rgb="FFFF0000"/>
  </sheetPr>
  <dimension ref="A1:U1132"/>
  <sheetViews>
    <sheetView tabSelected="1" zoomScale="85" zoomScaleNormal="85" workbookViewId="0">
      <pane ySplit="3" topLeftCell="A4" activePane="bottomLeft" state="frozen"/>
      <selection activeCell="B562" sqref="B562"/>
      <selection pane="bottomLeft" activeCell="D325" sqref="D325"/>
    </sheetView>
  </sheetViews>
  <sheetFormatPr defaultColWidth="9" defaultRowHeight="15.75"/>
  <cols>
    <col min="1" max="1" width="2.625" style="53" customWidth="1"/>
    <col min="2" max="2" width="10" style="53" bestFit="1" customWidth="1"/>
    <col min="3" max="3" width="6.5" style="53" customWidth="1"/>
    <col min="4" max="4" width="29.25" style="53" customWidth="1"/>
    <col min="5" max="5" width="31.25" style="53" bestFit="1" customWidth="1"/>
    <col min="6" max="7" width="8.75" style="67" customWidth="1"/>
    <col min="8" max="8" width="11.5" style="67" customWidth="1"/>
    <col min="9" max="9" width="8.75" style="67" customWidth="1"/>
    <col min="10" max="10" width="12.375" style="67" bestFit="1" customWidth="1"/>
    <col min="11" max="11" width="28.25" style="53" customWidth="1"/>
    <col min="12" max="13" width="37.625" style="53" customWidth="1"/>
    <col min="14" max="14" width="8.75" style="67" customWidth="1"/>
    <col min="15" max="15" width="18" style="53" bestFit="1" customWidth="1"/>
    <col min="16" max="16" width="16.25" style="53" bestFit="1" customWidth="1"/>
    <col min="17" max="17" width="7.5" style="53" bestFit="1" customWidth="1"/>
    <col min="18" max="18" width="12.125" style="53" bestFit="1" customWidth="1"/>
    <col min="19" max="16384" width="9" style="53"/>
  </cols>
  <sheetData>
    <row r="1" spans="1:19">
      <c r="A1" s="53" t="s">
        <v>0</v>
      </c>
      <c r="L1" s="68"/>
      <c r="M1" s="68"/>
      <c r="N1" s="56" t="s">
        <v>345</v>
      </c>
    </row>
    <row r="2" spans="1:19">
      <c r="D2" s="68" t="s">
        <v>498</v>
      </c>
      <c r="G2" s="56"/>
      <c r="H2" s="69"/>
      <c r="I2" s="56"/>
      <c r="J2" s="56"/>
      <c r="L2" s="57" t="s">
        <v>1</v>
      </c>
      <c r="M2" s="57"/>
      <c r="O2" s="53" t="s">
        <v>1286</v>
      </c>
      <c r="R2" s="53" t="s">
        <v>3033</v>
      </c>
    </row>
    <row r="3" spans="1:19">
      <c r="B3" s="70" t="s">
        <v>565</v>
      </c>
      <c r="C3" s="71" t="s">
        <v>856</v>
      </c>
      <c r="D3" s="71" t="s">
        <v>3</v>
      </c>
      <c r="E3" s="71" t="s">
        <v>4</v>
      </c>
      <c r="F3" s="71" t="s">
        <v>5</v>
      </c>
      <c r="G3" s="71" t="s">
        <v>3927</v>
      </c>
      <c r="H3" s="71" t="s">
        <v>863</v>
      </c>
      <c r="I3" s="71" t="s">
        <v>1075</v>
      </c>
      <c r="J3" s="71" t="s">
        <v>5482</v>
      </c>
      <c r="K3" s="72" t="s">
        <v>7</v>
      </c>
      <c r="L3" s="72" t="s">
        <v>8</v>
      </c>
      <c r="M3" s="72" t="s">
        <v>5764</v>
      </c>
      <c r="N3" s="61" t="s">
        <v>2</v>
      </c>
      <c r="O3" s="72" t="s">
        <v>1285</v>
      </c>
      <c r="P3" s="71" t="s">
        <v>1467</v>
      </c>
      <c r="Q3" s="71" t="s">
        <v>1468</v>
      </c>
      <c r="R3" s="59" t="s">
        <v>1467</v>
      </c>
      <c r="S3" s="59" t="s">
        <v>1468</v>
      </c>
    </row>
    <row r="4" spans="1:19" hidden="1">
      <c r="B4" s="53" t="s">
        <v>3826</v>
      </c>
      <c r="C4" s="73">
        <v>1</v>
      </c>
      <c r="D4" s="73" t="s">
        <v>3928</v>
      </c>
      <c r="E4" s="73" t="s">
        <v>3929</v>
      </c>
      <c r="F4" s="64">
        <v>1</v>
      </c>
      <c r="G4" s="64" t="s">
        <v>3930</v>
      </c>
      <c r="H4" s="65" t="s">
        <v>3858</v>
      </c>
      <c r="I4" s="65">
        <v>20</v>
      </c>
      <c r="J4" s="65"/>
      <c r="K4" s="73" t="s">
        <v>4404</v>
      </c>
      <c r="L4" s="73" t="s">
        <v>1299</v>
      </c>
      <c r="M4" s="73"/>
      <c r="N4" s="64" t="s">
        <v>3931</v>
      </c>
      <c r="O4" s="73">
        <v>21</v>
      </c>
      <c r="P4" s="73" t="s">
        <v>3932</v>
      </c>
      <c r="Q4" s="73" t="s">
        <v>3933</v>
      </c>
      <c r="R4" s="62"/>
      <c r="S4" s="62"/>
    </row>
    <row r="5" spans="1:19" hidden="1">
      <c r="B5" s="1" t="s">
        <v>1501</v>
      </c>
      <c r="C5" s="73">
        <v>6</v>
      </c>
      <c r="D5" s="73" t="s">
        <v>377</v>
      </c>
      <c r="E5" s="73" t="s">
        <v>10</v>
      </c>
      <c r="F5" s="64">
        <v>2</v>
      </c>
      <c r="G5" s="64" t="s">
        <v>3934</v>
      </c>
      <c r="H5" s="65" t="s">
        <v>3935</v>
      </c>
      <c r="I5" s="65">
        <v>22</v>
      </c>
      <c r="J5" s="65"/>
      <c r="K5" s="73"/>
      <c r="L5" s="73" t="s">
        <v>13</v>
      </c>
      <c r="M5" s="73"/>
      <c r="N5" s="64"/>
      <c r="O5" s="73">
        <v>21</v>
      </c>
      <c r="P5" s="73" t="s">
        <v>1055</v>
      </c>
      <c r="Q5" s="73">
        <v>22</v>
      </c>
      <c r="R5" s="62"/>
      <c r="S5" s="62"/>
    </row>
    <row r="6" spans="1:19" hidden="1">
      <c r="B6" s="68" t="s">
        <v>4252</v>
      </c>
      <c r="C6" s="73">
        <v>8</v>
      </c>
      <c r="D6" s="73" t="s">
        <v>377</v>
      </c>
      <c r="E6" s="73" t="s">
        <v>3956</v>
      </c>
      <c r="F6" s="76">
        <v>3</v>
      </c>
      <c r="G6" s="64" t="s">
        <v>3937</v>
      </c>
      <c r="H6" s="65" t="s">
        <v>3957</v>
      </c>
      <c r="I6" s="65">
        <v>10</v>
      </c>
      <c r="J6" s="65"/>
      <c r="K6" s="73"/>
      <c r="L6" s="73" t="s">
        <v>17</v>
      </c>
      <c r="M6" s="73"/>
      <c r="N6" s="64"/>
      <c r="O6" s="73">
        <v>21</v>
      </c>
      <c r="P6" s="73" t="s">
        <v>869</v>
      </c>
      <c r="Q6" s="73">
        <v>10</v>
      </c>
      <c r="R6" s="62"/>
      <c r="S6" s="62"/>
    </row>
    <row r="7" spans="1:19" hidden="1">
      <c r="B7" s="53" t="s">
        <v>4252</v>
      </c>
      <c r="C7" s="73">
        <v>2</v>
      </c>
      <c r="D7" s="73" t="s">
        <v>377</v>
      </c>
      <c r="E7" s="73" t="s">
        <v>3936</v>
      </c>
      <c r="F7" s="64">
        <v>4</v>
      </c>
      <c r="G7" s="64" t="s">
        <v>3937</v>
      </c>
      <c r="H7" s="65" t="s">
        <v>3938</v>
      </c>
      <c r="I7" s="65">
        <v>3</v>
      </c>
      <c r="J7" s="65"/>
      <c r="K7" s="73"/>
      <c r="L7" s="73" t="s">
        <v>1300</v>
      </c>
      <c r="M7" s="73" t="s">
        <v>5996</v>
      </c>
      <c r="N7" s="64" t="s">
        <v>3939</v>
      </c>
      <c r="O7" s="73">
        <v>21</v>
      </c>
      <c r="P7" s="73" t="s">
        <v>3940</v>
      </c>
      <c r="Q7" s="73" t="s">
        <v>3932</v>
      </c>
      <c r="R7" s="62"/>
      <c r="S7" s="62"/>
    </row>
    <row r="8" spans="1:19" hidden="1">
      <c r="B8" s="53" t="s">
        <v>4252</v>
      </c>
      <c r="C8" s="73">
        <v>3</v>
      </c>
      <c r="D8" s="73" t="s">
        <v>377</v>
      </c>
      <c r="E8" s="73" t="s">
        <v>3941</v>
      </c>
      <c r="F8" s="64">
        <v>5</v>
      </c>
      <c r="G8" s="64" t="s">
        <v>3930</v>
      </c>
      <c r="H8" s="65" t="s">
        <v>3853</v>
      </c>
      <c r="I8" s="65">
        <v>10</v>
      </c>
      <c r="J8" s="65"/>
      <c r="K8" s="73"/>
      <c r="L8" s="73" t="s">
        <v>24</v>
      </c>
      <c r="M8" s="8" t="s">
        <v>5992</v>
      </c>
      <c r="N8" s="64" t="s">
        <v>3942</v>
      </c>
      <c r="O8" s="73">
        <v>21</v>
      </c>
      <c r="P8" s="73" t="s">
        <v>3940</v>
      </c>
      <c r="Q8" s="73" t="s">
        <v>3943</v>
      </c>
      <c r="R8" s="62"/>
      <c r="S8" s="62"/>
    </row>
    <row r="9" spans="1:19" hidden="1">
      <c r="B9" s="53" t="s">
        <v>4252</v>
      </c>
      <c r="C9" s="73">
        <v>4</v>
      </c>
      <c r="D9" s="73" t="s">
        <v>377</v>
      </c>
      <c r="E9" s="73" t="s">
        <v>3944</v>
      </c>
      <c r="F9" s="64">
        <v>6</v>
      </c>
      <c r="G9" s="64" t="s">
        <v>3942</v>
      </c>
      <c r="H9" s="65" t="s">
        <v>3945</v>
      </c>
      <c r="I9" s="65">
        <v>10</v>
      </c>
      <c r="J9" s="65"/>
      <c r="K9" s="73"/>
      <c r="L9" s="73" t="s">
        <v>27</v>
      </c>
      <c r="M9" s="8" t="s">
        <v>5993</v>
      </c>
      <c r="N9" s="64" t="s">
        <v>3942</v>
      </c>
      <c r="O9" s="73">
        <v>21</v>
      </c>
      <c r="P9" s="73" t="s">
        <v>3940</v>
      </c>
      <c r="Q9" s="73" t="s">
        <v>3932</v>
      </c>
      <c r="R9" s="62"/>
      <c r="S9" s="62"/>
    </row>
    <row r="10" spans="1:19" hidden="1">
      <c r="B10" s="53" t="s">
        <v>3946</v>
      </c>
      <c r="C10" s="73">
        <v>5</v>
      </c>
      <c r="D10" s="73" t="s">
        <v>377</v>
      </c>
      <c r="E10" s="73" t="s">
        <v>3947</v>
      </c>
      <c r="F10" s="64"/>
      <c r="G10" s="64" t="s">
        <v>3942</v>
      </c>
      <c r="H10" s="65" t="s">
        <v>876</v>
      </c>
      <c r="I10" s="65">
        <v>10</v>
      </c>
      <c r="J10" s="65"/>
      <c r="K10" s="73"/>
      <c r="L10" s="73" t="s">
        <v>31</v>
      </c>
      <c r="M10" s="73" t="s">
        <v>5994</v>
      </c>
      <c r="N10" s="64" t="s">
        <v>3942</v>
      </c>
      <c r="O10" s="73">
        <v>21</v>
      </c>
      <c r="P10" s="73" t="s">
        <v>3948</v>
      </c>
      <c r="Q10" s="73" t="s">
        <v>3948</v>
      </c>
      <c r="R10" s="62"/>
      <c r="S10" s="62"/>
    </row>
    <row r="11" spans="1:19" hidden="1">
      <c r="B11" s="53" t="s">
        <v>3832</v>
      </c>
      <c r="C11" s="73">
        <v>10</v>
      </c>
      <c r="D11" s="73" t="s">
        <v>377</v>
      </c>
      <c r="E11" s="73" t="s">
        <v>3653</v>
      </c>
      <c r="F11" s="64"/>
      <c r="G11" s="64"/>
      <c r="H11" s="65" t="s">
        <v>3835</v>
      </c>
      <c r="I11" s="65">
        <v>10</v>
      </c>
      <c r="J11" s="65"/>
      <c r="K11" s="73"/>
      <c r="L11" s="73" t="s">
        <v>1301</v>
      </c>
      <c r="M11" s="73" t="s">
        <v>5991</v>
      </c>
      <c r="N11" s="64" t="s">
        <v>3942</v>
      </c>
      <c r="O11" s="73">
        <v>21</v>
      </c>
      <c r="P11" s="73" t="s">
        <v>3948</v>
      </c>
      <c r="Q11" s="73" t="s">
        <v>3948</v>
      </c>
      <c r="R11" s="62"/>
      <c r="S11" s="62"/>
    </row>
    <row r="12" spans="1:19" hidden="1">
      <c r="B12" s="53" t="s">
        <v>3946</v>
      </c>
      <c r="C12" s="73">
        <v>11</v>
      </c>
      <c r="D12" s="73" t="s">
        <v>377</v>
      </c>
      <c r="E12" s="73" t="s">
        <v>3950</v>
      </c>
      <c r="F12" s="64"/>
      <c r="G12" s="64"/>
      <c r="H12" s="65" t="s">
        <v>3951</v>
      </c>
      <c r="I12" s="65">
        <v>22</v>
      </c>
      <c r="J12" s="65"/>
      <c r="K12" s="73"/>
      <c r="L12" s="73" t="s">
        <v>35</v>
      </c>
      <c r="M12" s="73"/>
      <c r="N12" s="64"/>
      <c r="O12" s="73">
        <v>21</v>
      </c>
      <c r="P12" s="73" t="s">
        <v>1055</v>
      </c>
      <c r="Q12" s="73">
        <v>22</v>
      </c>
      <c r="R12" s="62"/>
      <c r="S12" s="62"/>
    </row>
    <row r="13" spans="1:19" hidden="1">
      <c r="B13" s="53" t="s">
        <v>3952</v>
      </c>
      <c r="C13" s="73">
        <v>7</v>
      </c>
      <c r="D13" s="73" t="s">
        <v>377</v>
      </c>
      <c r="E13" s="73" t="s">
        <v>3953</v>
      </c>
      <c r="F13" s="64"/>
      <c r="G13" s="64" t="s">
        <v>3954</v>
      </c>
      <c r="H13" s="65" t="s">
        <v>3858</v>
      </c>
      <c r="I13" s="65">
        <v>3072</v>
      </c>
      <c r="J13" s="65"/>
      <c r="K13" s="73"/>
      <c r="L13" s="73" t="s">
        <v>1304</v>
      </c>
      <c r="M13" s="73"/>
      <c r="N13" s="64" t="s">
        <v>3937</v>
      </c>
      <c r="O13" s="73">
        <v>21</v>
      </c>
      <c r="P13" s="73" t="s">
        <v>3955</v>
      </c>
      <c r="Q13" s="73" t="s">
        <v>3948</v>
      </c>
      <c r="R13" s="62"/>
      <c r="S13" s="62"/>
    </row>
    <row r="14" spans="1:19" hidden="1">
      <c r="B14" s="53" t="s">
        <v>3832</v>
      </c>
      <c r="C14" s="73">
        <v>9</v>
      </c>
      <c r="D14" s="73" t="s">
        <v>377</v>
      </c>
      <c r="E14" s="73" t="s">
        <v>2038</v>
      </c>
      <c r="F14" s="64"/>
      <c r="G14" s="64"/>
      <c r="H14" s="65" t="s">
        <v>1480</v>
      </c>
      <c r="I14" s="65"/>
      <c r="J14" s="65"/>
      <c r="K14" s="73"/>
      <c r="L14" s="73" t="s">
        <v>1522</v>
      </c>
      <c r="M14" s="73"/>
      <c r="N14" s="64" t="s">
        <v>3937</v>
      </c>
      <c r="O14" s="73">
        <v>21</v>
      </c>
      <c r="P14" s="73" t="s">
        <v>3948</v>
      </c>
      <c r="Q14" s="73" t="s">
        <v>3948</v>
      </c>
      <c r="R14" s="62"/>
      <c r="S14" s="62"/>
    </row>
    <row r="15" spans="1:19" hidden="1">
      <c r="B15" s="53" t="s">
        <v>3832</v>
      </c>
      <c r="C15" s="73">
        <v>12</v>
      </c>
      <c r="D15" s="73" t="s">
        <v>377</v>
      </c>
      <c r="E15" s="73" t="s">
        <v>324</v>
      </c>
      <c r="F15" s="64"/>
      <c r="G15" s="64"/>
      <c r="H15" s="65" t="s">
        <v>3951</v>
      </c>
      <c r="I15" s="65">
        <v>22</v>
      </c>
      <c r="J15" s="65"/>
      <c r="K15" s="73"/>
      <c r="L15" s="73" t="s">
        <v>326</v>
      </c>
      <c r="M15" s="73"/>
      <c r="N15" s="64"/>
      <c r="O15" s="73">
        <v>21</v>
      </c>
      <c r="P15" s="73" t="s">
        <v>1055</v>
      </c>
      <c r="Q15" s="73">
        <v>22</v>
      </c>
      <c r="R15" s="62"/>
      <c r="S15" s="62"/>
    </row>
    <row r="16" spans="1:19" hidden="1">
      <c r="B16" s="53" t="s">
        <v>3832</v>
      </c>
      <c r="C16" s="73">
        <v>13</v>
      </c>
      <c r="D16" s="73" t="s">
        <v>377</v>
      </c>
      <c r="E16" s="73" t="s">
        <v>3958</v>
      </c>
      <c r="F16" s="64"/>
      <c r="G16" s="64"/>
      <c r="H16" s="65" t="s">
        <v>876</v>
      </c>
      <c r="I16" s="65">
        <v>512</v>
      </c>
      <c r="J16" s="65"/>
      <c r="K16" s="73"/>
      <c r="L16" s="73" t="s">
        <v>3959</v>
      </c>
      <c r="M16" s="73"/>
      <c r="N16" s="64"/>
      <c r="O16" s="73">
        <v>21</v>
      </c>
      <c r="P16" s="73" t="s">
        <v>869</v>
      </c>
      <c r="Q16" s="73">
        <v>512</v>
      </c>
      <c r="R16" s="62"/>
      <c r="S16" s="62"/>
    </row>
    <row r="17" spans="2:19" hidden="1">
      <c r="B17" s="53" t="s">
        <v>3829</v>
      </c>
      <c r="C17" s="73">
        <v>14</v>
      </c>
      <c r="D17" s="73" t="s">
        <v>377</v>
      </c>
      <c r="E17" s="73" t="s">
        <v>3960</v>
      </c>
      <c r="F17" s="64"/>
      <c r="G17" s="64"/>
      <c r="H17" s="65" t="s">
        <v>876</v>
      </c>
      <c r="I17" s="65">
        <v>512</v>
      </c>
      <c r="J17" s="65"/>
      <c r="K17" s="73"/>
      <c r="L17" s="73" t="s">
        <v>3961</v>
      </c>
      <c r="M17" s="73"/>
      <c r="N17" s="64"/>
      <c r="O17" s="73">
        <v>21</v>
      </c>
      <c r="P17" s="73" t="s">
        <v>869</v>
      </c>
      <c r="Q17" s="73">
        <v>512</v>
      </c>
      <c r="R17" s="62"/>
      <c r="S17" s="62"/>
    </row>
    <row r="18" spans="2:19" hidden="1">
      <c r="B18" s="53" t="s">
        <v>3832</v>
      </c>
      <c r="C18" s="73">
        <v>15</v>
      </c>
      <c r="D18" s="73" t="s">
        <v>377</v>
      </c>
      <c r="E18" s="73" t="s">
        <v>370</v>
      </c>
      <c r="F18" s="64"/>
      <c r="G18" s="64"/>
      <c r="H18" s="65" t="s">
        <v>3951</v>
      </c>
      <c r="I18" s="65">
        <v>22</v>
      </c>
      <c r="J18" s="65"/>
      <c r="K18" s="73"/>
      <c r="L18" s="73" t="s">
        <v>2039</v>
      </c>
      <c r="M18" s="73"/>
      <c r="N18" s="64"/>
      <c r="O18" s="73">
        <v>21</v>
      </c>
      <c r="P18" s="73" t="s">
        <v>1055</v>
      </c>
      <c r="Q18" s="73">
        <v>22</v>
      </c>
      <c r="R18" s="62"/>
      <c r="S18" s="62"/>
    </row>
    <row r="19" spans="2:19" hidden="1">
      <c r="B19" s="53" t="s">
        <v>3962</v>
      </c>
      <c r="C19" s="73">
        <v>16</v>
      </c>
      <c r="D19" s="73" t="s">
        <v>377</v>
      </c>
      <c r="E19" s="73" t="s">
        <v>371</v>
      </c>
      <c r="F19" s="64"/>
      <c r="G19" s="64"/>
      <c r="H19" s="65" t="s">
        <v>3963</v>
      </c>
      <c r="I19" s="65">
        <v>10</v>
      </c>
      <c r="J19" s="65"/>
      <c r="K19" s="73"/>
      <c r="L19" s="73" t="s">
        <v>2040</v>
      </c>
      <c r="M19" s="73"/>
      <c r="N19" s="64"/>
      <c r="O19" s="73">
        <v>21</v>
      </c>
      <c r="P19" s="73" t="s">
        <v>869</v>
      </c>
      <c r="Q19" s="73">
        <v>10</v>
      </c>
      <c r="R19" s="62"/>
      <c r="S19" s="62"/>
    </row>
    <row r="20" spans="2:19" hidden="1">
      <c r="B20" s="53" t="s">
        <v>3832</v>
      </c>
      <c r="C20" s="73">
        <v>19</v>
      </c>
      <c r="D20" s="73" t="s">
        <v>377</v>
      </c>
      <c r="E20" s="73" t="s">
        <v>19</v>
      </c>
      <c r="F20" s="64"/>
      <c r="G20" s="64"/>
      <c r="H20" s="65" t="s">
        <v>3964</v>
      </c>
      <c r="I20" s="65">
        <v>22</v>
      </c>
      <c r="J20" s="65"/>
      <c r="K20" s="73"/>
      <c r="L20" s="73" t="s">
        <v>21</v>
      </c>
      <c r="M20" s="73"/>
      <c r="N20" s="64"/>
      <c r="O20" s="73">
        <v>21</v>
      </c>
      <c r="P20" s="73" t="s">
        <v>1055</v>
      </c>
      <c r="Q20" s="73">
        <v>22</v>
      </c>
      <c r="R20" s="62"/>
      <c r="S20" s="62"/>
    </row>
    <row r="21" spans="2:19" hidden="1">
      <c r="B21" s="53" t="s">
        <v>3832</v>
      </c>
      <c r="C21" s="73">
        <v>20</v>
      </c>
      <c r="D21" s="73" t="s">
        <v>377</v>
      </c>
      <c r="E21" s="73" t="s">
        <v>113</v>
      </c>
      <c r="F21" s="64"/>
      <c r="G21" s="64"/>
      <c r="H21" s="65" t="s">
        <v>3951</v>
      </c>
      <c r="I21" s="65">
        <v>22</v>
      </c>
      <c r="J21" s="65"/>
      <c r="K21" s="73"/>
      <c r="L21" s="73" t="s">
        <v>76</v>
      </c>
      <c r="M21" s="73"/>
      <c r="N21" s="64"/>
      <c r="O21" s="73">
        <v>21</v>
      </c>
      <c r="P21" s="73" t="s">
        <v>1055</v>
      </c>
      <c r="Q21" s="73">
        <v>22</v>
      </c>
      <c r="R21" s="62"/>
      <c r="S21" s="62"/>
    </row>
    <row r="22" spans="2:19" hidden="1">
      <c r="B22" s="53" t="s">
        <v>3832</v>
      </c>
      <c r="C22" s="73">
        <v>21</v>
      </c>
      <c r="D22" s="73" t="s">
        <v>377</v>
      </c>
      <c r="E22" s="73" t="s">
        <v>75</v>
      </c>
      <c r="F22" s="64"/>
      <c r="G22" s="64"/>
      <c r="H22" s="65" t="s">
        <v>3935</v>
      </c>
      <c r="I22" s="65">
        <v>22</v>
      </c>
      <c r="J22" s="65"/>
      <c r="K22" s="73"/>
      <c r="L22" s="73" t="s">
        <v>97</v>
      </c>
      <c r="M22" s="73"/>
      <c r="N22" s="64"/>
      <c r="O22" s="73">
        <v>21</v>
      </c>
      <c r="P22" s="73" t="s">
        <v>1055</v>
      </c>
      <c r="Q22" s="73">
        <v>22</v>
      </c>
      <c r="R22" s="62"/>
      <c r="S22" s="62"/>
    </row>
    <row r="23" spans="2:19" hidden="1">
      <c r="B23" s="53" t="s">
        <v>3832</v>
      </c>
      <c r="C23" s="73">
        <v>22</v>
      </c>
      <c r="D23" s="73" t="s">
        <v>377</v>
      </c>
      <c r="E23" s="73" t="s">
        <v>372</v>
      </c>
      <c r="F23" s="64"/>
      <c r="G23" s="64"/>
      <c r="H23" s="65" t="s">
        <v>3965</v>
      </c>
      <c r="I23" s="65">
        <v>22</v>
      </c>
      <c r="J23" s="65"/>
      <c r="K23" s="73"/>
      <c r="L23" s="73" t="s">
        <v>1309</v>
      </c>
      <c r="M23" s="73"/>
      <c r="N23" s="64"/>
      <c r="O23" s="73">
        <v>21</v>
      </c>
      <c r="P23" s="73" t="s">
        <v>1055</v>
      </c>
      <c r="Q23" s="73">
        <v>22</v>
      </c>
      <c r="R23" s="62"/>
      <c r="S23" s="62"/>
    </row>
    <row r="24" spans="2:19" hidden="1">
      <c r="B24" s="53" t="s">
        <v>3832</v>
      </c>
      <c r="C24" s="73">
        <v>23</v>
      </c>
      <c r="D24" s="73" t="s">
        <v>377</v>
      </c>
      <c r="E24" s="73" t="s">
        <v>373</v>
      </c>
      <c r="F24" s="64"/>
      <c r="G24" s="64"/>
      <c r="H24" s="65" t="s">
        <v>3935</v>
      </c>
      <c r="I24" s="65">
        <v>22</v>
      </c>
      <c r="J24" s="65"/>
      <c r="K24" s="73"/>
      <c r="L24" s="73" t="s">
        <v>2042</v>
      </c>
      <c r="M24" s="73"/>
      <c r="N24" s="64"/>
      <c r="O24" s="73">
        <v>21</v>
      </c>
      <c r="P24" s="73" t="s">
        <v>1055</v>
      </c>
      <c r="Q24" s="73">
        <v>22</v>
      </c>
      <c r="R24" s="62"/>
      <c r="S24" s="62"/>
    </row>
    <row r="25" spans="2:19" hidden="1">
      <c r="B25" s="53" t="s">
        <v>3832</v>
      </c>
      <c r="C25" s="73">
        <v>24</v>
      </c>
      <c r="D25" s="73" t="s">
        <v>377</v>
      </c>
      <c r="E25" s="73" t="s">
        <v>374</v>
      </c>
      <c r="F25" s="64"/>
      <c r="G25" s="64"/>
      <c r="H25" s="65" t="s">
        <v>3951</v>
      </c>
      <c r="I25" s="65">
        <v>22</v>
      </c>
      <c r="J25" s="65"/>
      <c r="K25" s="73"/>
      <c r="L25" s="73" t="s">
        <v>2043</v>
      </c>
      <c r="M25" s="73"/>
      <c r="N25" s="64"/>
      <c r="O25" s="73">
        <v>21</v>
      </c>
      <c r="P25" s="73" t="s">
        <v>1055</v>
      </c>
      <c r="Q25" s="73">
        <v>22</v>
      </c>
      <c r="R25" s="62"/>
      <c r="S25" s="62"/>
    </row>
    <row r="26" spans="2:19" hidden="1">
      <c r="B26" s="53" t="s">
        <v>3832</v>
      </c>
      <c r="C26" s="73">
        <v>26</v>
      </c>
      <c r="D26" s="73" t="s">
        <v>377</v>
      </c>
      <c r="E26" s="73" t="s">
        <v>375</v>
      </c>
      <c r="F26" s="64"/>
      <c r="G26" s="64"/>
      <c r="H26" s="65" t="s">
        <v>3966</v>
      </c>
      <c r="I26" s="65">
        <v>1</v>
      </c>
      <c r="J26" s="65"/>
      <c r="K26" s="73"/>
      <c r="L26" s="73" t="s">
        <v>1184</v>
      </c>
      <c r="M26" s="73" t="s">
        <v>5781</v>
      </c>
      <c r="N26" s="64"/>
      <c r="O26" s="73">
        <v>21</v>
      </c>
      <c r="P26" s="73" t="s">
        <v>865</v>
      </c>
      <c r="Q26" s="73">
        <v>1</v>
      </c>
      <c r="R26" s="62"/>
      <c r="S26" s="62"/>
    </row>
    <row r="27" spans="2:19" hidden="1">
      <c r="B27" s="53" t="s">
        <v>3832</v>
      </c>
      <c r="C27" s="73">
        <v>27</v>
      </c>
      <c r="D27" s="73" t="s">
        <v>377</v>
      </c>
      <c r="E27" s="73" t="s">
        <v>376</v>
      </c>
      <c r="F27" s="64"/>
      <c r="G27" s="64"/>
      <c r="H27" s="65" t="s">
        <v>1480</v>
      </c>
      <c r="I27" s="65"/>
      <c r="J27" s="65"/>
      <c r="K27" s="73"/>
      <c r="L27" s="73" t="s">
        <v>1233</v>
      </c>
      <c r="M27" s="73"/>
      <c r="N27" s="64"/>
      <c r="O27" s="73">
        <v>21</v>
      </c>
      <c r="P27" s="73" t="s">
        <v>869</v>
      </c>
      <c r="Q27" s="73">
        <v>4000</v>
      </c>
      <c r="R27" s="62"/>
      <c r="S27" s="62"/>
    </row>
    <row r="28" spans="2:19" ht="47.25" hidden="1">
      <c r="B28" s="53" t="s">
        <v>3832</v>
      </c>
      <c r="C28" s="73">
        <v>70</v>
      </c>
      <c r="D28" s="73" t="s">
        <v>377</v>
      </c>
      <c r="E28" s="73" t="s">
        <v>44</v>
      </c>
      <c r="F28" s="64"/>
      <c r="G28" s="64"/>
      <c r="H28" s="65" t="s">
        <v>3835</v>
      </c>
      <c r="I28" s="65">
        <v>2</v>
      </c>
      <c r="J28" s="65"/>
      <c r="K28" s="73"/>
      <c r="L28" s="73" t="s">
        <v>45</v>
      </c>
      <c r="M28" s="109" t="s">
        <v>5765</v>
      </c>
      <c r="N28" s="64"/>
      <c r="O28" s="73">
        <v>21</v>
      </c>
      <c r="P28" s="73" t="s">
        <v>869</v>
      </c>
      <c r="Q28" s="73">
        <v>2</v>
      </c>
      <c r="R28" s="62"/>
      <c r="S28" s="62"/>
    </row>
    <row r="29" spans="2:19" ht="110.25" hidden="1">
      <c r="B29" s="53" t="s">
        <v>3832</v>
      </c>
      <c r="C29" s="73">
        <v>71</v>
      </c>
      <c r="D29" s="73" t="s">
        <v>377</v>
      </c>
      <c r="E29" s="73" t="s">
        <v>3967</v>
      </c>
      <c r="F29" s="64"/>
      <c r="G29" s="64"/>
      <c r="H29" s="65" t="s">
        <v>3945</v>
      </c>
      <c r="I29" s="65">
        <v>2</v>
      </c>
      <c r="J29" s="65"/>
      <c r="K29" s="73"/>
      <c r="L29" s="73" t="s">
        <v>47</v>
      </c>
      <c r="M29" s="109" t="s">
        <v>5766</v>
      </c>
      <c r="N29" s="64"/>
      <c r="O29" s="73">
        <v>21</v>
      </c>
      <c r="P29" s="73" t="s">
        <v>869</v>
      </c>
      <c r="Q29" s="73">
        <v>2</v>
      </c>
      <c r="R29" s="62"/>
      <c r="S29" s="62"/>
    </row>
    <row r="30" spans="2:19" hidden="1">
      <c r="B30" s="53" t="s">
        <v>3832</v>
      </c>
      <c r="C30" s="73">
        <v>72</v>
      </c>
      <c r="D30" s="73" t="s">
        <v>377</v>
      </c>
      <c r="E30" s="73" t="s">
        <v>3968</v>
      </c>
      <c r="F30" s="64"/>
      <c r="G30" s="64"/>
      <c r="H30" s="65" t="s">
        <v>865</v>
      </c>
      <c r="I30" s="65">
        <v>17</v>
      </c>
      <c r="J30" s="65"/>
      <c r="K30" s="73"/>
      <c r="L30" s="73" t="s">
        <v>50</v>
      </c>
      <c r="M30" s="73"/>
      <c r="N30" s="64"/>
      <c r="O30" s="73">
        <v>21</v>
      </c>
      <c r="P30" s="73" t="s">
        <v>865</v>
      </c>
      <c r="Q30" s="73">
        <v>14</v>
      </c>
      <c r="R30" s="62"/>
      <c r="S30" s="62"/>
    </row>
    <row r="31" spans="2:19" hidden="1">
      <c r="B31" s="53" t="s">
        <v>3832</v>
      </c>
      <c r="C31" s="73">
        <v>80</v>
      </c>
      <c r="D31" s="73" t="s">
        <v>377</v>
      </c>
      <c r="E31" s="73" t="s">
        <v>54</v>
      </c>
      <c r="F31" s="64"/>
      <c r="G31" s="64"/>
      <c r="H31" s="65" t="s">
        <v>3835</v>
      </c>
      <c r="I31" s="65">
        <v>2000</v>
      </c>
      <c r="J31" s="65"/>
      <c r="K31" s="73"/>
      <c r="L31" s="73" t="s">
        <v>1547</v>
      </c>
      <c r="M31" s="73"/>
      <c r="N31" s="64"/>
      <c r="O31" s="73">
        <v>21</v>
      </c>
      <c r="P31" s="73" t="s">
        <v>869</v>
      </c>
      <c r="Q31" s="73">
        <v>2000</v>
      </c>
      <c r="R31" s="62"/>
      <c r="S31" s="62"/>
    </row>
    <row r="32" spans="2:19" hidden="1">
      <c r="B32" s="53" t="s">
        <v>3832</v>
      </c>
      <c r="C32" s="73">
        <v>95</v>
      </c>
      <c r="D32" s="73" t="s">
        <v>377</v>
      </c>
      <c r="E32" s="73" t="s">
        <v>3969</v>
      </c>
      <c r="F32" s="64"/>
      <c r="G32" s="64"/>
      <c r="H32" s="65" t="s">
        <v>3970</v>
      </c>
      <c r="I32" s="65">
        <v>1</v>
      </c>
      <c r="J32" s="65"/>
      <c r="K32" s="73"/>
      <c r="L32" s="73" t="s">
        <v>57</v>
      </c>
      <c r="M32" s="91"/>
      <c r="N32" s="64"/>
      <c r="O32" s="73">
        <v>21</v>
      </c>
      <c r="P32" s="73" t="s">
        <v>865</v>
      </c>
      <c r="Q32" s="73">
        <v>1</v>
      </c>
      <c r="R32" s="62"/>
      <c r="S32" s="62"/>
    </row>
    <row r="33" spans="2:19" hidden="1">
      <c r="B33" s="53" t="s">
        <v>4876</v>
      </c>
      <c r="C33" s="73">
        <v>96</v>
      </c>
      <c r="D33" s="73" t="s">
        <v>377</v>
      </c>
      <c r="E33" s="73" t="s">
        <v>4870</v>
      </c>
      <c r="F33" s="64"/>
      <c r="G33" s="64"/>
      <c r="H33" s="65" t="s">
        <v>3652</v>
      </c>
      <c r="I33" s="65">
        <v>20</v>
      </c>
      <c r="J33" s="65"/>
      <c r="K33" s="73"/>
      <c r="L33" s="73" t="s">
        <v>4873</v>
      </c>
      <c r="M33" s="73"/>
      <c r="N33" s="64"/>
      <c r="O33" s="73">
        <v>21</v>
      </c>
      <c r="P33" s="73" t="s">
        <v>869</v>
      </c>
      <c r="Q33" s="73">
        <v>20</v>
      </c>
      <c r="R33" s="62"/>
      <c r="S33" s="62"/>
    </row>
    <row r="34" spans="2:19" hidden="1">
      <c r="B34" s="53" t="s">
        <v>4876</v>
      </c>
      <c r="C34" s="73">
        <v>97</v>
      </c>
      <c r="D34" s="73" t="s">
        <v>377</v>
      </c>
      <c r="E34" s="73" t="s">
        <v>4871</v>
      </c>
      <c r="F34" s="64"/>
      <c r="G34" s="64"/>
      <c r="H34" s="65" t="s">
        <v>3652</v>
      </c>
      <c r="I34" s="65">
        <v>20</v>
      </c>
      <c r="J34" s="65"/>
      <c r="K34" s="73"/>
      <c r="L34" s="73" t="s">
        <v>4874</v>
      </c>
      <c r="M34" s="73"/>
      <c r="N34" s="64"/>
      <c r="O34" s="73">
        <v>21</v>
      </c>
      <c r="P34" s="73" t="s">
        <v>869</v>
      </c>
      <c r="Q34" s="73">
        <v>20</v>
      </c>
      <c r="R34" s="62"/>
      <c r="S34" s="62"/>
    </row>
    <row r="35" spans="2:19" hidden="1">
      <c r="B35" s="53" t="s">
        <v>4876</v>
      </c>
      <c r="C35" s="73">
        <v>98</v>
      </c>
      <c r="D35" s="73" t="s">
        <v>377</v>
      </c>
      <c r="E35" s="73" t="s">
        <v>4872</v>
      </c>
      <c r="F35" s="64"/>
      <c r="G35" s="64"/>
      <c r="H35" s="65" t="s">
        <v>3978</v>
      </c>
      <c r="I35" s="65">
        <v>6</v>
      </c>
      <c r="J35" s="65"/>
      <c r="K35" s="73"/>
      <c r="L35" s="73" t="s">
        <v>4875</v>
      </c>
      <c r="M35" s="73"/>
      <c r="N35" s="64"/>
      <c r="O35" s="73">
        <v>21</v>
      </c>
      <c r="P35" s="73" t="s">
        <v>1057</v>
      </c>
      <c r="Q35" s="73">
        <v>11</v>
      </c>
      <c r="R35" s="62"/>
      <c r="S35" s="62"/>
    </row>
    <row r="36" spans="2:19" hidden="1">
      <c r="B36" s="53" t="s">
        <v>3832</v>
      </c>
      <c r="C36" s="73">
        <v>99</v>
      </c>
      <c r="D36" s="73" t="s">
        <v>377</v>
      </c>
      <c r="E36" s="73" t="s">
        <v>3971</v>
      </c>
      <c r="F36" s="64"/>
      <c r="G36" s="64"/>
      <c r="H36" s="65" t="s">
        <v>3972</v>
      </c>
      <c r="I36" s="65">
        <v>1</v>
      </c>
      <c r="J36" s="65"/>
      <c r="K36" s="73"/>
      <c r="L36" s="73" t="s">
        <v>59</v>
      </c>
      <c r="M36" s="73" t="s">
        <v>6000</v>
      </c>
      <c r="N36" s="64"/>
      <c r="O36" s="73">
        <v>21</v>
      </c>
      <c r="P36" s="73" t="s">
        <v>865</v>
      </c>
      <c r="Q36" s="73">
        <v>1</v>
      </c>
      <c r="R36" s="62"/>
      <c r="S36" s="62"/>
    </row>
    <row r="37" spans="2:19" hidden="1">
      <c r="B37" s="53" t="s">
        <v>3952</v>
      </c>
      <c r="C37" s="73">
        <v>100</v>
      </c>
      <c r="D37" s="73" t="s">
        <v>377</v>
      </c>
      <c r="E37" s="73" t="s">
        <v>3973</v>
      </c>
      <c r="F37" s="64"/>
      <c r="G37" s="64"/>
      <c r="H37" s="65" t="s">
        <v>3938</v>
      </c>
      <c r="I37" s="65">
        <v>20</v>
      </c>
      <c r="J37" s="65"/>
      <c r="K37" s="73"/>
      <c r="L37" s="73" t="s">
        <v>62</v>
      </c>
      <c r="M37" s="73"/>
      <c r="N37" s="64"/>
      <c r="O37" s="73">
        <v>21</v>
      </c>
      <c r="P37" s="73" t="s">
        <v>869</v>
      </c>
      <c r="Q37" s="73">
        <v>20</v>
      </c>
      <c r="R37" s="62"/>
      <c r="S37" s="62"/>
    </row>
    <row r="38" spans="2:19" hidden="1">
      <c r="B38" s="53" t="s">
        <v>3974</v>
      </c>
      <c r="C38" s="73">
        <v>101</v>
      </c>
      <c r="D38" s="73" t="s">
        <v>377</v>
      </c>
      <c r="E38" s="73" t="s">
        <v>3975</v>
      </c>
      <c r="F38" s="64"/>
      <c r="G38" s="64"/>
      <c r="H38" s="65" t="s">
        <v>3938</v>
      </c>
      <c r="I38" s="65">
        <v>20</v>
      </c>
      <c r="J38" s="65"/>
      <c r="K38" s="73"/>
      <c r="L38" s="73" t="s">
        <v>64</v>
      </c>
      <c r="M38" s="73"/>
      <c r="N38" s="64"/>
      <c r="O38" s="73">
        <v>21</v>
      </c>
      <c r="P38" s="73" t="s">
        <v>869</v>
      </c>
      <c r="Q38" s="73">
        <v>20</v>
      </c>
      <c r="R38" s="62"/>
      <c r="S38" s="62"/>
    </row>
    <row r="39" spans="2:19" hidden="1">
      <c r="B39" s="53" t="s">
        <v>3832</v>
      </c>
      <c r="C39" s="73">
        <v>102</v>
      </c>
      <c r="D39" s="73" t="s">
        <v>377</v>
      </c>
      <c r="E39" s="73" t="s">
        <v>91</v>
      </c>
      <c r="F39" s="64"/>
      <c r="G39" s="64"/>
      <c r="H39" s="65" t="s">
        <v>3976</v>
      </c>
      <c r="I39" s="65">
        <v>6</v>
      </c>
      <c r="J39" s="65"/>
      <c r="K39" s="73"/>
      <c r="L39" s="73" t="s">
        <v>66</v>
      </c>
      <c r="M39" s="73"/>
      <c r="N39" s="64"/>
      <c r="O39" s="73">
        <v>21</v>
      </c>
      <c r="P39" s="73" t="s">
        <v>1057</v>
      </c>
      <c r="Q39" s="73">
        <v>11</v>
      </c>
      <c r="R39" s="62"/>
      <c r="S39" s="62"/>
    </row>
    <row r="40" spans="2:19" hidden="1">
      <c r="B40" s="53" t="s">
        <v>3832</v>
      </c>
      <c r="C40" s="73">
        <v>200</v>
      </c>
      <c r="D40" s="73" t="s">
        <v>377</v>
      </c>
      <c r="E40" s="73" t="s">
        <v>3977</v>
      </c>
      <c r="F40" s="64"/>
      <c r="G40" s="64"/>
      <c r="H40" s="65" t="s">
        <v>3835</v>
      </c>
      <c r="I40" s="65">
        <v>20</v>
      </c>
      <c r="J40" s="65"/>
      <c r="K40" s="73"/>
      <c r="L40" s="73" t="s">
        <v>1191</v>
      </c>
      <c r="M40" s="73"/>
      <c r="N40" s="64"/>
      <c r="O40" s="73">
        <v>21</v>
      </c>
      <c r="P40" s="73" t="s">
        <v>869</v>
      </c>
      <c r="Q40" s="73">
        <v>20</v>
      </c>
      <c r="R40" s="62"/>
      <c r="S40" s="62"/>
    </row>
    <row r="41" spans="2:19" hidden="1">
      <c r="B41" s="53" t="s">
        <v>3832</v>
      </c>
      <c r="C41" s="73">
        <v>201</v>
      </c>
      <c r="D41" s="73" t="s">
        <v>377</v>
      </c>
      <c r="E41" s="73" t="s">
        <v>69</v>
      </c>
      <c r="F41" s="64"/>
      <c r="G41" s="64"/>
      <c r="H41" s="65" t="s">
        <v>3835</v>
      </c>
      <c r="I41" s="65">
        <v>20</v>
      </c>
      <c r="J41" s="65"/>
      <c r="K41" s="73"/>
      <c r="L41" s="73" t="s">
        <v>1193</v>
      </c>
      <c r="M41" s="73"/>
      <c r="N41" s="64"/>
      <c r="O41" s="73">
        <v>21</v>
      </c>
      <c r="P41" s="73" t="s">
        <v>869</v>
      </c>
      <c r="Q41" s="73">
        <v>20</v>
      </c>
      <c r="R41" s="62"/>
      <c r="S41" s="62"/>
    </row>
    <row r="42" spans="2:19" hidden="1">
      <c r="B42" s="53" t="s">
        <v>3832</v>
      </c>
      <c r="C42" s="73">
        <v>202</v>
      </c>
      <c r="D42" s="73" t="s">
        <v>377</v>
      </c>
      <c r="E42" s="73" t="s">
        <v>71</v>
      </c>
      <c r="F42" s="64"/>
      <c r="G42" s="64"/>
      <c r="H42" s="65" t="s">
        <v>3978</v>
      </c>
      <c r="I42" s="65">
        <v>6</v>
      </c>
      <c r="J42" s="65"/>
      <c r="K42" s="73"/>
      <c r="L42" s="73" t="s">
        <v>1195</v>
      </c>
      <c r="M42" s="73"/>
      <c r="N42" s="64"/>
      <c r="O42" s="73">
        <v>21</v>
      </c>
      <c r="P42" s="73" t="s">
        <v>1057</v>
      </c>
      <c r="Q42" s="73">
        <v>11</v>
      </c>
      <c r="R42" s="62"/>
      <c r="S42" s="62"/>
    </row>
    <row r="43" spans="2:19" hidden="1">
      <c r="B43" s="53" t="s">
        <v>3832</v>
      </c>
      <c r="C43" s="73">
        <v>203</v>
      </c>
      <c r="D43" s="73" t="s">
        <v>377</v>
      </c>
      <c r="E43" s="73" t="s">
        <v>857</v>
      </c>
      <c r="F43" s="64"/>
      <c r="G43" s="64" t="s">
        <v>3979</v>
      </c>
      <c r="H43" s="65" t="s">
        <v>864</v>
      </c>
      <c r="I43" s="65"/>
      <c r="J43" s="65"/>
      <c r="K43" s="73"/>
      <c r="L43" s="73" t="s">
        <v>858</v>
      </c>
      <c r="M43" s="73"/>
      <c r="N43" s="64" t="s">
        <v>3980</v>
      </c>
      <c r="O43" s="73">
        <v>21</v>
      </c>
      <c r="P43" s="73" t="s">
        <v>3948</v>
      </c>
      <c r="Q43" s="73" t="s">
        <v>3981</v>
      </c>
      <c r="R43" s="62"/>
      <c r="S43" s="62"/>
    </row>
    <row r="44" spans="2:19" hidden="1">
      <c r="B44" s="53" t="s">
        <v>3832</v>
      </c>
      <c r="C44" s="73">
        <v>1</v>
      </c>
      <c r="D44" s="73" t="s">
        <v>3982</v>
      </c>
      <c r="E44" s="73" t="s">
        <v>481</v>
      </c>
      <c r="F44" s="64">
        <v>1</v>
      </c>
      <c r="G44" s="64" t="s">
        <v>3942</v>
      </c>
      <c r="H44" s="65" t="s">
        <v>3983</v>
      </c>
      <c r="I44" s="65">
        <v>20</v>
      </c>
      <c r="J44" s="65"/>
      <c r="K44" s="73" t="s">
        <v>4403</v>
      </c>
      <c r="L44" s="73" t="s">
        <v>1299</v>
      </c>
      <c r="M44" s="73"/>
      <c r="N44" s="64" t="s">
        <v>3937</v>
      </c>
      <c r="O44" s="73">
        <v>22</v>
      </c>
      <c r="P44" s="73" t="s">
        <v>3948</v>
      </c>
      <c r="Q44" s="73" t="s">
        <v>3948</v>
      </c>
      <c r="R44" s="62"/>
      <c r="S44" s="62"/>
    </row>
    <row r="45" spans="2:19" hidden="1">
      <c r="B45" s="53" t="s">
        <v>3984</v>
      </c>
      <c r="C45" s="73">
        <v>2</v>
      </c>
      <c r="D45" s="73" t="s">
        <v>379</v>
      </c>
      <c r="E45" s="73" t="s">
        <v>482</v>
      </c>
      <c r="F45" s="64">
        <v>2</v>
      </c>
      <c r="G45" s="64" t="s">
        <v>3937</v>
      </c>
      <c r="H45" s="65" t="s">
        <v>3835</v>
      </c>
      <c r="I45" s="65">
        <v>3</v>
      </c>
      <c r="J45" s="65"/>
      <c r="K45" s="73"/>
      <c r="L45" s="73" t="s">
        <v>1300</v>
      </c>
      <c r="M45" s="73" t="s">
        <v>5996</v>
      </c>
      <c r="N45" s="64" t="s">
        <v>3937</v>
      </c>
      <c r="O45" s="73">
        <v>22</v>
      </c>
      <c r="P45" s="73" t="s">
        <v>3948</v>
      </c>
      <c r="Q45" s="73" t="s">
        <v>3948</v>
      </c>
      <c r="R45" s="62"/>
      <c r="S45" s="62"/>
    </row>
    <row r="46" spans="2:19" hidden="1">
      <c r="B46" s="53" t="s">
        <v>3832</v>
      </c>
      <c r="C46" s="73">
        <v>3</v>
      </c>
      <c r="D46" s="73" t="s">
        <v>379</v>
      </c>
      <c r="E46" s="73" t="s">
        <v>77</v>
      </c>
      <c r="F46" s="64">
        <v>3</v>
      </c>
      <c r="G46" s="64" t="s">
        <v>3937</v>
      </c>
      <c r="H46" s="65" t="s">
        <v>3835</v>
      </c>
      <c r="I46" s="65">
        <v>10</v>
      </c>
      <c r="J46" s="65"/>
      <c r="K46" s="73"/>
      <c r="L46" s="73" t="s">
        <v>24</v>
      </c>
      <c r="M46" s="8" t="s">
        <v>5992</v>
      </c>
      <c r="N46" s="64" t="s">
        <v>3937</v>
      </c>
      <c r="O46" s="73">
        <v>22</v>
      </c>
      <c r="P46" s="73" t="s">
        <v>3933</v>
      </c>
      <c r="Q46" s="73" t="s">
        <v>3948</v>
      </c>
      <c r="R46" s="62"/>
      <c r="S46" s="62"/>
    </row>
    <row r="47" spans="2:19" hidden="1">
      <c r="B47" s="53" t="s">
        <v>3984</v>
      </c>
      <c r="C47" s="73">
        <v>4</v>
      </c>
      <c r="D47" s="73" t="s">
        <v>379</v>
      </c>
      <c r="E47" s="73" t="s">
        <v>78</v>
      </c>
      <c r="F47" s="64">
        <v>4</v>
      </c>
      <c r="G47" s="64" t="s">
        <v>3937</v>
      </c>
      <c r="H47" s="65" t="s">
        <v>3835</v>
      </c>
      <c r="I47" s="65">
        <v>10</v>
      </c>
      <c r="J47" s="65"/>
      <c r="K47" s="73"/>
      <c r="L47" s="73" t="s">
        <v>27</v>
      </c>
      <c r="M47" s="8" t="s">
        <v>5993</v>
      </c>
      <c r="N47" s="64" t="s">
        <v>3937</v>
      </c>
      <c r="O47" s="73">
        <v>22</v>
      </c>
      <c r="P47" s="73" t="s">
        <v>3948</v>
      </c>
      <c r="Q47" s="73" t="s">
        <v>3948</v>
      </c>
      <c r="R47" s="62"/>
      <c r="S47" s="62"/>
    </row>
    <row r="48" spans="2:19" hidden="1">
      <c r="B48" s="53" t="s">
        <v>3832</v>
      </c>
      <c r="C48" s="73">
        <v>5</v>
      </c>
      <c r="D48" s="73" t="s">
        <v>379</v>
      </c>
      <c r="E48" s="73" t="s">
        <v>79</v>
      </c>
      <c r="F48" s="64"/>
      <c r="G48" s="64" t="s">
        <v>3937</v>
      </c>
      <c r="H48" s="65" t="s">
        <v>876</v>
      </c>
      <c r="I48" s="65">
        <v>10</v>
      </c>
      <c r="J48" s="65"/>
      <c r="K48" s="73"/>
      <c r="L48" s="73" t="s">
        <v>31</v>
      </c>
      <c r="M48" s="73" t="s">
        <v>5994</v>
      </c>
      <c r="N48" s="64" t="s">
        <v>3937</v>
      </c>
      <c r="O48" s="73">
        <v>22</v>
      </c>
      <c r="P48" s="73" t="s">
        <v>3948</v>
      </c>
      <c r="Q48" s="73" t="s">
        <v>3948</v>
      </c>
      <c r="R48" s="62"/>
      <c r="S48" s="62"/>
    </row>
    <row r="49" spans="2:19" hidden="1">
      <c r="B49" s="53" t="s">
        <v>3984</v>
      </c>
      <c r="C49" s="73">
        <v>6</v>
      </c>
      <c r="D49" s="73" t="s">
        <v>379</v>
      </c>
      <c r="E49" s="73" t="s">
        <v>10</v>
      </c>
      <c r="F49" s="64"/>
      <c r="G49" s="64" t="s">
        <v>3937</v>
      </c>
      <c r="H49" s="65" t="s">
        <v>3951</v>
      </c>
      <c r="I49" s="65">
        <v>22</v>
      </c>
      <c r="J49" s="65"/>
      <c r="K49" s="73"/>
      <c r="L49" s="73" t="s">
        <v>13</v>
      </c>
      <c r="M49" s="73"/>
      <c r="N49" s="64"/>
      <c r="O49" s="73">
        <v>22</v>
      </c>
      <c r="P49" s="73" t="s">
        <v>1055</v>
      </c>
      <c r="Q49" s="73">
        <v>22</v>
      </c>
      <c r="R49" s="62"/>
      <c r="S49" s="62"/>
    </row>
    <row r="50" spans="2:19" hidden="1">
      <c r="B50" s="53" t="s">
        <v>3832</v>
      </c>
      <c r="C50" s="73">
        <v>7</v>
      </c>
      <c r="D50" s="73" t="s">
        <v>379</v>
      </c>
      <c r="E50" s="73" t="s">
        <v>15</v>
      </c>
      <c r="F50" s="64"/>
      <c r="G50" s="64" t="s">
        <v>3937</v>
      </c>
      <c r="H50" s="65" t="s">
        <v>3835</v>
      </c>
      <c r="I50" s="65">
        <v>10</v>
      </c>
      <c r="J50" s="65"/>
      <c r="K50" s="73"/>
      <c r="L50" s="73" t="s">
        <v>17</v>
      </c>
      <c r="M50" s="73"/>
      <c r="N50" s="64"/>
      <c r="O50" s="73">
        <v>22</v>
      </c>
      <c r="P50" s="73" t="s">
        <v>869</v>
      </c>
      <c r="Q50" s="73">
        <v>10</v>
      </c>
      <c r="R50" s="62"/>
      <c r="S50" s="62"/>
    </row>
    <row r="51" spans="2:19" hidden="1">
      <c r="B51" s="53" t="s">
        <v>3962</v>
      </c>
      <c r="C51" s="73">
        <v>8</v>
      </c>
      <c r="D51" s="73" t="s">
        <v>379</v>
      </c>
      <c r="E51" s="73" t="s">
        <v>357</v>
      </c>
      <c r="F51" s="64"/>
      <c r="G51" s="64"/>
      <c r="H51" s="65" t="s">
        <v>3835</v>
      </c>
      <c r="I51" s="65">
        <v>256</v>
      </c>
      <c r="J51" s="65"/>
      <c r="K51" s="73"/>
      <c r="L51" s="73" t="s">
        <v>1227</v>
      </c>
      <c r="M51" s="73"/>
      <c r="N51" s="64"/>
      <c r="O51" s="73">
        <v>22</v>
      </c>
      <c r="P51" s="73" t="s">
        <v>869</v>
      </c>
      <c r="Q51" s="73">
        <v>256</v>
      </c>
      <c r="R51" s="62"/>
      <c r="S51" s="62"/>
    </row>
    <row r="52" spans="2:19" hidden="1">
      <c r="B52" s="53" t="s">
        <v>3832</v>
      </c>
      <c r="C52" s="73">
        <v>12</v>
      </c>
      <c r="D52" s="73" t="s">
        <v>379</v>
      </c>
      <c r="E52" s="73" t="s">
        <v>181</v>
      </c>
      <c r="F52" s="64"/>
      <c r="G52" s="64"/>
      <c r="H52" s="65" t="s">
        <v>1480</v>
      </c>
      <c r="I52" s="65"/>
      <c r="J52" s="65"/>
      <c r="K52" s="73"/>
      <c r="L52" s="73" t="s">
        <v>3985</v>
      </c>
      <c r="M52" s="73"/>
      <c r="N52" s="64"/>
      <c r="O52" s="73">
        <v>22</v>
      </c>
      <c r="P52" s="73" t="s">
        <v>869</v>
      </c>
      <c r="Q52" s="73">
        <v>4000</v>
      </c>
      <c r="R52" s="62"/>
      <c r="S52" s="62"/>
    </row>
    <row r="53" spans="2:19" hidden="1">
      <c r="B53" s="53" t="s">
        <v>3832</v>
      </c>
      <c r="C53" s="73">
        <v>13</v>
      </c>
      <c r="D53" s="73" t="s">
        <v>379</v>
      </c>
      <c r="E53" s="73" t="s">
        <v>380</v>
      </c>
      <c r="F53" s="64"/>
      <c r="G53" s="64"/>
      <c r="H53" s="65" t="s">
        <v>1480</v>
      </c>
      <c r="I53" s="65"/>
      <c r="J53" s="65"/>
      <c r="K53" s="73"/>
      <c r="L53" s="73" t="s">
        <v>3986</v>
      </c>
      <c r="M53" s="73"/>
      <c r="N53" s="64"/>
      <c r="O53" s="73">
        <v>22</v>
      </c>
      <c r="P53" s="73" t="s">
        <v>869</v>
      </c>
      <c r="Q53" s="73">
        <v>4000</v>
      </c>
      <c r="R53" s="62"/>
      <c r="S53" s="62"/>
    </row>
    <row r="54" spans="2:19" hidden="1">
      <c r="B54" s="53" t="s">
        <v>3832</v>
      </c>
      <c r="C54" s="73">
        <v>15</v>
      </c>
      <c r="D54" s="73" t="s">
        <v>3987</v>
      </c>
      <c r="E54" s="73" t="s">
        <v>3988</v>
      </c>
      <c r="F54" s="64"/>
      <c r="G54" s="64"/>
      <c r="H54" s="65" t="s">
        <v>3835</v>
      </c>
      <c r="I54" s="65">
        <v>32</v>
      </c>
      <c r="J54" s="65"/>
      <c r="K54" s="73"/>
      <c r="L54" s="73" t="s">
        <v>3989</v>
      </c>
      <c r="M54" s="73"/>
      <c r="N54" s="64"/>
      <c r="O54" s="73">
        <v>22</v>
      </c>
      <c r="P54" s="73" t="s">
        <v>869</v>
      </c>
      <c r="Q54" s="73">
        <v>32</v>
      </c>
      <c r="R54" s="62"/>
      <c r="S54" s="62"/>
    </row>
    <row r="55" spans="2:19" hidden="1">
      <c r="B55" s="53" t="s">
        <v>3832</v>
      </c>
      <c r="C55" s="73">
        <v>16</v>
      </c>
      <c r="D55" s="73" t="s">
        <v>379</v>
      </c>
      <c r="E55" s="73" t="s">
        <v>382</v>
      </c>
      <c r="F55" s="64"/>
      <c r="G55" s="64"/>
      <c r="H55" s="65" t="s">
        <v>1480</v>
      </c>
      <c r="I55" s="65"/>
      <c r="J55" s="65"/>
      <c r="K55" s="73"/>
      <c r="L55" s="73" t="s">
        <v>3990</v>
      </c>
      <c r="M55" s="73"/>
      <c r="N55" s="64"/>
      <c r="O55" s="73">
        <v>22</v>
      </c>
      <c r="P55" s="73" t="s">
        <v>869</v>
      </c>
      <c r="Q55" s="73">
        <v>4000</v>
      </c>
      <c r="R55" s="62"/>
      <c r="S55" s="62"/>
    </row>
    <row r="56" spans="2:19" hidden="1">
      <c r="B56" s="53" t="s">
        <v>3832</v>
      </c>
      <c r="C56" s="73">
        <v>17</v>
      </c>
      <c r="D56" s="73" t="s">
        <v>379</v>
      </c>
      <c r="E56" s="73" t="s">
        <v>3991</v>
      </c>
      <c r="F56" s="64"/>
      <c r="G56" s="64"/>
      <c r="H56" s="65" t="s">
        <v>3835</v>
      </c>
      <c r="I56" s="65">
        <v>64</v>
      </c>
      <c r="J56" s="65"/>
      <c r="K56" s="73"/>
      <c r="L56" s="73" t="s">
        <v>3992</v>
      </c>
      <c r="M56" s="73"/>
      <c r="N56" s="64"/>
      <c r="O56" s="73">
        <v>22</v>
      </c>
      <c r="P56" s="73" t="s">
        <v>869</v>
      </c>
      <c r="Q56" s="73">
        <v>32</v>
      </c>
      <c r="R56" s="62" t="s">
        <v>869</v>
      </c>
      <c r="S56" s="62">
        <v>64</v>
      </c>
    </row>
    <row r="57" spans="2:19" hidden="1">
      <c r="B57" s="53" t="s">
        <v>3832</v>
      </c>
      <c r="C57" s="73">
        <v>18</v>
      </c>
      <c r="D57" s="73" t="s">
        <v>379</v>
      </c>
      <c r="E57" s="73" t="s">
        <v>384</v>
      </c>
      <c r="F57" s="64"/>
      <c r="G57" s="64"/>
      <c r="H57" s="65" t="s">
        <v>1480</v>
      </c>
      <c r="I57" s="65"/>
      <c r="J57" s="65"/>
      <c r="K57" s="73"/>
      <c r="L57" s="73" t="s">
        <v>3993</v>
      </c>
      <c r="M57" s="73"/>
      <c r="N57" s="64"/>
      <c r="O57" s="73">
        <v>22</v>
      </c>
      <c r="P57" s="73" t="s">
        <v>869</v>
      </c>
      <c r="Q57" s="73">
        <v>4000</v>
      </c>
      <c r="R57" s="62"/>
      <c r="S57" s="62"/>
    </row>
    <row r="58" spans="2:19" hidden="1">
      <c r="B58" s="53" t="s">
        <v>3832</v>
      </c>
      <c r="C58" s="73">
        <v>19</v>
      </c>
      <c r="D58" s="73" t="s">
        <v>379</v>
      </c>
      <c r="E58" s="73" t="s">
        <v>385</v>
      </c>
      <c r="F58" s="64"/>
      <c r="G58" s="64"/>
      <c r="H58" s="65" t="s">
        <v>1480</v>
      </c>
      <c r="I58" s="65"/>
      <c r="J58" s="65"/>
      <c r="K58" s="73"/>
      <c r="L58" s="73" t="s">
        <v>3994</v>
      </c>
      <c r="M58" s="73"/>
      <c r="N58" s="64"/>
      <c r="O58" s="73">
        <v>22</v>
      </c>
      <c r="P58" s="73" t="s">
        <v>869</v>
      </c>
      <c r="Q58" s="73">
        <v>4000</v>
      </c>
      <c r="R58" s="62"/>
      <c r="S58" s="62"/>
    </row>
    <row r="59" spans="2:19" hidden="1">
      <c r="B59" s="53" t="s">
        <v>3832</v>
      </c>
      <c r="C59" s="73">
        <v>20</v>
      </c>
      <c r="D59" s="73" t="s">
        <v>3987</v>
      </c>
      <c r="E59" s="73" t="s">
        <v>386</v>
      </c>
      <c r="F59" s="64"/>
      <c r="G59" s="64"/>
      <c r="H59" s="65" t="s">
        <v>1480</v>
      </c>
      <c r="I59" s="65"/>
      <c r="J59" s="65"/>
      <c r="K59" s="73"/>
      <c r="L59" s="73" t="s">
        <v>3995</v>
      </c>
      <c r="M59" s="73"/>
      <c r="N59" s="64"/>
      <c r="O59" s="73">
        <v>22</v>
      </c>
      <c r="P59" s="73" t="s">
        <v>869</v>
      </c>
      <c r="Q59" s="73">
        <v>4000</v>
      </c>
      <c r="R59" s="62"/>
      <c r="S59" s="62"/>
    </row>
    <row r="60" spans="2:19" hidden="1">
      <c r="B60" s="53" t="s">
        <v>3832</v>
      </c>
      <c r="C60" s="73">
        <v>21</v>
      </c>
      <c r="D60" s="73" t="s">
        <v>379</v>
      </c>
      <c r="E60" s="73" t="s">
        <v>387</v>
      </c>
      <c r="F60" s="64"/>
      <c r="G60" s="64"/>
      <c r="H60" s="65" t="s">
        <v>1480</v>
      </c>
      <c r="I60" s="65"/>
      <c r="J60" s="65"/>
      <c r="K60" s="73"/>
      <c r="L60" s="73" t="s">
        <v>3996</v>
      </c>
      <c r="M60" s="73"/>
      <c r="N60" s="64"/>
      <c r="O60" s="73">
        <v>22</v>
      </c>
      <c r="P60" s="73" t="s">
        <v>869</v>
      </c>
      <c r="Q60" s="73">
        <v>4000</v>
      </c>
      <c r="R60" s="62"/>
      <c r="S60" s="62"/>
    </row>
    <row r="61" spans="2:19" hidden="1">
      <c r="B61" s="53" t="s">
        <v>3832</v>
      </c>
      <c r="C61" s="73">
        <v>22</v>
      </c>
      <c r="D61" s="73" t="s">
        <v>3987</v>
      </c>
      <c r="E61" s="73" t="s">
        <v>388</v>
      </c>
      <c r="F61" s="64"/>
      <c r="G61" s="64"/>
      <c r="H61" s="65" t="s">
        <v>1480</v>
      </c>
      <c r="I61" s="65"/>
      <c r="J61" s="65"/>
      <c r="K61" s="73"/>
      <c r="L61" s="73" t="s">
        <v>3997</v>
      </c>
      <c r="M61" s="73"/>
      <c r="N61" s="64"/>
      <c r="O61" s="73">
        <v>22</v>
      </c>
      <c r="P61" s="73" t="s">
        <v>869</v>
      </c>
      <c r="Q61" s="73">
        <v>4000</v>
      </c>
      <c r="R61" s="62"/>
      <c r="S61" s="62"/>
    </row>
    <row r="62" spans="2:19" hidden="1">
      <c r="B62" s="53" t="s">
        <v>3832</v>
      </c>
      <c r="C62" s="73">
        <v>23</v>
      </c>
      <c r="D62" s="73" t="s">
        <v>379</v>
      </c>
      <c r="E62" s="73" t="s">
        <v>389</v>
      </c>
      <c r="F62" s="64"/>
      <c r="G62" s="64"/>
      <c r="H62" s="65" t="s">
        <v>1480</v>
      </c>
      <c r="I62" s="65"/>
      <c r="J62" s="65"/>
      <c r="K62" s="73"/>
      <c r="L62" s="73" t="s">
        <v>3998</v>
      </c>
      <c r="M62" s="73"/>
      <c r="N62" s="64"/>
      <c r="O62" s="73">
        <v>22</v>
      </c>
      <c r="P62" s="73" t="s">
        <v>869</v>
      </c>
      <c r="Q62" s="73">
        <v>4000</v>
      </c>
      <c r="R62" s="62"/>
      <c r="S62" s="62"/>
    </row>
    <row r="63" spans="2:19" hidden="1">
      <c r="B63" s="53" t="s">
        <v>3832</v>
      </c>
      <c r="C63" s="73">
        <v>24</v>
      </c>
      <c r="D63" s="73" t="s">
        <v>379</v>
      </c>
      <c r="E63" s="73" t="s">
        <v>390</v>
      </c>
      <c r="F63" s="64"/>
      <c r="G63" s="64"/>
      <c r="H63" s="65" t="s">
        <v>1480</v>
      </c>
      <c r="I63" s="65"/>
      <c r="J63" s="65"/>
      <c r="K63" s="73"/>
      <c r="L63" s="73" t="s">
        <v>3999</v>
      </c>
      <c r="M63" s="73"/>
      <c r="N63" s="64"/>
      <c r="O63" s="73">
        <v>22</v>
      </c>
      <c r="P63" s="73" t="s">
        <v>869</v>
      </c>
      <c r="Q63" s="73">
        <v>4000</v>
      </c>
      <c r="R63" s="62"/>
      <c r="S63" s="62"/>
    </row>
    <row r="64" spans="2:19" hidden="1">
      <c r="B64" s="53" t="s">
        <v>3832</v>
      </c>
      <c r="C64" s="73">
        <v>25</v>
      </c>
      <c r="D64" s="73" t="s">
        <v>379</v>
      </c>
      <c r="E64" s="73" t="s">
        <v>391</v>
      </c>
      <c r="F64" s="64"/>
      <c r="G64" s="64"/>
      <c r="H64" s="65" t="s">
        <v>1480</v>
      </c>
      <c r="I64" s="65"/>
      <c r="J64" s="65"/>
      <c r="K64" s="73"/>
      <c r="L64" s="73" t="s">
        <v>4000</v>
      </c>
      <c r="M64" s="73"/>
      <c r="N64" s="64"/>
      <c r="O64" s="73">
        <v>22</v>
      </c>
      <c r="P64" s="73" t="s">
        <v>869</v>
      </c>
      <c r="Q64" s="73">
        <v>4000</v>
      </c>
      <c r="R64" s="62"/>
      <c r="S64" s="62"/>
    </row>
    <row r="65" spans="2:19" hidden="1">
      <c r="B65" s="53" t="s">
        <v>3832</v>
      </c>
      <c r="C65" s="73">
        <v>26</v>
      </c>
      <c r="D65" s="73" t="s">
        <v>379</v>
      </c>
      <c r="E65" s="73" t="s">
        <v>392</v>
      </c>
      <c r="F65" s="64"/>
      <c r="G65" s="64"/>
      <c r="H65" s="65" t="s">
        <v>1480</v>
      </c>
      <c r="I65" s="65"/>
      <c r="J65" s="65"/>
      <c r="K65" s="73"/>
      <c r="L65" s="73" t="s">
        <v>4001</v>
      </c>
      <c r="M65" s="73"/>
      <c r="N65" s="64"/>
      <c r="O65" s="73">
        <v>22</v>
      </c>
      <c r="P65" s="73" t="s">
        <v>869</v>
      </c>
      <c r="Q65" s="73">
        <v>4000</v>
      </c>
      <c r="R65" s="62"/>
      <c r="S65" s="62"/>
    </row>
    <row r="66" spans="2:19" hidden="1">
      <c r="B66" s="53" t="s">
        <v>3984</v>
      </c>
      <c r="C66" s="73">
        <v>27</v>
      </c>
      <c r="D66" s="73" t="s">
        <v>379</v>
      </c>
      <c r="E66" s="73" t="s">
        <v>393</v>
      </c>
      <c r="F66" s="64"/>
      <c r="G66" s="64"/>
      <c r="H66" s="65" t="s">
        <v>1480</v>
      </c>
      <c r="I66" s="65"/>
      <c r="J66" s="65"/>
      <c r="K66" s="73"/>
      <c r="L66" s="73" t="s">
        <v>4002</v>
      </c>
      <c r="M66" s="73"/>
      <c r="N66" s="64"/>
      <c r="O66" s="73">
        <v>22</v>
      </c>
      <c r="P66" s="73" t="s">
        <v>869</v>
      </c>
      <c r="Q66" s="73">
        <v>4000</v>
      </c>
      <c r="R66" s="62"/>
      <c r="S66" s="62"/>
    </row>
    <row r="67" spans="2:19" hidden="1">
      <c r="B67" s="53" t="s">
        <v>3832</v>
      </c>
      <c r="C67" s="73">
        <v>28</v>
      </c>
      <c r="D67" s="73" t="s">
        <v>379</v>
      </c>
      <c r="E67" s="73" t="s">
        <v>394</v>
      </c>
      <c r="F67" s="64"/>
      <c r="G67" s="64"/>
      <c r="H67" s="65" t="s">
        <v>1480</v>
      </c>
      <c r="I67" s="65"/>
      <c r="J67" s="65"/>
      <c r="K67" s="73"/>
      <c r="L67" s="73" t="s">
        <v>4003</v>
      </c>
      <c r="M67" s="73"/>
      <c r="N67" s="64"/>
      <c r="O67" s="73">
        <v>22</v>
      </c>
      <c r="P67" s="73" t="s">
        <v>869</v>
      </c>
      <c r="Q67" s="73">
        <v>4000</v>
      </c>
      <c r="R67" s="62"/>
      <c r="S67" s="62"/>
    </row>
    <row r="68" spans="2:19" hidden="1">
      <c r="B68" s="53" t="s">
        <v>3832</v>
      </c>
      <c r="C68" s="73">
        <v>29</v>
      </c>
      <c r="D68" s="73" t="s">
        <v>379</v>
      </c>
      <c r="E68" s="73" t="s">
        <v>395</v>
      </c>
      <c r="F68" s="64"/>
      <c r="G68" s="64"/>
      <c r="H68" s="65" t="s">
        <v>1480</v>
      </c>
      <c r="I68" s="65"/>
      <c r="J68" s="65"/>
      <c r="K68" s="73"/>
      <c r="L68" s="73" t="s">
        <v>4004</v>
      </c>
      <c r="M68" s="73"/>
      <c r="N68" s="64"/>
      <c r="O68" s="73">
        <v>22</v>
      </c>
      <c r="P68" s="73" t="s">
        <v>869</v>
      </c>
      <c r="Q68" s="73">
        <v>4000</v>
      </c>
      <c r="R68" s="62"/>
      <c r="S68" s="62"/>
    </row>
    <row r="69" spans="2:19" hidden="1">
      <c r="B69" s="77" t="s">
        <v>4880</v>
      </c>
      <c r="C69" s="73">
        <v>30</v>
      </c>
      <c r="D69" s="73" t="s">
        <v>379</v>
      </c>
      <c r="E69" s="73" t="s">
        <v>4005</v>
      </c>
      <c r="F69" s="64"/>
      <c r="G69" s="64"/>
      <c r="H69" s="61" t="s">
        <v>1480</v>
      </c>
      <c r="I69" s="61"/>
      <c r="J69" s="61"/>
      <c r="K69" s="73"/>
      <c r="L69" s="73" t="s">
        <v>1315</v>
      </c>
      <c r="M69" s="73"/>
      <c r="N69" s="64"/>
      <c r="O69" s="73">
        <v>22</v>
      </c>
      <c r="P69" s="73" t="s">
        <v>869</v>
      </c>
      <c r="Q69" s="73">
        <v>256</v>
      </c>
      <c r="R69" s="62"/>
      <c r="S69" s="62"/>
    </row>
    <row r="70" spans="2:19" hidden="1">
      <c r="B70" s="53" t="s">
        <v>3832</v>
      </c>
      <c r="C70" s="73">
        <v>31</v>
      </c>
      <c r="D70" s="73" t="s">
        <v>379</v>
      </c>
      <c r="E70" s="73" t="s">
        <v>397</v>
      </c>
      <c r="F70" s="64"/>
      <c r="G70" s="64"/>
      <c r="H70" s="65" t="s">
        <v>1480</v>
      </c>
      <c r="I70" s="65"/>
      <c r="J70" s="65"/>
      <c r="K70" s="73"/>
      <c r="L70" s="73" t="s">
        <v>4006</v>
      </c>
      <c r="M70" s="73"/>
      <c r="N70" s="64"/>
      <c r="O70" s="73">
        <v>22</v>
      </c>
      <c r="P70" s="73" t="s">
        <v>869</v>
      </c>
      <c r="Q70" s="73">
        <v>4000</v>
      </c>
      <c r="R70" s="62"/>
      <c r="S70" s="62"/>
    </row>
    <row r="71" spans="2:19" hidden="1">
      <c r="B71" s="53" t="s">
        <v>3832</v>
      </c>
      <c r="C71" s="73">
        <v>32</v>
      </c>
      <c r="D71" s="73" t="s">
        <v>379</v>
      </c>
      <c r="E71" s="73" t="s">
        <v>398</v>
      </c>
      <c r="F71" s="64"/>
      <c r="G71" s="64"/>
      <c r="H71" s="65" t="s">
        <v>3951</v>
      </c>
      <c r="I71" s="65">
        <v>22</v>
      </c>
      <c r="J71" s="65"/>
      <c r="K71" s="73"/>
      <c r="L71" s="73" t="s">
        <v>1175</v>
      </c>
      <c r="M71" s="73"/>
      <c r="N71" s="64"/>
      <c r="O71" s="73">
        <v>22</v>
      </c>
      <c r="P71" s="73" t="s">
        <v>1055</v>
      </c>
      <c r="Q71" s="73">
        <v>22</v>
      </c>
      <c r="R71" s="62"/>
      <c r="S71" s="62"/>
    </row>
    <row r="72" spans="2:19" hidden="1">
      <c r="B72" s="53" t="s">
        <v>3832</v>
      </c>
      <c r="C72" s="73">
        <v>33</v>
      </c>
      <c r="D72" s="73" t="s">
        <v>379</v>
      </c>
      <c r="E72" s="73" t="s">
        <v>399</v>
      </c>
      <c r="F72" s="64"/>
      <c r="G72" s="64"/>
      <c r="H72" s="65" t="s">
        <v>1480</v>
      </c>
      <c r="I72" s="65"/>
      <c r="J72" s="65"/>
      <c r="K72" s="73"/>
      <c r="L72" s="73" t="s">
        <v>4007</v>
      </c>
      <c r="M72" s="73"/>
      <c r="N72" s="64"/>
      <c r="O72" s="73">
        <v>22</v>
      </c>
      <c r="P72" s="73" t="s">
        <v>869</v>
      </c>
      <c r="Q72" s="73">
        <v>4000</v>
      </c>
      <c r="R72" s="62"/>
      <c r="S72" s="62"/>
    </row>
    <row r="73" spans="2:19" hidden="1">
      <c r="B73" s="53" t="s">
        <v>3832</v>
      </c>
      <c r="C73" s="73">
        <v>34</v>
      </c>
      <c r="D73" s="73" t="s">
        <v>379</v>
      </c>
      <c r="E73" s="73" t="s">
        <v>400</v>
      </c>
      <c r="F73" s="64"/>
      <c r="G73" s="64"/>
      <c r="H73" s="65" t="s">
        <v>1059</v>
      </c>
      <c r="I73" s="65">
        <v>256</v>
      </c>
      <c r="J73" s="65"/>
      <c r="K73" s="73"/>
      <c r="L73" s="73" t="s">
        <v>1316</v>
      </c>
      <c r="M73" s="73"/>
      <c r="N73" s="64"/>
      <c r="O73" s="73">
        <v>22</v>
      </c>
      <c r="P73" s="73" t="s">
        <v>869</v>
      </c>
      <c r="Q73" s="73">
        <v>256</v>
      </c>
      <c r="R73" s="62"/>
      <c r="S73" s="62"/>
    </row>
    <row r="74" spans="2:19" hidden="1">
      <c r="B74" s="53" t="s">
        <v>3832</v>
      </c>
      <c r="C74" s="73">
        <v>35</v>
      </c>
      <c r="D74" s="73" t="s">
        <v>379</v>
      </c>
      <c r="E74" s="73" t="s">
        <v>401</v>
      </c>
      <c r="F74" s="64"/>
      <c r="G74" s="64"/>
      <c r="H74" s="65" t="s">
        <v>1480</v>
      </c>
      <c r="I74" s="65"/>
      <c r="J74" s="65"/>
      <c r="K74" s="73"/>
      <c r="L74" s="73" t="s">
        <v>4008</v>
      </c>
      <c r="M74" s="73"/>
      <c r="N74" s="64"/>
      <c r="O74" s="73">
        <v>22</v>
      </c>
      <c r="P74" s="73" t="s">
        <v>869</v>
      </c>
      <c r="Q74" s="73">
        <v>4000</v>
      </c>
      <c r="R74" s="62"/>
      <c r="S74" s="62"/>
    </row>
    <row r="75" spans="2:19" hidden="1">
      <c r="B75" s="53" t="s">
        <v>3832</v>
      </c>
      <c r="C75" s="73">
        <v>36</v>
      </c>
      <c r="D75" s="73" t="s">
        <v>379</v>
      </c>
      <c r="E75" s="73" t="s">
        <v>402</v>
      </c>
      <c r="F75" s="64"/>
      <c r="G75" s="64"/>
      <c r="H75" s="65" t="s">
        <v>3835</v>
      </c>
      <c r="I75" s="65">
        <v>256</v>
      </c>
      <c r="J75" s="65"/>
      <c r="K75" s="73"/>
      <c r="L75" s="73" t="s">
        <v>1317</v>
      </c>
      <c r="M75" s="73"/>
      <c r="N75" s="64"/>
      <c r="O75" s="73">
        <v>22</v>
      </c>
      <c r="P75" s="73" t="s">
        <v>869</v>
      </c>
      <c r="Q75" s="73">
        <v>256</v>
      </c>
      <c r="R75" s="62"/>
      <c r="S75" s="62"/>
    </row>
    <row r="76" spans="2:19" hidden="1">
      <c r="B76" s="53" t="s">
        <v>3832</v>
      </c>
      <c r="C76" s="73">
        <v>37</v>
      </c>
      <c r="D76" s="73" t="s">
        <v>379</v>
      </c>
      <c r="E76" s="73" t="s">
        <v>403</v>
      </c>
      <c r="F76" s="64"/>
      <c r="G76" s="64"/>
      <c r="H76" s="65" t="s">
        <v>1480</v>
      </c>
      <c r="I76" s="65"/>
      <c r="J76" s="65"/>
      <c r="K76" s="73"/>
      <c r="L76" s="73" t="s">
        <v>4009</v>
      </c>
      <c r="M76" s="73"/>
      <c r="N76" s="64"/>
      <c r="O76" s="73">
        <v>22</v>
      </c>
      <c r="P76" s="73" t="s">
        <v>869</v>
      </c>
      <c r="Q76" s="73">
        <v>4000</v>
      </c>
      <c r="R76" s="62"/>
      <c r="S76" s="62"/>
    </row>
    <row r="77" spans="2:19" hidden="1">
      <c r="B77" s="53" t="s">
        <v>3832</v>
      </c>
      <c r="C77" s="73">
        <v>38</v>
      </c>
      <c r="D77" s="73" t="s">
        <v>379</v>
      </c>
      <c r="E77" s="73" t="s">
        <v>404</v>
      </c>
      <c r="F77" s="64"/>
      <c r="G77" s="64"/>
      <c r="H77" s="65" t="s">
        <v>1480</v>
      </c>
      <c r="I77" s="65"/>
      <c r="J77" s="65"/>
      <c r="K77" s="73"/>
      <c r="L77" s="73" t="s">
        <v>4010</v>
      </c>
      <c r="M77" s="73"/>
      <c r="N77" s="64"/>
      <c r="O77" s="73">
        <v>22</v>
      </c>
      <c r="P77" s="73" t="s">
        <v>869</v>
      </c>
      <c r="Q77" s="73">
        <v>4000</v>
      </c>
      <c r="R77" s="62"/>
      <c r="S77" s="62"/>
    </row>
    <row r="78" spans="2:19" hidden="1">
      <c r="B78" s="53" t="s">
        <v>3832</v>
      </c>
      <c r="C78" s="73">
        <v>39</v>
      </c>
      <c r="D78" s="73" t="s">
        <v>379</v>
      </c>
      <c r="E78" s="73" t="s">
        <v>5552</v>
      </c>
      <c r="F78" s="64"/>
      <c r="G78" s="64"/>
      <c r="H78" s="65" t="s">
        <v>1480</v>
      </c>
      <c r="I78" s="65"/>
      <c r="J78" s="65"/>
      <c r="K78" s="73"/>
      <c r="L78" s="73" t="s">
        <v>4011</v>
      </c>
      <c r="M78" s="73"/>
      <c r="N78" s="64"/>
      <c r="O78" s="73">
        <v>22</v>
      </c>
      <c r="P78" s="73" t="s">
        <v>869</v>
      </c>
      <c r="Q78" s="73">
        <v>4000</v>
      </c>
      <c r="R78" s="62"/>
      <c r="S78" s="62"/>
    </row>
    <row r="79" spans="2:19" hidden="1">
      <c r="B79" s="53" t="s">
        <v>5549</v>
      </c>
      <c r="C79" s="73">
        <v>40</v>
      </c>
      <c r="D79" s="73" t="s">
        <v>379</v>
      </c>
      <c r="E79" s="73" t="s">
        <v>5551</v>
      </c>
      <c r="F79" s="64"/>
      <c r="G79" s="64"/>
      <c r="H79" s="65" t="s">
        <v>877</v>
      </c>
      <c r="I79" s="65">
        <v>256</v>
      </c>
      <c r="J79" s="65"/>
      <c r="K79" s="73"/>
      <c r="L79" s="73" t="s">
        <v>5550</v>
      </c>
      <c r="M79" s="73"/>
      <c r="N79" s="64"/>
      <c r="O79" s="73">
        <v>22</v>
      </c>
      <c r="P79" s="73" t="s">
        <v>11</v>
      </c>
      <c r="Q79" s="73" t="s">
        <v>11</v>
      </c>
      <c r="R79" s="62"/>
      <c r="S79" s="62"/>
    </row>
    <row r="80" spans="2:19" hidden="1">
      <c r="B80" s="53" t="s">
        <v>3832</v>
      </c>
      <c r="C80" s="73">
        <v>41</v>
      </c>
      <c r="D80" s="73" t="s">
        <v>379</v>
      </c>
      <c r="E80" s="73" t="s">
        <v>406</v>
      </c>
      <c r="F80" s="64"/>
      <c r="G80" s="64"/>
      <c r="H80" s="65" t="s">
        <v>1480</v>
      </c>
      <c r="I80" s="65"/>
      <c r="J80" s="65"/>
      <c r="K80" s="73"/>
      <c r="L80" s="73" t="s">
        <v>4012</v>
      </c>
      <c r="M80" s="73"/>
      <c r="N80" s="64"/>
      <c r="O80" s="73">
        <v>22</v>
      </c>
      <c r="P80" s="73" t="s">
        <v>869</v>
      </c>
      <c r="Q80" s="73">
        <v>4000</v>
      </c>
      <c r="R80" s="62"/>
      <c r="S80" s="62"/>
    </row>
    <row r="81" spans="2:19" hidden="1">
      <c r="B81" s="53" t="s">
        <v>3832</v>
      </c>
      <c r="C81" s="73">
        <v>42</v>
      </c>
      <c r="D81" s="73" t="s">
        <v>379</v>
      </c>
      <c r="E81" s="73" t="s">
        <v>407</v>
      </c>
      <c r="F81" s="64"/>
      <c r="G81" s="64"/>
      <c r="H81" s="65" t="s">
        <v>3835</v>
      </c>
      <c r="I81" s="65">
        <v>1024</v>
      </c>
      <c r="J81" s="65"/>
      <c r="K81" s="73"/>
      <c r="L81" s="73" t="s">
        <v>1318</v>
      </c>
      <c r="M81" s="73"/>
      <c r="N81" s="64"/>
      <c r="O81" s="73">
        <v>22</v>
      </c>
      <c r="P81" s="73" t="s">
        <v>869</v>
      </c>
      <c r="Q81" s="73">
        <v>1024</v>
      </c>
      <c r="R81" s="62"/>
      <c r="S81" s="62"/>
    </row>
    <row r="82" spans="2:19" hidden="1">
      <c r="B82" s="53" t="s">
        <v>3832</v>
      </c>
      <c r="C82" s="73">
        <v>43</v>
      </c>
      <c r="D82" s="73" t="s">
        <v>379</v>
      </c>
      <c r="E82" s="73" t="s">
        <v>408</v>
      </c>
      <c r="F82" s="64"/>
      <c r="G82" s="64"/>
      <c r="H82" s="65" t="s">
        <v>3835</v>
      </c>
      <c r="I82" s="65">
        <v>1024</v>
      </c>
      <c r="J82" s="65"/>
      <c r="K82" s="73"/>
      <c r="L82" s="73" t="s">
        <v>1319</v>
      </c>
      <c r="M82" s="73"/>
      <c r="N82" s="64"/>
      <c r="O82" s="73">
        <v>22</v>
      </c>
      <c r="P82" s="73" t="s">
        <v>869</v>
      </c>
      <c r="Q82" s="73">
        <v>1024</v>
      </c>
      <c r="R82" s="62"/>
      <c r="S82" s="62"/>
    </row>
    <row r="83" spans="2:19" hidden="1">
      <c r="B83" s="53" t="s">
        <v>5706</v>
      </c>
      <c r="C83" s="73" t="s">
        <v>1438</v>
      </c>
      <c r="D83" s="73" t="s">
        <v>379</v>
      </c>
      <c r="E83" s="73" t="s">
        <v>5722</v>
      </c>
      <c r="F83" s="64"/>
      <c r="G83" s="64"/>
      <c r="H83" s="65" t="s">
        <v>877</v>
      </c>
      <c r="I83" s="65">
        <v>1024</v>
      </c>
      <c r="J83" s="65"/>
      <c r="K83" s="73"/>
      <c r="L83" s="73" t="s">
        <v>5723</v>
      </c>
      <c r="M83" s="73"/>
      <c r="N83" s="64"/>
      <c r="O83" s="73">
        <v>22</v>
      </c>
      <c r="P83" s="73" t="s">
        <v>869</v>
      </c>
      <c r="Q83" s="73">
        <v>1024</v>
      </c>
      <c r="R83" s="62"/>
      <c r="S83" s="62"/>
    </row>
    <row r="84" spans="2:19" hidden="1">
      <c r="B84" s="53" t="s">
        <v>3832</v>
      </c>
      <c r="C84" s="73">
        <v>44</v>
      </c>
      <c r="D84" s="73" t="s">
        <v>379</v>
      </c>
      <c r="E84" s="73" t="s">
        <v>4013</v>
      </c>
      <c r="F84" s="64"/>
      <c r="G84" s="64"/>
      <c r="H84" s="65" t="s">
        <v>876</v>
      </c>
      <c r="I84" s="65">
        <v>512</v>
      </c>
      <c r="J84" s="65"/>
      <c r="K84" s="73"/>
      <c r="L84" s="73" t="s">
        <v>3959</v>
      </c>
      <c r="M84" s="73"/>
      <c r="N84" s="64"/>
      <c r="O84" s="73">
        <v>22</v>
      </c>
      <c r="P84" s="73" t="s">
        <v>869</v>
      </c>
      <c r="Q84" s="73">
        <v>512</v>
      </c>
      <c r="R84" s="62"/>
      <c r="S84" s="62"/>
    </row>
    <row r="85" spans="2:19" s="57" customFormat="1" hidden="1">
      <c r="B85" s="57" t="s">
        <v>5371</v>
      </c>
      <c r="C85" s="73">
        <v>45</v>
      </c>
      <c r="D85" s="73" t="s">
        <v>483</v>
      </c>
      <c r="E85" s="73" t="s">
        <v>5343</v>
      </c>
      <c r="F85" s="64"/>
      <c r="G85" s="64"/>
      <c r="H85" s="73" t="s">
        <v>865</v>
      </c>
      <c r="I85" s="65">
        <v>1</v>
      </c>
      <c r="J85" s="65"/>
      <c r="K85" s="73"/>
      <c r="L85" s="73" t="s">
        <v>5334</v>
      </c>
      <c r="M85" s="73" t="s">
        <v>5782</v>
      </c>
      <c r="N85" s="64" t="s">
        <v>358</v>
      </c>
      <c r="O85" s="73">
        <v>22</v>
      </c>
      <c r="P85" s="73" t="s">
        <v>5344</v>
      </c>
      <c r="Q85" s="73" t="s">
        <v>5344</v>
      </c>
      <c r="R85" s="73"/>
      <c r="S85" s="73"/>
    </row>
    <row r="86" spans="2:19" hidden="1">
      <c r="B86" s="53" t="s">
        <v>3832</v>
      </c>
      <c r="C86" s="73">
        <v>46</v>
      </c>
      <c r="D86" s="73" t="s">
        <v>379</v>
      </c>
      <c r="E86" s="73" t="s">
        <v>89</v>
      </c>
      <c r="F86" s="64"/>
      <c r="G86" s="64"/>
      <c r="H86" s="65" t="s">
        <v>3837</v>
      </c>
      <c r="I86" s="65">
        <v>1</v>
      </c>
      <c r="J86" s="65"/>
      <c r="K86" s="73"/>
      <c r="L86" s="73" t="s">
        <v>57</v>
      </c>
      <c r="M86" s="91"/>
      <c r="N86" s="64"/>
      <c r="O86" s="73">
        <v>22</v>
      </c>
      <c r="P86" s="73" t="s">
        <v>865</v>
      </c>
      <c r="Q86" s="73">
        <v>1</v>
      </c>
      <c r="R86" s="62"/>
      <c r="S86" s="62"/>
    </row>
    <row r="87" spans="2:19" hidden="1">
      <c r="B87" s="53" t="s">
        <v>3984</v>
      </c>
      <c r="C87" s="73">
        <v>47</v>
      </c>
      <c r="D87" s="73" t="s">
        <v>379</v>
      </c>
      <c r="E87" s="73" t="s">
        <v>58</v>
      </c>
      <c r="F87" s="64"/>
      <c r="G87" s="64"/>
      <c r="H87" s="65" t="s">
        <v>3837</v>
      </c>
      <c r="I87" s="65">
        <v>1</v>
      </c>
      <c r="J87" s="65"/>
      <c r="K87" s="73"/>
      <c r="L87" s="73" t="s">
        <v>59</v>
      </c>
      <c r="M87" s="73" t="s">
        <v>6000</v>
      </c>
      <c r="N87" s="64"/>
      <c r="O87" s="73">
        <v>22</v>
      </c>
      <c r="P87" s="73" t="s">
        <v>865</v>
      </c>
      <c r="Q87" s="73">
        <v>1</v>
      </c>
      <c r="R87" s="62"/>
      <c r="S87" s="62"/>
    </row>
    <row r="88" spans="2:19" hidden="1">
      <c r="B88" s="53" t="s">
        <v>3832</v>
      </c>
      <c r="C88" s="73">
        <v>48</v>
      </c>
      <c r="D88" s="73" t="s">
        <v>379</v>
      </c>
      <c r="E88" s="73" t="s">
        <v>105</v>
      </c>
      <c r="F88" s="64"/>
      <c r="G88" s="64"/>
      <c r="H88" s="65" t="s">
        <v>3835</v>
      </c>
      <c r="I88" s="65">
        <v>20</v>
      </c>
      <c r="J88" s="65"/>
      <c r="K88" s="73"/>
      <c r="L88" s="73" t="s">
        <v>62</v>
      </c>
      <c r="M88" s="73"/>
      <c r="N88" s="64"/>
      <c r="O88" s="73">
        <v>22</v>
      </c>
      <c r="P88" s="73" t="s">
        <v>869</v>
      </c>
      <c r="Q88" s="73">
        <v>20</v>
      </c>
      <c r="R88" s="62"/>
      <c r="S88" s="62"/>
    </row>
    <row r="89" spans="2:19" hidden="1">
      <c r="B89" s="53" t="s">
        <v>3832</v>
      </c>
      <c r="C89" s="73">
        <v>49</v>
      </c>
      <c r="D89" s="73" t="s">
        <v>379</v>
      </c>
      <c r="E89" s="73" t="s">
        <v>90</v>
      </c>
      <c r="F89" s="64"/>
      <c r="G89" s="64"/>
      <c r="H89" s="65" t="s">
        <v>3835</v>
      </c>
      <c r="I89" s="65">
        <v>20</v>
      </c>
      <c r="J89" s="65"/>
      <c r="K89" s="73"/>
      <c r="L89" s="73" t="s">
        <v>64</v>
      </c>
      <c r="M89" s="73"/>
      <c r="N89" s="64"/>
      <c r="O89" s="73">
        <v>22</v>
      </c>
      <c r="P89" s="73" t="s">
        <v>869</v>
      </c>
      <c r="Q89" s="73">
        <v>20</v>
      </c>
      <c r="R89" s="62"/>
      <c r="S89" s="62"/>
    </row>
    <row r="90" spans="2:19" hidden="1">
      <c r="B90" s="53" t="s">
        <v>3832</v>
      </c>
      <c r="C90" s="73">
        <v>50</v>
      </c>
      <c r="D90" s="73" t="s">
        <v>379</v>
      </c>
      <c r="E90" s="73" t="s">
        <v>91</v>
      </c>
      <c r="F90" s="64"/>
      <c r="G90" s="64"/>
      <c r="H90" s="65" t="s">
        <v>3978</v>
      </c>
      <c r="I90" s="65">
        <v>6</v>
      </c>
      <c r="J90" s="65"/>
      <c r="K90" s="73"/>
      <c r="L90" s="73" t="s">
        <v>66</v>
      </c>
      <c r="M90" s="73"/>
      <c r="N90" s="64"/>
      <c r="O90" s="73">
        <v>22</v>
      </c>
      <c r="P90" s="73" t="s">
        <v>1057</v>
      </c>
      <c r="Q90" s="73">
        <v>11</v>
      </c>
      <c r="R90" s="62"/>
      <c r="S90" s="62"/>
    </row>
    <row r="91" spans="2:19" hidden="1">
      <c r="B91" s="53" t="s">
        <v>3832</v>
      </c>
      <c r="C91" s="73">
        <v>51</v>
      </c>
      <c r="D91" s="73" t="s">
        <v>379</v>
      </c>
      <c r="E91" s="73" t="s">
        <v>67</v>
      </c>
      <c r="F91" s="64"/>
      <c r="G91" s="64"/>
      <c r="H91" s="65" t="s">
        <v>3835</v>
      </c>
      <c r="I91" s="65">
        <v>20</v>
      </c>
      <c r="J91" s="65"/>
      <c r="K91" s="73"/>
      <c r="L91" s="73" t="s">
        <v>1191</v>
      </c>
      <c r="M91" s="73"/>
      <c r="N91" s="64"/>
      <c r="O91" s="73">
        <v>22</v>
      </c>
      <c r="P91" s="73" t="s">
        <v>869</v>
      </c>
      <c r="Q91" s="73">
        <v>20</v>
      </c>
      <c r="R91" s="62"/>
      <c r="S91" s="62"/>
    </row>
    <row r="92" spans="2:19" hidden="1">
      <c r="B92" s="53" t="s">
        <v>3832</v>
      </c>
      <c r="C92" s="73">
        <v>52</v>
      </c>
      <c r="D92" s="73" t="s">
        <v>379</v>
      </c>
      <c r="E92" s="73" t="s">
        <v>69</v>
      </c>
      <c r="F92" s="64"/>
      <c r="G92" s="64"/>
      <c r="H92" s="65" t="s">
        <v>3983</v>
      </c>
      <c r="I92" s="65">
        <v>20</v>
      </c>
      <c r="J92" s="65"/>
      <c r="K92" s="73"/>
      <c r="L92" s="73" t="s">
        <v>1193</v>
      </c>
      <c r="M92" s="73"/>
      <c r="N92" s="64"/>
      <c r="O92" s="73">
        <v>22</v>
      </c>
      <c r="P92" s="73" t="s">
        <v>869</v>
      </c>
      <c r="Q92" s="73">
        <v>20</v>
      </c>
      <c r="R92" s="62"/>
      <c r="S92" s="62"/>
    </row>
    <row r="93" spans="2:19" hidden="1">
      <c r="B93" s="53" t="s">
        <v>3832</v>
      </c>
      <c r="C93" s="73">
        <v>53</v>
      </c>
      <c r="D93" s="73" t="s">
        <v>379</v>
      </c>
      <c r="E93" s="73" t="s">
        <v>71</v>
      </c>
      <c r="F93" s="64"/>
      <c r="G93" s="64"/>
      <c r="H93" s="65" t="s">
        <v>3978</v>
      </c>
      <c r="I93" s="65">
        <v>6</v>
      </c>
      <c r="J93" s="65"/>
      <c r="K93" s="73"/>
      <c r="L93" s="73" t="s">
        <v>1195</v>
      </c>
      <c r="M93" s="73"/>
      <c r="N93" s="64"/>
      <c r="O93" s="73">
        <v>22</v>
      </c>
      <c r="P93" s="73" t="s">
        <v>1057</v>
      </c>
      <c r="Q93" s="73">
        <v>11</v>
      </c>
      <c r="R93" s="62"/>
      <c r="S93" s="62"/>
    </row>
    <row r="94" spans="2:19" hidden="1">
      <c r="B94" s="53" t="s">
        <v>3984</v>
      </c>
      <c r="C94" s="73">
        <v>54</v>
      </c>
      <c r="D94" s="73" t="s">
        <v>379</v>
      </c>
      <c r="E94" s="73" t="s">
        <v>857</v>
      </c>
      <c r="F94" s="64"/>
      <c r="G94" s="64" t="s">
        <v>3937</v>
      </c>
      <c r="H94" s="65" t="s">
        <v>864</v>
      </c>
      <c r="I94" s="65"/>
      <c r="J94" s="65"/>
      <c r="K94" s="73"/>
      <c r="L94" s="73" t="s">
        <v>858</v>
      </c>
      <c r="M94" s="73"/>
      <c r="N94" s="64" t="s">
        <v>4014</v>
      </c>
      <c r="O94" s="73">
        <v>22</v>
      </c>
      <c r="P94" s="73" t="s">
        <v>3981</v>
      </c>
      <c r="Q94" s="73" t="s">
        <v>3981</v>
      </c>
      <c r="R94" s="62"/>
      <c r="S94" s="62"/>
    </row>
    <row r="95" spans="2:19" s="68" customFormat="1" hidden="1">
      <c r="B95" s="68" t="s">
        <v>5562</v>
      </c>
      <c r="C95" s="126">
        <v>55</v>
      </c>
      <c r="D95" s="126" t="s">
        <v>483</v>
      </c>
      <c r="E95" s="126" t="s">
        <v>5560</v>
      </c>
      <c r="F95" s="76"/>
      <c r="G95" s="76"/>
      <c r="H95" s="124" t="s">
        <v>866</v>
      </c>
      <c r="I95" s="124">
        <v>1</v>
      </c>
      <c r="J95" s="126"/>
      <c r="L95" s="126" t="s">
        <v>5561</v>
      </c>
      <c r="M95" s="131"/>
      <c r="N95" s="76" t="s">
        <v>23</v>
      </c>
      <c r="O95" s="126">
        <v>22</v>
      </c>
      <c r="P95" s="126" t="s">
        <v>865</v>
      </c>
      <c r="Q95" s="126">
        <v>1</v>
      </c>
      <c r="R95" s="126"/>
    </row>
    <row r="96" spans="2:19" hidden="1">
      <c r="B96" s="53" t="s">
        <v>3832</v>
      </c>
      <c r="C96" s="73">
        <v>1</v>
      </c>
      <c r="D96" s="73" t="s">
        <v>410</v>
      </c>
      <c r="E96" s="73" t="s">
        <v>481</v>
      </c>
      <c r="F96" s="64">
        <v>1</v>
      </c>
      <c r="G96" s="64" t="s">
        <v>3937</v>
      </c>
      <c r="H96" s="65" t="s">
        <v>3835</v>
      </c>
      <c r="I96" s="65">
        <v>20</v>
      </c>
      <c r="J96" s="65"/>
      <c r="K96" s="73" t="s">
        <v>485</v>
      </c>
      <c r="L96" s="73" t="s">
        <v>1299</v>
      </c>
      <c r="M96" s="73"/>
      <c r="N96" s="64" t="s">
        <v>3979</v>
      </c>
      <c r="O96" s="73">
        <v>23</v>
      </c>
      <c r="P96" s="73" t="s">
        <v>3948</v>
      </c>
      <c r="Q96" s="73" t="s">
        <v>3981</v>
      </c>
      <c r="R96" s="62"/>
      <c r="S96" s="62"/>
    </row>
    <row r="97" spans="2:21" hidden="1">
      <c r="B97" s="53" t="s">
        <v>3984</v>
      </c>
      <c r="C97" s="73">
        <v>2</v>
      </c>
      <c r="D97" s="73" t="s">
        <v>410</v>
      </c>
      <c r="E97" s="73" t="s">
        <v>482</v>
      </c>
      <c r="F97" s="64">
        <v>2</v>
      </c>
      <c r="G97" s="64" t="s">
        <v>3937</v>
      </c>
      <c r="H97" s="65" t="s">
        <v>3835</v>
      </c>
      <c r="I97" s="65">
        <v>3</v>
      </c>
      <c r="J97" s="65"/>
      <c r="K97" s="73"/>
      <c r="L97" s="73" t="s">
        <v>1300</v>
      </c>
      <c r="M97" s="73" t="s">
        <v>5996</v>
      </c>
      <c r="N97" s="64" t="s">
        <v>3937</v>
      </c>
      <c r="O97" s="73">
        <v>23</v>
      </c>
      <c r="P97" s="73" t="s">
        <v>3948</v>
      </c>
      <c r="Q97" s="73" t="s">
        <v>3948</v>
      </c>
      <c r="R97" s="62"/>
      <c r="S97" s="62"/>
    </row>
    <row r="98" spans="2:21" hidden="1">
      <c r="B98" s="53" t="s">
        <v>3832</v>
      </c>
      <c r="C98" s="73">
        <v>3</v>
      </c>
      <c r="D98" s="73" t="s">
        <v>410</v>
      </c>
      <c r="E98" s="73" t="s">
        <v>77</v>
      </c>
      <c r="F98" s="64">
        <v>3</v>
      </c>
      <c r="G98" s="64" t="s">
        <v>3937</v>
      </c>
      <c r="H98" s="65" t="s">
        <v>3835</v>
      </c>
      <c r="I98" s="65">
        <v>10</v>
      </c>
      <c r="J98" s="65"/>
      <c r="K98" s="73"/>
      <c r="L98" s="73" t="s">
        <v>24</v>
      </c>
      <c r="M98" s="8" t="s">
        <v>5992</v>
      </c>
      <c r="N98" s="64" t="s">
        <v>3937</v>
      </c>
      <c r="O98" s="73">
        <v>22</v>
      </c>
      <c r="P98" s="73" t="s">
        <v>3981</v>
      </c>
      <c r="Q98" s="73" t="s">
        <v>3981</v>
      </c>
      <c r="R98" s="62"/>
      <c r="S98" s="62"/>
    </row>
    <row r="99" spans="2:21" hidden="1">
      <c r="B99" s="53" t="s">
        <v>3832</v>
      </c>
      <c r="C99" s="73">
        <v>4</v>
      </c>
      <c r="D99" s="73" t="s">
        <v>410</v>
      </c>
      <c r="E99" s="73" t="s">
        <v>78</v>
      </c>
      <c r="F99" s="64">
        <v>4</v>
      </c>
      <c r="G99" s="64" t="s">
        <v>3937</v>
      </c>
      <c r="H99" s="65" t="s">
        <v>3835</v>
      </c>
      <c r="I99" s="65">
        <v>10</v>
      </c>
      <c r="J99" s="65"/>
      <c r="K99" s="73"/>
      <c r="L99" s="73" t="s">
        <v>27</v>
      </c>
      <c r="M99" s="8" t="s">
        <v>5993</v>
      </c>
      <c r="N99" s="64" t="s">
        <v>3937</v>
      </c>
      <c r="O99" s="73">
        <v>22</v>
      </c>
      <c r="P99" s="73" t="s">
        <v>3948</v>
      </c>
      <c r="Q99" s="73" t="s">
        <v>3948</v>
      </c>
      <c r="R99" s="62"/>
      <c r="S99" s="62"/>
    </row>
    <row r="100" spans="2:21" hidden="1">
      <c r="B100" s="53" t="s">
        <v>3832</v>
      </c>
      <c r="C100" s="73">
        <v>5</v>
      </c>
      <c r="D100" s="73" t="s">
        <v>4015</v>
      </c>
      <c r="E100" s="73" t="s">
        <v>411</v>
      </c>
      <c r="F100" s="64">
        <v>5</v>
      </c>
      <c r="G100" s="64" t="s">
        <v>3937</v>
      </c>
      <c r="H100" s="65" t="s">
        <v>3951</v>
      </c>
      <c r="I100" s="65">
        <v>22</v>
      </c>
      <c r="J100" s="65"/>
      <c r="K100" s="73"/>
      <c r="L100" s="73" t="s">
        <v>2044</v>
      </c>
      <c r="M100" s="73"/>
      <c r="N100" s="64"/>
      <c r="O100" s="73">
        <v>23</v>
      </c>
      <c r="P100" s="73" t="s">
        <v>1055</v>
      </c>
      <c r="Q100" s="73">
        <v>22</v>
      </c>
      <c r="R100" s="62"/>
      <c r="S100" s="62"/>
    </row>
    <row r="101" spans="2:21" hidden="1">
      <c r="B101" s="53" t="s">
        <v>3832</v>
      </c>
      <c r="C101" s="73">
        <v>6</v>
      </c>
      <c r="D101" s="73" t="s">
        <v>410</v>
      </c>
      <c r="E101" s="73" t="s">
        <v>412</v>
      </c>
      <c r="F101" s="64">
        <v>6</v>
      </c>
      <c r="G101" s="64" t="s">
        <v>3937</v>
      </c>
      <c r="H101" s="65" t="s">
        <v>3951</v>
      </c>
      <c r="I101" s="65">
        <v>22</v>
      </c>
      <c r="J101" s="65"/>
      <c r="K101" s="73"/>
      <c r="L101" s="73" t="s">
        <v>4016</v>
      </c>
      <c r="M101" s="73"/>
      <c r="N101" s="64"/>
      <c r="O101" s="73">
        <v>23</v>
      </c>
      <c r="P101" s="73" t="s">
        <v>1055</v>
      </c>
      <c r="Q101" s="73">
        <v>22</v>
      </c>
      <c r="R101" s="62"/>
      <c r="S101" s="62"/>
    </row>
    <row r="102" spans="2:21" hidden="1">
      <c r="B102" s="53" t="s">
        <v>3832</v>
      </c>
      <c r="C102" s="73">
        <v>7</v>
      </c>
      <c r="D102" s="73" t="s">
        <v>410</v>
      </c>
      <c r="E102" s="73" t="s">
        <v>79</v>
      </c>
      <c r="F102" s="64"/>
      <c r="G102" s="64" t="s">
        <v>3937</v>
      </c>
      <c r="H102" s="65" t="s">
        <v>876</v>
      </c>
      <c r="I102" s="65">
        <v>10</v>
      </c>
      <c r="J102" s="65"/>
      <c r="K102" s="73"/>
      <c r="L102" s="73" t="s">
        <v>31</v>
      </c>
      <c r="M102" s="73" t="s">
        <v>5994</v>
      </c>
      <c r="N102" s="64" t="s">
        <v>3937</v>
      </c>
      <c r="O102" s="73">
        <v>22</v>
      </c>
      <c r="P102" s="73" t="s">
        <v>3948</v>
      </c>
      <c r="Q102" s="73" t="s">
        <v>3948</v>
      </c>
      <c r="R102" s="62"/>
      <c r="S102" s="62"/>
    </row>
    <row r="103" spans="2:21" hidden="1">
      <c r="B103" s="53" t="s">
        <v>3832</v>
      </c>
      <c r="C103" s="73">
        <v>8</v>
      </c>
      <c r="D103" s="73" t="s">
        <v>4015</v>
      </c>
      <c r="E103" s="73" t="s">
        <v>10</v>
      </c>
      <c r="F103" s="64"/>
      <c r="G103" s="64" t="s">
        <v>3937</v>
      </c>
      <c r="H103" s="65" t="s">
        <v>3951</v>
      </c>
      <c r="I103" s="65">
        <v>22</v>
      </c>
      <c r="J103" s="65"/>
      <c r="K103" s="73"/>
      <c r="L103" s="73" t="s">
        <v>13</v>
      </c>
      <c r="M103" s="73"/>
      <c r="N103" s="64"/>
      <c r="O103" s="73">
        <v>23</v>
      </c>
      <c r="P103" s="73" t="s">
        <v>1055</v>
      </c>
      <c r="Q103" s="73">
        <v>22</v>
      </c>
      <c r="R103" s="62"/>
      <c r="S103" s="62"/>
    </row>
    <row r="104" spans="2:21" hidden="1">
      <c r="B104" s="53" t="s">
        <v>3832</v>
      </c>
      <c r="C104" s="73">
        <v>9</v>
      </c>
      <c r="D104" s="73" t="s">
        <v>410</v>
      </c>
      <c r="E104" s="73" t="s">
        <v>15</v>
      </c>
      <c r="F104" s="64"/>
      <c r="G104" s="64" t="s">
        <v>3937</v>
      </c>
      <c r="H104" s="65" t="s">
        <v>3835</v>
      </c>
      <c r="I104" s="65">
        <v>10</v>
      </c>
      <c r="J104" s="65"/>
      <c r="K104" s="73"/>
      <c r="L104" s="73" t="s">
        <v>17</v>
      </c>
      <c r="M104" s="73"/>
      <c r="N104" s="64"/>
      <c r="O104" s="73">
        <v>23</v>
      </c>
      <c r="P104" s="73" t="s">
        <v>869</v>
      </c>
      <c r="Q104" s="73">
        <v>10</v>
      </c>
      <c r="R104" s="62"/>
      <c r="S104" s="62"/>
    </row>
    <row r="105" spans="2:21" s="1" customFormat="1" hidden="1">
      <c r="B105" s="1" t="s">
        <v>5250</v>
      </c>
      <c r="C105" s="7">
        <v>10</v>
      </c>
      <c r="D105" s="73" t="s">
        <v>410</v>
      </c>
      <c r="E105" s="7" t="s">
        <v>5252</v>
      </c>
      <c r="F105" s="38"/>
      <c r="G105" s="38"/>
      <c r="H105" s="7" t="s">
        <v>877</v>
      </c>
      <c r="I105" s="40">
        <v>100</v>
      </c>
      <c r="J105" s="40"/>
      <c r="K105" s="7"/>
      <c r="L105" s="7" t="s">
        <v>4830</v>
      </c>
      <c r="M105" s="7"/>
      <c r="N105" s="33" t="s">
        <v>23</v>
      </c>
      <c r="O105" s="7">
        <v>23</v>
      </c>
      <c r="P105" s="8" t="s">
        <v>11</v>
      </c>
      <c r="Q105" s="8" t="s">
        <v>11</v>
      </c>
      <c r="R105" s="7"/>
      <c r="S105" s="7"/>
      <c r="T105" s="7"/>
      <c r="U105" s="7"/>
    </row>
    <row r="106" spans="2:21" hidden="1">
      <c r="B106" s="53" t="s">
        <v>3832</v>
      </c>
      <c r="C106" s="73">
        <v>3</v>
      </c>
      <c r="D106" s="73" t="s">
        <v>410</v>
      </c>
      <c r="E106" s="73" t="s">
        <v>33</v>
      </c>
      <c r="F106" s="64"/>
      <c r="G106" s="64"/>
      <c r="H106" s="65" t="s">
        <v>3951</v>
      </c>
      <c r="I106" s="65">
        <v>22</v>
      </c>
      <c r="J106" s="65"/>
      <c r="K106" s="73"/>
      <c r="L106" s="73" t="s">
        <v>35</v>
      </c>
      <c r="M106" s="73"/>
      <c r="N106" s="64"/>
      <c r="O106" s="73">
        <v>23</v>
      </c>
      <c r="P106" s="73" t="s">
        <v>1055</v>
      </c>
      <c r="Q106" s="73">
        <v>22</v>
      </c>
      <c r="R106" s="62"/>
      <c r="S106" s="62"/>
    </row>
    <row r="107" spans="2:21" hidden="1">
      <c r="B107" s="77" t="s">
        <v>4365</v>
      </c>
      <c r="C107" s="73">
        <v>14</v>
      </c>
      <c r="D107" s="73" t="s">
        <v>410</v>
      </c>
      <c r="E107" s="73" t="s">
        <v>4017</v>
      </c>
      <c r="F107" s="64"/>
      <c r="G107" s="64"/>
      <c r="H107" s="65" t="s">
        <v>3835</v>
      </c>
      <c r="I107" s="61">
        <v>6000</v>
      </c>
      <c r="J107" s="61"/>
      <c r="K107" s="73"/>
      <c r="L107" s="73" t="s">
        <v>4018</v>
      </c>
      <c r="M107" s="73"/>
      <c r="N107" s="64"/>
      <c r="O107" s="73">
        <v>23</v>
      </c>
      <c r="P107" s="73" t="s">
        <v>869</v>
      </c>
      <c r="Q107" s="73">
        <v>1024</v>
      </c>
      <c r="R107" s="62"/>
      <c r="S107" s="62"/>
    </row>
    <row r="108" spans="2:21" hidden="1">
      <c r="B108" s="53" t="s">
        <v>3832</v>
      </c>
      <c r="C108" s="73">
        <v>15</v>
      </c>
      <c r="D108" s="73" t="s">
        <v>410</v>
      </c>
      <c r="E108" s="73" t="s">
        <v>4019</v>
      </c>
      <c r="F108" s="64"/>
      <c r="G108" s="64"/>
      <c r="H108" s="65" t="s">
        <v>4020</v>
      </c>
      <c r="I108" s="65">
        <v>64</v>
      </c>
      <c r="J108" s="65"/>
      <c r="K108" s="73"/>
      <c r="L108" s="73" t="s">
        <v>4021</v>
      </c>
      <c r="M108" s="73"/>
      <c r="N108" s="64"/>
      <c r="O108" s="73">
        <v>23</v>
      </c>
      <c r="P108" s="73" t="s">
        <v>869</v>
      </c>
      <c r="Q108" s="73">
        <v>32</v>
      </c>
      <c r="R108" s="62" t="s">
        <v>869</v>
      </c>
      <c r="S108" s="62">
        <v>64</v>
      </c>
    </row>
    <row r="109" spans="2:21" hidden="1">
      <c r="B109" s="53" t="s">
        <v>3832</v>
      </c>
      <c r="C109" s="73">
        <v>16</v>
      </c>
      <c r="D109" s="73" t="s">
        <v>410</v>
      </c>
      <c r="E109" s="73" t="s">
        <v>4022</v>
      </c>
      <c r="F109" s="64"/>
      <c r="G109" s="64"/>
      <c r="H109" s="65" t="s">
        <v>3835</v>
      </c>
      <c r="I109" s="65">
        <v>256</v>
      </c>
      <c r="J109" s="65"/>
      <c r="K109" s="73"/>
      <c r="L109" s="73" t="s">
        <v>4023</v>
      </c>
      <c r="M109" s="73"/>
      <c r="N109" s="64"/>
      <c r="O109" s="73">
        <v>23</v>
      </c>
      <c r="P109" s="73" t="s">
        <v>869</v>
      </c>
      <c r="Q109" s="73">
        <v>256</v>
      </c>
      <c r="R109" s="62"/>
      <c r="S109" s="62"/>
    </row>
    <row r="110" spans="2:21" hidden="1">
      <c r="B110" s="53" t="s">
        <v>3832</v>
      </c>
      <c r="C110" s="73">
        <v>17</v>
      </c>
      <c r="D110" s="73" t="s">
        <v>410</v>
      </c>
      <c r="E110" s="73" t="s">
        <v>4024</v>
      </c>
      <c r="F110" s="64"/>
      <c r="G110" s="64"/>
      <c r="H110" s="65" t="s">
        <v>3835</v>
      </c>
      <c r="I110" s="65">
        <v>256</v>
      </c>
      <c r="J110" s="65"/>
      <c r="K110" s="73"/>
      <c r="L110" s="73" t="s">
        <v>4025</v>
      </c>
      <c r="M110" s="73"/>
      <c r="N110" s="64"/>
      <c r="O110" s="73">
        <v>23</v>
      </c>
      <c r="P110" s="73" t="s">
        <v>869</v>
      </c>
      <c r="Q110" s="73">
        <v>256</v>
      </c>
      <c r="R110" s="62"/>
      <c r="S110" s="62"/>
    </row>
    <row r="111" spans="2:21" hidden="1">
      <c r="B111" s="53" t="s">
        <v>3832</v>
      </c>
      <c r="C111" s="73">
        <v>18</v>
      </c>
      <c r="D111" s="73" t="s">
        <v>410</v>
      </c>
      <c r="E111" s="73" t="s">
        <v>417</v>
      </c>
      <c r="F111" s="64"/>
      <c r="G111" s="64"/>
      <c r="H111" s="65" t="s">
        <v>4020</v>
      </c>
      <c r="I111" s="65">
        <v>256</v>
      </c>
      <c r="J111" s="65"/>
      <c r="K111" s="73"/>
      <c r="L111" s="73" t="s">
        <v>4026</v>
      </c>
      <c r="M111" s="73"/>
      <c r="N111" s="64"/>
      <c r="O111" s="73">
        <v>23</v>
      </c>
      <c r="P111" s="73" t="s">
        <v>869</v>
      </c>
      <c r="Q111" s="73">
        <v>256</v>
      </c>
      <c r="R111" s="62"/>
      <c r="S111" s="62"/>
    </row>
    <row r="112" spans="2:21" hidden="1">
      <c r="B112" s="53" t="s">
        <v>3832</v>
      </c>
      <c r="C112" s="73">
        <v>19</v>
      </c>
      <c r="D112" s="73" t="s">
        <v>4015</v>
      </c>
      <c r="E112" s="73" t="s">
        <v>4027</v>
      </c>
      <c r="F112" s="64"/>
      <c r="G112" s="64"/>
      <c r="H112" s="65" t="s">
        <v>3835</v>
      </c>
      <c r="I112" s="65">
        <v>128</v>
      </c>
      <c r="J112" s="65"/>
      <c r="K112" s="73"/>
      <c r="L112" s="73" t="s">
        <v>4028</v>
      </c>
      <c r="M112" s="73"/>
      <c r="N112" s="64"/>
      <c r="O112" s="73">
        <v>23</v>
      </c>
      <c r="P112" s="73" t="s">
        <v>869</v>
      </c>
      <c r="Q112" s="73">
        <v>128</v>
      </c>
      <c r="R112" s="62"/>
      <c r="S112" s="62"/>
    </row>
    <row r="113" spans="2:19" hidden="1">
      <c r="B113" s="53" t="s">
        <v>4029</v>
      </c>
      <c r="C113" s="73">
        <v>20</v>
      </c>
      <c r="D113" s="73" t="s">
        <v>410</v>
      </c>
      <c r="E113" s="73" t="s">
        <v>4030</v>
      </c>
      <c r="F113" s="64"/>
      <c r="G113" s="64"/>
      <c r="H113" s="65" t="s">
        <v>3835</v>
      </c>
      <c r="I113" s="65">
        <v>32</v>
      </c>
      <c r="J113" s="65"/>
      <c r="K113" s="73"/>
      <c r="L113" s="73" t="s">
        <v>4031</v>
      </c>
      <c r="M113" s="73"/>
      <c r="N113" s="64"/>
      <c r="O113" s="73">
        <v>23</v>
      </c>
      <c r="P113" s="73" t="s">
        <v>869</v>
      </c>
      <c r="Q113" s="73">
        <v>32</v>
      </c>
      <c r="R113" s="62"/>
      <c r="S113" s="62"/>
    </row>
    <row r="114" spans="2:19" hidden="1">
      <c r="B114" s="77" t="s">
        <v>4365</v>
      </c>
      <c r="C114" s="73">
        <v>21</v>
      </c>
      <c r="D114" s="73" t="s">
        <v>410</v>
      </c>
      <c r="E114" s="73" t="s">
        <v>420</v>
      </c>
      <c r="F114" s="64"/>
      <c r="G114" s="64"/>
      <c r="H114" s="65" t="s">
        <v>3835</v>
      </c>
      <c r="I114" s="61">
        <v>6000</v>
      </c>
      <c r="J114" s="61"/>
      <c r="K114" s="73"/>
      <c r="L114" s="73" t="s">
        <v>4032</v>
      </c>
      <c r="M114" s="73"/>
      <c r="N114" s="64"/>
      <c r="O114" s="73">
        <v>23</v>
      </c>
      <c r="P114" s="73" t="s">
        <v>869</v>
      </c>
      <c r="Q114" s="73">
        <v>2000</v>
      </c>
      <c r="R114" s="62"/>
      <c r="S114" s="62"/>
    </row>
    <row r="115" spans="2:19" hidden="1">
      <c r="B115" s="70" t="s">
        <v>4954</v>
      </c>
      <c r="C115" s="73">
        <v>22</v>
      </c>
      <c r="D115" s="73" t="s">
        <v>410</v>
      </c>
      <c r="E115" s="73" t="s">
        <v>4955</v>
      </c>
      <c r="F115" s="64"/>
      <c r="G115" s="64"/>
      <c r="H115" s="65" t="s">
        <v>866</v>
      </c>
      <c r="I115" s="65">
        <v>1</v>
      </c>
      <c r="J115" s="65"/>
      <c r="K115" s="73"/>
      <c r="L115" s="73" t="s">
        <v>4956</v>
      </c>
      <c r="M115" s="73" t="s">
        <v>5783</v>
      </c>
      <c r="N115" s="64" t="s">
        <v>49</v>
      </c>
      <c r="O115" s="73">
        <v>23</v>
      </c>
      <c r="P115" s="73"/>
      <c r="Q115" s="73"/>
      <c r="R115" s="62"/>
      <c r="S115" s="62"/>
    </row>
    <row r="116" spans="2:19" hidden="1">
      <c r="B116" s="53" t="s">
        <v>3832</v>
      </c>
      <c r="C116" s="73">
        <v>23</v>
      </c>
      <c r="D116" s="73" t="s">
        <v>410</v>
      </c>
      <c r="E116" s="73" t="s">
        <v>421</v>
      </c>
      <c r="F116" s="64"/>
      <c r="G116" s="64"/>
      <c r="H116" s="65" t="s">
        <v>3837</v>
      </c>
      <c r="I116" s="65">
        <v>1</v>
      </c>
      <c r="J116" s="65"/>
      <c r="K116" s="73"/>
      <c r="L116" s="73" t="s">
        <v>1311</v>
      </c>
      <c r="M116" s="73" t="s">
        <v>5784</v>
      </c>
      <c r="N116" s="64"/>
      <c r="O116" s="73">
        <v>23</v>
      </c>
      <c r="P116" s="73" t="s">
        <v>865</v>
      </c>
      <c r="Q116" s="73">
        <v>1</v>
      </c>
      <c r="R116" s="62"/>
      <c r="S116" s="62"/>
    </row>
    <row r="117" spans="2:19" hidden="1">
      <c r="B117" s="53" t="s">
        <v>3832</v>
      </c>
      <c r="C117" s="73">
        <v>24</v>
      </c>
      <c r="D117" s="73" t="s">
        <v>410</v>
      </c>
      <c r="E117" s="73" t="s">
        <v>422</v>
      </c>
      <c r="F117" s="64"/>
      <c r="G117" s="64"/>
      <c r="H117" s="65" t="s">
        <v>3837</v>
      </c>
      <c r="I117" s="65">
        <v>1</v>
      </c>
      <c r="J117" s="65"/>
      <c r="K117" s="73"/>
      <c r="L117" s="73" t="s">
        <v>1093</v>
      </c>
      <c r="M117" s="91"/>
      <c r="N117" s="64"/>
      <c r="O117" s="73">
        <v>23</v>
      </c>
      <c r="P117" s="73" t="s">
        <v>865</v>
      </c>
      <c r="Q117" s="73">
        <v>1</v>
      </c>
      <c r="R117" s="62"/>
      <c r="S117" s="62"/>
    </row>
    <row r="118" spans="2:19" hidden="1">
      <c r="B118" s="53" t="s">
        <v>3832</v>
      </c>
      <c r="C118" s="73">
        <v>25</v>
      </c>
      <c r="D118" s="73" t="s">
        <v>410</v>
      </c>
      <c r="E118" s="73" t="s">
        <v>423</v>
      </c>
      <c r="F118" s="64"/>
      <c r="G118" s="64"/>
      <c r="H118" s="65" t="s">
        <v>3837</v>
      </c>
      <c r="I118" s="65">
        <v>1</v>
      </c>
      <c r="J118" s="65"/>
      <c r="K118" s="73"/>
      <c r="L118" s="73" t="s">
        <v>1094</v>
      </c>
      <c r="M118" s="91"/>
      <c r="N118" s="64"/>
      <c r="O118" s="73">
        <v>23</v>
      </c>
      <c r="P118" s="73" t="s">
        <v>865</v>
      </c>
      <c r="Q118" s="73">
        <v>1</v>
      </c>
      <c r="R118" s="62"/>
      <c r="S118" s="62"/>
    </row>
    <row r="119" spans="2:19" hidden="1">
      <c r="B119" s="53" t="s">
        <v>3832</v>
      </c>
      <c r="C119" s="73">
        <v>98</v>
      </c>
      <c r="D119" s="73" t="s">
        <v>410</v>
      </c>
      <c r="E119" s="73" t="s">
        <v>89</v>
      </c>
      <c r="F119" s="64"/>
      <c r="G119" s="64"/>
      <c r="H119" s="65" t="s">
        <v>3837</v>
      </c>
      <c r="I119" s="65">
        <v>1</v>
      </c>
      <c r="J119" s="65"/>
      <c r="K119" s="73"/>
      <c r="L119" s="73" t="s">
        <v>57</v>
      </c>
      <c r="M119" s="91"/>
      <c r="N119" s="64"/>
      <c r="O119" s="73">
        <v>23</v>
      </c>
      <c r="P119" s="73" t="s">
        <v>865</v>
      </c>
      <c r="Q119" s="73">
        <v>1</v>
      </c>
      <c r="R119" s="62"/>
      <c r="S119" s="62"/>
    </row>
    <row r="120" spans="2:19" hidden="1">
      <c r="B120" s="53" t="s">
        <v>3832</v>
      </c>
      <c r="C120" s="73">
        <v>99</v>
      </c>
      <c r="D120" s="73" t="s">
        <v>410</v>
      </c>
      <c r="E120" s="73" t="s">
        <v>58</v>
      </c>
      <c r="F120" s="64"/>
      <c r="G120" s="64"/>
      <c r="H120" s="65" t="s">
        <v>3837</v>
      </c>
      <c r="I120" s="65">
        <v>1</v>
      </c>
      <c r="J120" s="65"/>
      <c r="K120" s="73"/>
      <c r="L120" s="73" t="s">
        <v>59</v>
      </c>
      <c r="M120" s="73" t="s">
        <v>6000</v>
      </c>
      <c r="N120" s="64"/>
      <c r="O120" s="73">
        <v>23</v>
      </c>
      <c r="P120" s="73" t="s">
        <v>865</v>
      </c>
      <c r="Q120" s="73">
        <v>1</v>
      </c>
      <c r="R120" s="62"/>
      <c r="S120" s="62"/>
    </row>
    <row r="121" spans="2:19" hidden="1">
      <c r="B121" s="53" t="s">
        <v>3832</v>
      </c>
      <c r="C121" s="73">
        <v>100</v>
      </c>
      <c r="D121" s="73" t="s">
        <v>410</v>
      </c>
      <c r="E121" s="73" t="s">
        <v>105</v>
      </c>
      <c r="F121" s="64"/>
      <c r="G121" s="64"/>
      <c r="H121" s="65" t="s">
        <v>3835</v>
      </c>
      <c r="I121" s="65">
        <v>20</v>
      </c>
      <c r="J121" s="65"/>
      <c r="K121" s="73"/>
      <c r="L121" s="73" t="s">
        <v>62</v>
      </c>
      <c r="M121" s="73"/>
      <c r="N121" s="64"/>
      <c r="O121" s="73">
        <v>23</v>
      </c>
      <c r="P121" s="73" t="s">
        <v>869</v>
      </c>
      <c r="Q121" s="73">
        <v>20</v>
      </c>
      <c r="R121" s="62"/>
      <c r="S121" s="62"/>
    </row>
    <row r="122" spans="2:19" hidden="1">
      <c r="B122" s="53" t="s">
        <v>3832</v>
      </c>
      <c r="C122" s="73">
        <v>101</v>
      </c>
      <c r="D122" s="73" t="s">
        <v>410</v>
      </c>
      <c r="E122" s="73" t="s">
        <v>90</v>
      </c>
      <c r="F122" s="64"/>
      <c r="G122" s="64"/>
      <c r="H122" s="65" t="s">
        <v>4033</v>
      </c>
      <c r="I122" s="65">
        <v>20</v>
      </c>
      <c r="J122" s="65"/>
      <c r="K122" s="73"/>
      <c r="L122" s="73" t="s">
        <v>64</v>
      </c>
      <c r="M122" s="73"/>
      <c r="N122" s="64"/>
      <c r="O122" s="73">
        <v>23</v>
      </c>
      <c r="P122" s="73" t="s">
        <v>869</v>
      </c>
      <c r="Q122" s="73">
        <v>20</v>
      </c>
      <c r="R122" s="62"/>
      <c r="S122" s="62"/>
    </row>
    <row r="123" spans="2:19" hidden="1">
      <c r="B123" s="53" t="s">
        <v>4034</v>
      </c>
      <c r="C123" s="73">
        <v>102</v>
      </c>
      <c r="D123" s="73" t="s">
        <v>410</v>
      </c>
      <c r="E123" s="73" t="s">
        <v>91</v>
      </c>
      <c r="F123" s="64"/>
      <c r="G123" s="64"/>
      <c r="H123" s="65" t="s">
        <v>4035</v>
      </c>
      <c r="I123" s="65">
        <v>6</v>
      </c>
      <c r="J123" s="65"/>
      <c r="K123" s="73"/>
      <c r="L123" s="73" t="s">
        <v>66</v>
      </c>
      <c r="M123" s="73"/>
      <c r="N123" s="64"/>
      <c r="O123" s="73">
        <v>23</v>
      </c>
      <c r="P123" s="73" t="s">
        <v>1057</v>
      </c>
      <c r="Q123" s="73">
        <v>11</v>
      </c>
      <c r="R123" s="62"/>
      <c r="S123" s="62"/>
    </row>
    <row r="124" spans="2:19" hidden="1">
      <c r="B124" s="53" t="s">
        <v>4036</v>
      </c>
      <c r="C124" s="73">
        <v>200</v>
      </c>
      <c r="D124" s="73" t="s">
        <v>410</v>
      </c>
      <c r="E124" s="73" t="s">
        <v>67</v>
      </c>
      <c r="F124" s="64"/>
      <c r="G124" s="64"/>
      <c r="H124" s="65" t="s">
        <v>4033</v>
      </c>
      <c r="I124" s="65">
        <v>20</v>
      </c>
      <c r="J124" s="65"/>
      <c r="K124" s="73"/>
      <c r="L124" s="73" t="s">
        <v>1191</v>
      </c>
      <c r="M124" s="73"/>
      <c r="N124" s="64"/>
      <c r="O124" s="73">
        <v>23</v>
      </c>
      <c r="P124" s="73" t="s">
        <v>869</v>
      </c>
      <c r="Q124" s="73">
        <v>20</v>
      </c>
      <c r="R124" s="62"/>
      <c r="S124" s="62"/>
    </row>
    <row r="125" spans="2:19" hidden="1">
      <c r="B125" s="53" t="s">
        <v>3984</v>
      </c>
      <c r="C125" s="73">
        <v>201</v>
      </c>
      <c r="D125" s="73" t="s">
        <v>410</v>
      </c>
      <c r="E125" s="73" t="s">
        <v>69</v>
      </c>
      <c r="F125" s="64"/>
      <c r="G125" s="64"/>
      <c r="H125" s="65" t="s">
        <v>3983</v>
      </c>
      <c r="I125" s="65">
        <v>20</v>
      </c>
      <c r="J125" s="65"/>
      <c r="K125" s="73"/>
      <c r="L125" s="73" t="s">
        <v>1193</v>
      </c>
      <c r="M125" s="73"/>
      <c r="N125" s="64"/>
      <c r="O125" s="73">
        <v>23</v>
      </c>
      <c r="P125" s="73" t="s">
        <v>869</v>
      </c>
      <c r="Q125" s="73">
        <v>20</v>
      </c>
      <c r="R125" s="62"/>
      <c r="S125" s="62"/>
    </row>
    <row r="126" spans="2:19" hidden="1">
      <c r="B126" s="53" t="s">
        <v>3984</v>
      </c>
      <c r="C126" s="73">
        <v>202</v>
      </c>
      <c r="D126" s="73" t="s">
        <v>410</v>
      </c>
      <c r="E126" s="73" t="s">
        <v>71</v>
      </c>
      <c r="F126" s="64"/>
      <c r="G126" s="64"/>
      <c r="H126" s="65" t="s">
        <v>4037</v>
      </c>
      <c r="I126" s="65">
        <v>6</v>
      </c>
      <c r="J126" s="65"/>
      <c r="K126" s="73"/>
      <c r="L126" s="73" t="s">
        <v>1195</v>
      </c>
      <c r="M126" s="73"/>
      <c r="N126" s="64"/>
      <c r="O126" s="73">
        <v>23</v>
      </c>
      <c r="P126" s="73" t="s">
        <v>1057</v>
      </c>
      <c r="Q126" s="73">
        <v>11</v>
      </c>
      <c r="R126" s="62"/>
      <c r="S126" s="62"/>
    </row>
    <row r="127" spans="2:19" hidden="1">
      <c r="B127" s="53" t="s">
        <v>4036</v>
      </c>
      <c r="C127" s="73">
        <v>203</v>
      </c>
      <c r="D127" s="73" t="s">
        <v>410</v>
      </c>
      <c r="E127" s="73" t="s">
        <v>857</v>
      </c>
      <c r="F127" s="64"/>
      <c r="G127" s="64" t="s">
        <v>3942</v>
      </c>
      <c r="H127" s="65" t="s">
        <v>864</v>
      </c>
      <c r="I127" s="65"/>
      <c r="J127" s="65"/>
      <c r="K127" s="73"/>
      <c r="L127" s="73" t="s">
        <v>858</v>
      </c>
      <c r="M127" s="73"/>
      <c r="N127" s="64" t="s">
        <v>3822</v>
      </c>
      <c r="O127" s="73">
        <v>23</v>
      </c>
      <c r="P127" s="73" t="s">
        <v>3981</v>
      </c>
      <c r="Q127" s="73" t="s">
        <v>3932</v>
      </c>
      <c r="R127" s="62"/>
      <c r="S127" s="62"/>
    </row>
    <row r="128" spans="2:19" hidden="1">
      <c r="B128" s="53" t="s">
        <v>4036</v>
      </c>
      <c r="C128" s="73">
        <v>1</v>
      </c>
      <c r="D128" s="73" t="s">
        <v>424</v>
      </c>
      <c r="E128" s="73" t="s">
        <v>481</v>
      </c>
      <c r="F128" s="64">
        <v>1</v>
      </c>
      <c r="G128" s="64" t="s">
        <v>4038</v>
      </c>
      <c r="H128" s="65" t="s">
        <v>3983</v>
      </c>
      <c r="I128" s="65">
        <v>20</v>
      </c>
      <c r="J128" s="65"/>
      <c r="K128" s="73" t="s">
        <v>486</v>
      </c>
      <c r="L128" s="73" t="s">
        <v>1299</v>
      </c>
      <c r="M128" s="73"/>
      <c r="N128" s="64" t="s">
        <v>3937</v>
      </c>
      <c r="O128" s="73">
        <v>24</v>
      </c>
      <c r="P128" s="73" t="s">
        <v>3981</v>
      </c>
      <c r="Q128" s="73" t="s">
        <v>3981</v>
      </c>
      <c r="R128" s="62"/>
      <c r="S128" s="62"/>
    </row>
    <row r="129" spans="2:19" hidden="1">
      <c r="B129" s="53" t="s">
        <v>4036</v>
      </c>
      <c r="C129" s="73">
        <v>2</v>
      </c>
      <c r="D129" s="73" t="s">
        <v>424</v>
      </c>
      <c r="E129" s="73" t="s">
        <v>482</v>
      </c>
      <c r="F129" s="64">
        <v>2</v>
      </c>
      <c r="G129" s="64" t="s">
        <v>3937</v>
      </c>
      <c r="H129" s="65" t="s">
        <v>3835</v>
      </c>
      <c r="I129" s="65">
        <v>3</v>
      </c>
      <c r="J129" s="65"/>
      <c r="K129" s="73"/>
      <c r="L129" s="73" t="s">
        <v>1300</v>
      </c>
      <c r="M129" s="73" t="s">
        <v>5996</v>
      </c>
      <c r="N129" s="64" t="s">
        <v>3937</v>
      </c>
      <c r="O129" s="73">
        <v>24</v>
      </c>
      <c r="P129" s="73" t="s">
        <v>3932</v>
      </c>
      <c r="Q129" s="73" t="s">
        <v>3948</v>
      </c>
      <c r="R129" s="62"/>
      <c r="S129" s="62"/>
    </row>
    <row r="130" spans="2:19" hidden="1">
      <c r="B130" s="53" t="s">
        <v>3832</v>
      </c>
      <c r="C130" s="73">
        <v>3</v>
      </c>
      <c r="D130" s="73" t="s">
        <v>424</v>
      </c>
      <c r="E130" s="73" t="s">
        <v>77</v>
      </c>
      <c r="F130" s="64">
        <v>3</v>
      </c>
      <c r="G130" s="64" t="s">
        <v>3937</v>
      </c>
      <c r="H130" s="65" t="s">
        <v>3983</v>
      </c>
      <c r="I130" s="65">
        <v>10</v>
      </c>
      <c r="J130" s="65"/>
      <c r="K130" s="73"/>
      <c r="L130" s="73" t="s">
        <v>24</v>
      </c>
      <c r="M130" s="8" t="s">
        <v>5992</v>
      </c>
      <c r="N130" s="64" t="s">
        <v>3937</v>
      </c>
      <c r="O130" s="73">
        <v>22</v>
      </c>
      <c r="P130" s="73" t="s">
        <v>3948</v>
      </c>
      <c r="Q130" s="73" t="s">
        <v>3932</v>
      </c>
      <c r="R130" s="62"/>
      <c r="S130" s="62"/>
    </row>
    <row r="131" spans="2:19" hidden="1">
      <c r="B131" s="53" t="s">
        <v>3984</v>
      </c>
      <c r="C131" s="73">
        <v>4</v>
      </c>
      <c r="D131" s="73" t="s">
        <v>424</v>
      </c>
      <c r="E131" s="73" t="s">
        <v>78</v>
      </c>
      <c r="F131" s="64">
        <v>4</v>
      </c>
      <c r="G131" s="64" t="s">
        <v>3942</v>
      </c>
      <c r="H131" s="65" t="s">
        <v>3835</v>
      </c>
      <c r="I131" s="65">
        <v>10</v>
      </c>
      <c r="J131" s="65"/>
      <c r="K131" s="73"/>
      <c r="L131" s="73" t="s">
        <v>27</v>
      </c>
      <c r="M131" s="8" t="s">
        <v>5993</v>
      </c>
      <c r="N131" s="64" t="s">
        <v>3937</v>
      </c>
      <c r="O131" s="73">
        <v>22</v>
      </c>
      <c r="P131" s="73" t="s">
        <v>3932</v>
      </c>
      <c r="Q131" s="73" t="s">
        <v>3948</v>
      </c>
      <c r="R131" s="62"/>
      <c r="S131" s="62"/>
    </row>
    <row r="132" spans="2:19" hidden="1">
      <c r="B132" s="53" t="s">
        <v>3832</v>
      </c>
      <c r="C132" s="73">
        <v>5</v>
      </c>
      <c r="D132" s="73" t="s">
        <v>424</v>
      </c>
      <c r="E132" s="73" t="s">
        <v>425</v>
      </c>
      <c r="F132" s="64">
        <v>5</v>
      </c>
      <c r="G132" s="64" t="s">
        <v>3937</v>
      </c>
      <c r="H132" s="65" t="s">
        <v>3951</v>
      </c>
      <c r="I132" s="65">
        <v>22</v>
      </c>
      <c r="J132" s="65"/>
      <c r="K132" s="73"/>
      <c r="L132" s="73" t="s">
        <v>1320</v>
      </c>
      <c r="M132" s="73"/>
      <c r="N132" s="64"/>
      <c r="O132" s="73">
        <v>24</v>
      </c>
      <c r="P132" s="73" t="s">
        <v>1055</v>
      </c>
      <c r="Q132" s="73">
        <v>22</v>
      </c>
      <c r="R132" s="62"/>
      <c r="S132" s="62"/>
    </row>
    <row r="133" spans="2:19" hidden="1">
      <c r="B133" s="53" t="s">
        <v>3832</v>
      </c>
      <c r="C133" s="73">
        <v>6</v>
      </c>
      <c r="D133" s="73" t="s">
        <v>424</v>
      </c>
      <c r="E133" s="73" t="s">
        <v>79</v>
      </c>
      <c r="F133" s="64"/>
      <c r="G133" s="64" t="s">
        <v>3937</v>
      </c>
      <c r="H133" s="65" t="s">
        <v>876</v>
      </c>
      <c r="I133" s="65">
        <v>10</v>
      </c>
      <c r="J133" s="65"/>
      <c r="K133" s="73"/>
      <c r="L133" s="73" t="s">
        <v>31</v>
      </c>
      <c r="M133" s="73" t="s">
        <v>5994</v>
      </c>
      <c r="N133" s="64" t="s">
        <v>3937</v>
      </c>
      <c r="O133" s="73">
        <v>22</v>
      </c>
      <c r="P133" s="73" t="s">
        <v>3948</v>
      </c>
      <c r="Q133" s="73" t="s">
        <v>3948</v>
      </c>
      <c r="R133" s="62"/>
      <c r="S133" s="62"/>
    </row>
    <row r="134" spans="2:19" hidden="1">
      <c r="B134" s="53" t="s">
        <v>3832</v>
      </c>
      <c r="C134" s="73">
        <v>7</v>
      </c>
      <c r="D134" s="73" t="s">
        <v>4039</v>
      </c>
      <c r="E134" s="73" t="s">
        <v>10</v>
      </c>
      <c r="F134" s="64"/>
      <c r="G134" s="64"/>
      <c r="H134" s="65" t="s">
        <v>3951</v>
      </c>
      <c r="I134" s="65">
        <v>22</v>
      </c>
      <c r="J134" s="65"/>
      <c r="K134" s="73"/>
      <c r="L134" s="73" t="s">
        <v>13</v>
      </c>
      <c r="M134" s="73"/>
      <c r="N134" s="64"/>
      <c r="O134" s="73">
        <v>24</v>
      </c>
      <c r="P134" s="73" t="s">
        <v>1055</v>
      </c>
      <c r="Q134" s="73">
        <v>22</v>
      </c>
      <c r="R134" s="62"/>
      <c r="S134" s="62"/>
    </row>
    <row r="135" spans="2:19" hidden="1">
      <c r="B135" s="53" t="s">
        <v>3832</v>
      </c>
      <c r="C135" s="73">
        <v>8</v>
      </c>
      <c r="D135" s="73" t="s">
        <v>424</v>
      </c>
      <c r="E135" s="73" t="s">
        <v>15</v>
      </c>
      <c r="F135" s="64"/>
      <c r="G135" s="64"/>
      <c r="H135" s="65" t="s">
        <v>3835</v>
      </c>
      <c r="I135" s="65">
        <v>10</v>
      </c>
      <c r="J135" s="65"/>
      <c r="K135" s="73"/>
      <c r="L135" s="73" t="s">
        <v>17</v>
      </c>
      <c r="M135" s="73"/>
      <c r="N135" s="64"/>
      <c r="O135" s="73">
        <v>24</v>
      </c>
      <c r="P135" s="73" t="s">
        <v>869</v>
      </c>
      <c r="Q135" s="73">
        <v>10</v>
      </c>
      <c r="R135" s="62"/>
      <c r="S135" s="62"/>
    </row>
    <row r="136" spans="2:19" hidden="1">
      <c r="B136" s="53" t="s">
        <v>3832</v>
      </c>
      <c r="C136" s="73">
        <v>9</v>
      </c>
      <c r="D136" s="73" t="s">
        <v>424</v>
      </c>
      <c r="E136" s="73" t="s">
        <v>33</v>
      </c>
      <c r="F136" s="64"/>
      <c r="G136" s="64"/>
      <c r="H136" s="65" t="s">
        <v>3951</v>
      </c>
      <c r="I136" s="65">
        <v>22</v>
      </c>
      <c r="J136" s="65"/>
      <c r="K136" s="73"/>
      <c r="L136" s="73" t="s">
        <v>35</v>
      </c>
      <c r="M136" s="73"/>
      <c r="N136" s="64"/>
      <c r="O136" s="73">
        <v>24</v>
      </c>
      <c r="P136" s="73" t="s">
        <v>1055</v>
      </c>
      <c r="Q136" s="73">
        <v>22</v>
      </c>
      <c r="R136" s="62"/>
      <c r="S136" s="62"/>
    </row>
    <row r="137" spans="2:19" hidden="1">
      <c r="B137" s="53" t="s">
        <v>3832</v>
      </c>
      <c r="C137" s="73">
        <v>10</v>
      </c>
      <c r="D137" s="73" t="s">
        <v>424</v>
      </c>
      <c r="E137" s="73" t="s">
        <v>426</v>
      </c>
      <c r="F137" s="64"/>
      <c r="G137" s="64"/>
      <c r="H137" s="65" t="s">
        <v>1480</v>
      </c>
      <c r="I137" s="65"/>
      <c r="J137" s="65"/>
      <c r="K137" s="73"/>
      <c r="L137" s="73" t="s">
        <v>1321</v>
      </c>
      <c r="M137" s="73"/>
      <c r="N137" s="64"/>
      <c r="O137" s="73">
        <v>24</v>
      </c>
      <c r="P137" s="73" t="s">
        <v>869</v>
      </c>
      <c r="Q137" s="73">
        <v>4000</v>
      </c>
      <c r="R137" s="62"/>
      <c r="S137" s="62"/>
    </row>
    <row r="138" spans="2:19" hidden="1">
      <c r="B138" s="53" t="s">
        <v>3832</v>
      </c>
      <c r="C138" s="73">
        <v>11</v>
      </c>
      <c r="D138" s="73" t="s">
        <v>424</v>
      </c>
      <c r="E138" s="73" t="s">
        <v>427</v>
      </c>
      <c r="F138" s="64"/>
      <c r="G138" s="64"/>
      <c r="H138" s="65" t="s">
        <v>1480</v>
      </c>
      <c r="I138" s="65"/>
      <c r="J138" s="65"/>
      <c r="K138" s="73"/>
      <c r="L138" s="73" t="s">
        <v>1322</v>
      </c>
      <c r="M138" s="73"/>
      <c r="N138" s="64"/>
      <c r="O138" s="73">
        <v>24</v>
      </c>
      <c r="P138" s="73" t="s">
        <v>869</v>
      </c>
      <c r="Q138" s="73">
        <v>4000</v>
      </c>
      <c r="R138" s="62"/>
      <c r="S138" s="62"/>
    </row>
    <row r="139" spans="2:19" hidden="1">
      <c r="B139" s="53" t="s">
        <v>3832</v>
      </c>
      <c r="C139" s="73">
        <v>12</v>
      </c>
      <c r="D139" s="73" t="s">
        <v>424</v>
      </c>
      <c r="E139" s="73" t="s">
        <v>4040</v>
      </c>
      <c r="F139" s="64"/>
      <c r="G139" s="64"/>
      <c r="H139" s="65" t="s">
        <v>1480</v>
      </c>
      <c r="I139" s="65"/>
      <c r="J139" s="65"/>
      <c r="K139" s="73"/>
      <c r="L139" s="73" t="s">
        <v>1186</v>
      </c>
      <c r="M139" s="73"/>
      <c r="N139" s="64"/>
      <c r="O139" s="73">
        <v>24</v>
      </c>
      <c r="P139" s="73" t="s">
        <v>869</v>
      </c>
      <c r="Q139" s="73">
        <v>4000</v>
      </c>
      <c r="R139" s="62"/>
      <c r="S139" s="62"/>
    </row>
    <row r="140" spans="2:19" hidden="1">
      <c r="B140" s="53" t="s">
        <v>3832</v>
      </c>
      <c r="C140" s="73">
        <v>25</v>
      </c>
      <c r="D140" s="73" t="s">
        <v>424</v>
      </c>
      <c r="E140" s="73" t="s">
        <v>428</v>
      </c>
      <c r="F140" s="64"/>
      <c r="G140" s="64"/>
      <c r="H140" s="65" t="s">
        <v>3837</v>
      </c>
      <c r="I140" s="65">
        <v>1</v>
      </c>
      <c r="J140" s="65"/>
      <c r="K140" s="73"/>
      <c r="L140" s="73" t="s">
        <v>1187</v>
      </c>
      <c r="M140" s="73" t="s">
        <v>5785</v>
      </c>
      <c r="N140" s="64"/>
      <c r="O140" s="73">
        <v>24</v>
      </c>
      <c r="P140" s="73" t="s">
        <v>865</v>
      </c>
      <c r="Q140" s="73">
        <v>1</v>
      </c>
      <c r="R140" s="62"/>
      <c r="S140" s="62"/>
    </row>
    <row r="141" spans="2:19" hidden="1">
      <c r="B141" s="53" t="s">
        <v>3832</v>
      </c>
      <c r="C141" s="73">
        <v>98</v>
      </c>
      <c r="D141" s="73" t="s">
        <v>424</v>
      </c>
      <c r="E141" s="73" t="s">
        <v>89</v>
      </c>
      <c r="F141" s="64"/>
      <c r="G141" s="64"/>
      <c r="H141" s="65" t="s">
        <v>3837</v>
      </c>
      <c r="I141" s="65">
        <v>1</v>
      </c>
      <c r="J141" s="65"/>
      <c r="K141" s="73"/>
      <c r="L141" s="73" t="s">
        <v>57</v>
      </c>
      <c r="M141" s="91"/>
      <c r="N141" s="64"/>
      <c r="O141" s="73">
        <v>24</v>
      </c>
      <c r="P141" s="73" t="s">
        <v>865</v>
      </c>
      <c r="Q141" s="73">
        <v>1</v>
      </c>
      <c r="R141" s="62"/>
      <c r="S141" s="62"/>
    </row>
    <row r="142" spans="2:19" hidden="1">
      <c r="B142" s="53" t="s">
        <v>3832</v>
      </c>
      <c r="C142" s="73">
        <v>99</v>
      </c>
      <c r="D142" s="73" t="s">
        <v>424</v>
      </c>
      <c r="E142" s="73" t="s">
        <v>58</v>
      </c>
      <c r="F142" s="64"/>
      <c r="G142" s="64"/>
      <c r="H142" s="65" t="s">
        <v>3837</v>
      </c>
      <c r="I142" s="65">
        <v>1</v>
      </c>
      <c r="J142" s="65"/>
      <c r="K142" s="73"/>
      <c r="L142" s="73" t="s">
        <v>59</v>
      </c>
      <c r="M142" s="73" t="s">
        <v>6000</v>
      </c>
      <c r="N142" s="64"/>
      <c r="O142" s="73">
        <v>24</v>
      </c>
      <c r="P142" s="73" t="s">
        <v>865</v>
      </c>
      <c r="Q142" s="73">
        <v>1</v>
      </c>
      <c r="R142" s="62"/>
      <c r="S142" s="62"/>
    </row>
    <row r="143" spans="2:19" hidden="1">
      <c r="B143" s="53" t="s">
        <v>3832</v>
      </c>
      <c r="C143" s="73">
        <v>100</v>
      </c>
      <c r="D143" s="73" t="s">
        <v>424</v>
      </c>
      <c r="E143" s="73" t="s">
        <v>105</v>
      </c>
      <c r="F143" s="64"/>
      <c r="G143" s="64"/>
      <c r="H143" s="65" t="s">
        <v>3835</v>
      </c>
      <c r="I143" s="65">
        <v>20</v>
      </c>
      <c r="J143" s="65"/>
      <c r="K143" s="73"/>
      <c r="L143" s="73" t="s">
        <v>62</v>
      </c>
      <c r="M143" s="73"/>
      <c r="N143" s="64"/>
      <c r="O143" s="73">
        <v>24</v>
      </c>
      <c r="P143" s="73" t="s">
        <v>869</v>
      </c>
      <c r="Q143" s="73">
        <v>20</v>
      </c>
      <c r="R143" s="62"/>
      <c r="S143" s="62"/>
    </row>
    <row r="144" spans="2:19" hidden="1">
      <c r="B144" s="53" t="s">
        <v>3832</v>
      </c>
      <c r="C144" s="73">
        <v>101</v>
      </c>
      <c r="D144" s="73" t="s">
        <v>424</v>
      </c>
      <c r="E144" s="73" t="s">
        <v>90</v>
      </c>
      <c r="F144" s="64"/>
      <c r="G144" s="64"/>
      <c r="H144" s="65" t="s">
        <v>3835</v>
      </c>
      <c r="I144" s="65">
        <v>20</v>
      </c>
      <c r="J144" s="65"/>
      <c r="K144" s="73"/>
      <c r="L144" s="73" t="s">
        <v>64</v>
      </c>
      <c r="M144" s="73"/>
      <c r="N144" s="64"/>
      <c r="O144" s="73">
        <v>24</v>
      </c>
      <c r="P144" s="73" t="s">
        <v>869</v>
      </c>
      <c r="Q144" s="73">
        <v>20</v>
      </c>
      <c r="R144" s="62"/>
      <c r="S144" s="62"/>
    </row>
    <row r="145" spans="2:19" hidden="1">
      <c r="B145" s="53" t="s">
        <v>3984</v>
      </c>
      <c r="C145" s="73">
        <v>102</v>
      </c>
      <c r="D145" s="73" t="s">
        <v>424</v>
      </c>
      <c r="E145" s="73" t="s">
        <v>91</v>
      </c>
      <c r="F145" s="64"/>
      <c r="G145" s="64"/>
      <c r="H145" s="65" t="s">
        <v>3978</v>
      </c>
      <c r="I145" s="65">
        <v>6</v>
      </c>
      <c r="J145" s="65"/>
      <c r="K145" s="73"/>
      <c r="L145" s="73" t="s">
        <v>66</v>
      </c>
      <c r="M145" s="73"/>
      <c r="N145" s="64"/>
      <c r="O145" s="73">
        <v>24</v>
      </c>
      <c r="P145" s="73" t="s">
        <v>1057</v>
      </c>
      <c r="Q145" s="73">
        <v>11</v>
      </c>
      <c r="R145" s="62"/>
      <c r="S145" s="62"/>
    </row>
    <row r="146" spans="2:19" hidden="1">
      <c r="B146" s="53" t="s">
        <v>3832</v>
      </c>
      <c r="C146" s="73">
        <v>200</v>
      </c>
      <c r="D146" s="73" t="s">
        <v>424</v>
      </c>
      <c r="E146" s="73" t="s">
        <v>67</v>
      </c>
      <c r="F146" s="64"/>
      <c r="G146" s="64"/>
      <c r="H146" s="65" t="s">
        <v>3835</v>
      </c>
      <c r="I146" s="65">
        <v>20</v>
      </c>
      <c r="J146" s="65"/>
      <c r="K146" s="73"/>
      <c r="L146" s="73" t="s">
        <v>1191</v>
      </c>
      <c r="M146" s="73"/>
      <c r="N146" s="64"/>
      <c r="O146" s="73">
        <v>24</v>
      </c>
      <c r="P146" s="73" t="s">
        <v>869</v>
      </c>
      <c r="Q146" s="73">
        <v>20</v>
      </c>
      <c r="R146" s="62"/>
      <c r="S146" s="62"/>
    </row>
    <row r="147" spans="2:19" hidden="1">
      <c r="B147" s="53" t="s">
        <v>3832</v>
      </c>
      <c r="C147" s="73">
        <v>201</v>
      </c>
      <c r="D147" s="73" t="s">
        <v>4041</v>
      </c>
      <c r="E147" s="73" t="s">
        <v>69</v>
      </c>
      <c r="F147" s="64"/>
      <c r="G147" s="64"/>
      <c r="H147" s="65" t="s">
        <v>3938</v>
      </c>
      <c r="I147" s="65">
        <v>20</v>
      </c>
      <c r="J147" s="65"/>
      <c r="K147" s="73"/>
      <c r="L147" s="73" t="s">
        <v>1193</v>
      </c>
      <c r="M147" s="73"/>
      <c r="N147" s="64"/>
      <c r="O147" s="73">
        <v>24</v>
      </c>
      <c r="P147" s="73" t="s">
        <v>869</v>
      </c>
      <c r="Q147" s="73">
        <v>20</v>
      </c>
      <c r="R147" s="62"/>
      <c r="S147" s="62"/>
    </row>
    <row r="148" spans="2:19" hidden="1">
      <c r="B148" s="53" t="s">
        <v>3832</v>
      </c>
      <c r="C148" s="73">
        <v>202</v>
      </c>
      <c r="D148" s="73" t="s">
        <v>424</v>
      </c>
      <c r="E148" s="73" t="s">
        <v>71</v>
      </c>
      <c r="F148" s="64"/>
      <c r="G148" s="64"/>
      <c r="H148" s="65" t="s">
        <v>3978</v>
      </c>
      <c r="I148" s="65">
        <v>6</v>
      </c>
      <c r="J148" s="65"/>
      <c r="K148" s="73"/>
      <c r="L148" s="73" t="s">
        <v>1195</v>
      </c>
      <c r="M148" s="73"/>
      <c r="N148" s="64"/>
      <c r="O148" s="73">
        <v>24</v>
      </c>
      <c r="P148" s="73" t="s">
        <v>1057</v>
      </c>
      <c r="Q148" s="73">
        <v>11</v>
      </c>
      <c r="R148" s="62"/>
      <c r="S148" s="62"/>
    </row>
    <row r="149" spans="2:19" hidden="1">
      <c r="B149" s="53" t="s">
        <v>3832</v>
      </c>
      <c r="C149" s="73">
        <v>203</v>
      </c>
      <c r="D149" s="73" t="s">
        <v>424</v>
      </c>
      <c r="E149" s="73" t="s">
        <v>857</v>
      </c>
      <c r="F149" s="64"/>
      <c r="G149" s="64" t="s">
        <v>3937</v>
      </c>
      <c r="H149" s="65" t="s">
        <v>864</v>
      </c>
      <c r="I149" s="65"/>
      <c r="J149" s="65"/>
      <c r="K149" s="73"/>
      <c r="L149" s="73" t="s">
        <v>858</v>
      </c>
      <c r="M149" s="73"/>
      <c r="N149" s="64" t="s">
        <v>4014</v>
      </c>
      <c r="O149" s="73">
        <v>24</v>
      </c>
      <c r="P149" s="73" t="s">
        <v>3981</v>
      </c>
      <c r="Q149" s="73" t="s">
        <v>3948</v>
      </c>
      <c r="R149" s="62"/>
      <c r="S149" s="62"/>
    </row>
    <row r="150" spans="2:19" s="68" customFormat="1" hidden="1">
      <c r="B150" s="68" t="s">
        <v>5562</v>
      </c>
      <c r="C150" s="126">
        <v>204</v>
      </c>
      <c r="D150" s="126" t="s">
        <v>4015</v>
      </c>
      <c r="E150" s="126" t="s">
        <v>5558</v>
      </c>
      <c r="F150" s="76"/>
      <c r="G150" s="76"/>
      <c r="H150" s="124" t="s">
        <v>866</v>
      </c>
      <c r="I150" s="124">
        <v>1</v>
      </c>
      <c r="J150" s="126"/>
      <c r="L150" s="126" t="s">
        <v>5559</v>
      </c>
      <c r="M150" s="131"/>
      <c r="N150" s="76" t="s">
        <v>23</v>
      </c>
      <c r="O150" s="126">
        <v>23</v>
      </c>
      <c r="P150" s="126" t="s">
        <v>865</v>
      </c>
      <c r="Q150" s="126">
        <v>1</v>
      </c>
      <c r="R150" s="126"/>
    </row>
    <row r="151" spans="2:19" hidden="1">
      <c r="B151" s="53" t="s">
        <v>3832</v>
      </c>
      <c r="C151" s="73">
        <v>1</v>
      </c>
      <c r="D151" s="73" t="s">
        <v>4042</v>
      </c>
      <c r="E151" s="73" t="s">
        <v>481</v>
      </c>
      <c r="F151" s="64">
        <v>1</v>
      </c>
      <c r="G151" s="64" t="s">
        <v>3979</v>
      </c>
      <c r="H151" s="65" t="s">
        <v>3835</v>
      </c>
      <c r="I151" s="65">
        <v>20</v>
      </c>
      <c r="J151" s="65"/>
      <c r="K151" s="73" t="s">
        <v>487</v>
      </c>
      <c r="L151" s="73" t="s">
        <v>1299</v>
      </c>
      <c r="M151" s="73"/>
      <c r="N151" s="64" t="s">
        <v>3937</v>
      </c>
      <c r="O151" s="73">
        <v>25</v>
      </c>
      <c r="P151" s="73" t="s">
        <v>3948</v>
      </c>
      <c r="Q151" s="73" t="s">
        <v>3981</v>
      </c>
      <c r="R151" s="62"/>
      <c r="S151" s="62"/>
    </row>
    <row r="152" spans="2:19" hidden="1">
      <c r="B152" s="53" t="s">
        <v>3984</v>
      </c>
      <c r="C152" s="73">
        <v>2</v>
      </c>
      <c r="D152" s="73" t="s">
        <v>429</v>
      </c>
      <c r="E152" s="73" t="s">
        <v>482</v>
      </c>
      <c r="F152" s="64">
        <v>2</v>
      </c>
      <c r="G152" s="64" t="s">
        <v>3979</v>
      </c>
      <c r="H152" s="65" t="s">
        <v>3835</v>
      </c>
      <c r="I152" s="65">
        <v>3</v>
      </c>
      <c r="J152" s="65"/>
      <c r="K152" s="73"/>
      <c r="L152" s="73" t="s">
        <v>1300</v>
      </c>
      <c r="M152" s="73" t="s">
        <v>5996</v>
      </c>
      <c r="N152" s="64" t="s">
        <v>3979</v>
      </c>
      <c r="O152" s="73">
        <v>25</v>
      </c>
      <c r="P152" s="73" t="s">
        <v>3948</v>
      </c>
      <c r="Q152" s="73" t="s">
        <v>3981</v>
      </c>
      <c r="R152" s="62"/>
      <c r="S152" s="62"/>
    </row>
    <row r="153" spans="2:19" hidden="1">
      <c r="B153" s="53" t="s">
        <v>3832</v>
      </c>
      <c r="C153" s="73">
        <v>3</v>
      </c>
      <c r="D153" s="73" t="s">
        <v>429</v>
      </c>
      <c r="E153" s="73" t="s">
        <v>77</v>
      </c>
      <c r="F153" s="64">
        <v>3</v>
      </c>
      <c r="G153" s="64" t="s">
        <v>3979</v>
      </c>
      <c r="H153" s="65" t="s">
        <v>3835</v>
      </c>
      <c r="I153" s="65">
        <v>10</v>
      </c>
      <c r="J153" s="65"/>
      <c r="K153" s="73"/>
      <c r="L153" s="73" t="s">
        <v>24</v>
      </c>
      <c r="M153" s="8" t="s">
        <v>5992</v>
      </c>
      <c r="N153" s="64" t="s">
        <v>3937</v>
      </c>
      <c r="O153" s="73">
        <v>22</v>
      </c>
      <c r="P153" s="73" t="s">
        <v>3948</v>
      </c>
      <c r="Q153" s="73" t="s">
        <v>3948</v>
      </c>
      <c r="R153" s="62"/>
      <c r="S153" s="62"/>
    </row>
    <row r="154" spans="2:19" hidden="1">
      <c r="B154" s="53" t="s">
        <v>3832</v>
      </c>
      <c r="C154" s="73">
        <v>4</v>
      </c>
      <c r="D154" s="73" t="s">
        <v>429</v>
      </c>
      <c r="E154" s="73" t="s">
        <v>78</v>
      </c>
      <c r="F154" s="64">
        <v>4</v>
      </c>
      <c r="G154" s="64" t="s">
        <v>3979</v>
      </c>
      <c r="H154" s="65" t="s">
        <v>3835</v>
      </c>
      <c r="I154" s="65">
        <v>10</v>
      </c>
      <c r="J154" s="65"/>
      <c r="K154" s="73"/>
      <c r="L154" s="73" t="s">
        <v>27</v>
      </c>
      <c r="M154" s="8" t="s">
        <v>5993</v>
      </c>
      <c r="N154" s="64" t="s">
        <v>3937</v>
      </c>
      <c r="O154" s="73">
        <v>22</v>
      </c>
      <c r="P154" s="73" t="s">
        <v>3948</v>
      </c>
      <c r="Q154" s="73" t="s">
        <v>3948</v>
      </c>
      <c r="R154" s="62"/>
      <c r="S154" s="62"/>
    </row>
    <row r="155" spans="2:19" hidden="1">
      <c r="B155" s="53" t="s">
        <v>3832</v>
      </c>
      <c r="C155" s="73">
        <v>5</v>
      </c>
      <c r="D155" s="73" t="s">
        <v>4042</v>
      </c>
      <c r="E155" s="73" t="s">
        <v>430</v>
      </c>
      <c r="F155" s="64">
        <v>5</v>
      </c>
      <c r="G155" s="64" t="s">
        <v>3937</v>
      </c>
      <c r="H155" s="65" t="s">
        <v>3951</v>
      </c>
      <c r="I155" s="65">
        <v>22</v>
      </c>
      <c r="J155" s="65"/>
      <c r="K155" s="73"/>
      <c r="L155" s="73" t="s">
        <v>1345</v>
      </c>
      <c r="M155" s="73"/>
      <c r="N155" s="64"/>
      <c r="O155" s="73">
        <v>25</v>
      </c>
      <c r="P155" s="73" t="s">
        <v>1055</v>
      </c>
      <c r="Q155" s="73">
        <v>22</v>
      </c>
      <c r="R155" s="62"/>
      <c r="S155" s="62"/>
    </row>
    <row r="156" spans="2:19" hidden="1">
      <c r="B156" s="53" t="s">
        <v>3832</v>
      </c>
      <c r="C156" s="73">
        <v>6</v>
      </c>
      <c r="D156" s="73" t="s">
        <v>429</v>
      </c>
      <c r="E156" s="73" t="s">
        <v>79</v>
      </c>
      <c r="F156" s="64"/>
      <c r="G156" s="64" t="s">
        <v>3937</v>
      </c>
      <c r="H156" s="65" t="s">
        <v>876</v>
      </c>
      <c r="I156" s="65">
        <v>10</v>
      </c>
      <c r="J156" s="65"/>
      <c r="K156" s="73"/>
      <c r="L156" s="73" t="s">
        <v>31</v>
      </c>
      <c r="M156" s="73" t="s">
        <v>5994</v>
      </c>
      <c r="N156" s="64" t="s">
        <v>3937</v>
      </c>
      <c r="O156" s="73">
        <v>22</v>
      </c>
      <c r="P156" s="73" t="s">
        <v>3948</v>
      </c>
      <c r="Q156" s="73" t="s">
        <v>3948</v>
      </c>
      <c r="R156" s="62"/>
      <c r="S156" s="62"/>
    </row>
    <row r="157" spans="2:19" hidden="1">
      <c r="B157" s="53" t="s">
        <v>3832</v>
      </c>
      <c r="C157" s="73">
        <v>7</v>
      </c>
      <c r="D157" s="73" t="s">
        <v>4042</v>
      </c>
      <c r="E157" s="73" t="s">
        <v>10</v>
      </c>
      <c r="F157" s="64"/>
      <c r="G157" s="64"/>
      <c r="H157" s="65" t="s">
        <v>3951</v>
      </c>
      <c r="I157" s="65">
        <v>22</v>
      </c>
      <c r="J157" s="65"/>
      <c r="K157" s="73"/>
      <c r="L157" s="73" t="s">
        <v>13</v>
      </c>
      <c r="M157" s="73"/>
      <c r="N157" s="64"/>
      <c r="O157" s="73">
        <v>25</v>
      </c>
      <c r="P157" s="73" t="s">
        <v>1055</v>
      </c>
      <c r="Q157" s="73">
        <v>22</v>
      </c>
      <c r="R157" s="62"/>
      <c r="S157" s="62"/>
    </row>
    <row r="158" spans="2:19" hidden="1">
      <c r="B158" s="53" t="s">
        <v>3832</v>
      </c>
      <c r="C158" s="73">
        <v>8</v>
      </c>
      <c r="D158" s="73" t="s">
        <v>4042</v>
      </c>
      <c r="E158" s="73" t="s">
        <v>15</v>
      </c>
      <c r="F158" s="64"/>
      <c r="G158" s="64"/>
      <c r="H158" s="65" t="s">
        <v>3835</v>
      </c>
      <c r="I158" s="65">
        <v>10</v>
      </c>
      <c r="J158" s="65"/>
      <c r="K158" s="73"/>
      <c r="L158" s="73" t="s">
        <v>17</v>
      </c>
      <c r="M158" s="73"/>
      <c r="N158" s="64"/>
      <c r="O158" s="73">
        <v>25</v>
      </c>
      <c r="P158" s="73" t="s">
        <v>869</v>
      </c>
      <c r="Q158" s="73">
        <v>10</v>
      </c>
      <c r="R158" s="62"/>
      <c r="S158" s="62"/>
    </row>
    <row r="159" spans="2:19" hidden="1">
      <c r="B159" s="53" t="s">
        <v>3832</v>
      </c>
      <c r="C159" s="73">
        <v>9</v>
      </c>
      <c r="D159" s="73" t="s">
        <v>4042</v>
      </c>
      <c r="E159" s="73" t="s">
        <v>33</v>
      </c>
      <c r="F159" s="64"/>
      <c r="G159" s="64"/>
      <c r="H159" s="65" t="s">
        <v>3951</v>
      </c>
      <c r="I159" s="65">
        <v>22</v>
      </c>
      <c r="J159" s="65"/>
      <c r="K159" s="73"/>
      <c r="L159" s="73" t="s">
        <v>35</v>
      </c>
      <c r="M159" s="73"/>
      <c r="N159" s="64"/>
      <c r="O159" s="73">
        <v>25</v>
      </c>
      <c r="P159" s="73" t="s">
        <v>1055</v>
      </c>
      <c r="Q159" s="73">
        <v>22</v>
      </c>
      <c r="R159" s="62"/>
      <c r="S159" s="62"/>
    </row>
    <row r="160" spans="2:19" hidden="1">
      <c r="B160" s="53" t="s">
        <v>3832</v>
      </c>
      <c r="C160" s="73">
        <v>13</v>
      </c>
      <c r="D160" s="73" t="s">
        <v>4042</v>
      </c>
      <c r="E160" s="73" t="s">
        <v>4043</v>
      </c>
      <c r="F160" s="64"/>
      <c r="G160" s="64"/>
      <c r="H160" s="65" t="s">
        <v>3835</v>
      </c>
      <c r="I160" s="65">
        <v>10</v>
      </c>
      <c r="J160" s="65"/>
      <c r="K160" s="73"/>
      <c r="L160" s="73" t="s">
        <v>4044</v>
      </c>
      <c r="M160" s="73"/>
      <c r="N160" s="64"/>
      <c r="O160" s="73">
        <v>25</v>
      </c>
      <c r="P160" s="73" t="s">
        <v>869</v>
      </c>
      <c r="Q160" s="73">
        <v>10</v>
      </c>
      <c r="R160" s="62"/>
      <c r="S160" s="62"/>
    </row>
    <row r="161" spans="2:19" hidden="1">
      <c r="B161" s="53" t="s">
        <v>3832</v>
      </c>
      <c r="C161" s="73">
        <v>14</v>
      </c>
      <c r="D161" s="73" t="s">
        <v>4042</v>
      </c>
      <c r="E161" s="73" t="s">
        <v>427</v>
      </c>
      <c r="F161" s="64"/>
      <c r="G161" s="64"/>
      <c r="H161" s="65" t="s">
        <v>1480</v>
      </c>
      <c r="I161" s="65"/>
      <c r="J161" s="65"/>
      <c r="K161" s="73"/>
      <c r="L161" s="73" t="s">
        <v>1322</v>
      </c>
      <c r="M161" s="73"/>
      <c r="N161" s="64"/>
      <c r="O161" s="73">
        <v>25</v>
      </c>
      <c r="P161" s="73" t="s">
        <v>869</v>
      </c>
      <c r="Q161" s="73">
        <v>4000</v>
      </c>
      <c r="R161" s="62"/>
      <c r="S161" s="62"/>
    </row>
    <row r="162" spans="2:19" hidden="1">
      <c r="B162" s="53" t="s">
        <v>3984</v>
      </c>
      <c r="C162" s="73">
        <v>15</v>
      </c>
      <c r="D162" s="73" t="s">
        <v>4042</v>
      </c>
      <c r="E162" s="73" t="s">
        <v>383</v>
      </c>
      <c r="F162" s="64"/>
      <c r="G162" s="64"/>
      <c r="H162" s="65" t="s">
        <v>1480</v>
      </c>
      <c r="I162" s="65"/>
      <c r="J162" s="65"/>
      <c r="K162" s="73"/>
      <c r="L162" s="73" t="s">
        <v>1186</v>
      </c>
      <c r="M162" s="73"/>
      <c r="N162" s="64"/>
      <c r="O162" s="73">
        <v>25</v>
      </c>
      <c r="P162" s="73" t="s">
        <v>869</v>
      </c>
      <c r="Q162" s="73">
        <v>4000</v>
      </c>
      <c r="R162" s="62"/>
      <c r="S162" s="62"/>
    </row>
    <row r="163" spans="2:19" hidden="1">
      <c r="B163" s="53" t="s">
        <v>3832</v>
      </c>
      <c r="C163" s="73">
        <v>25</v>
      </c>
      <c r="D163" s="73" t="s">
        <v>4042</v>
      </c>
      <c r="E163" s="73" t="s">
        <v>428</v>
      </c>
      <c r="F163" s="64"/>
      <c r="G163" s="64"/>
      <c r="H163" s="65" t="s">
        <v>3837</v>
      </c>
      <c r="I163" s="65">
        <v>1</v>
      </c>
      <c r="J163" s="65"/>
      <c r="K163" s="73"/>
      <c r="L163" s="73" t="s">
        <v>1187</v>
      </c>
      <c r="M163" s="73" t="s">
        <v>5785</v>
      </c>
      <c r="N163" s="64"/>
      <c r="O163" s="73">
        <v>25</v>
      </c>
      <c r="P163" s="73" t="s">
        <v>865</v>
      </c>
      <c r="Q163" s="73">
        <v>1</v>
      </c>
      <c r="R163" s="62"/>
      <c r="S163" s="62"/>
    </row>
    <row r="164" spans="2:19" hidden="1">
      <c r="B164" s="53" t="s">
        <v>3832</v>
      </c>
      <c r="C164" s="73">
        <v>98</v>
      </c>
      <c r="D164" s="73" t="s">
        <v>4042</v>
      </c>
      <c r="E164" s="73" t="s">
        <v>89</v>
      </c>
      <c r="F164" s="64"/>
      <c r="G164" s="64"/>
      <c r="H164" s="65" t="s">
        <v>3837</v>
      </c>
      <c r="I164" s="65">
        <v>1</v>
      </c>
      <c r="J164" s="65"/>
      <c r="K164" s="73"/>
      <c r="L164" s="73" t="s">
        <v>57</v>
      </c>
      <c r="M164" s="91"/>
      <c r="N164" s="64"/>
      <c r="O164" s="73">
        <v>25</v>
      </c>
      <c r="P164" s="73" t="s">
        <v>865</v>
      </c>
      <c r="Q164" s="73">
        <v>1</v>
      </c>
      <c r="R164" s="62"/>
      <c r="S164" s="62"/>
    </row>
    <row r="165" spans="2:19" hidden="1">
      <c r="B165" s="53" t="s">
        <v>3984</v>
      </c>
      <c r="C165" s="73">
        <v>99</v>
      </c>
      <c r="D165" s="73" t="s">
        <v>4042</v>
      </c>
      <c r="E165" s="73" t="s">
        <v>58</v>
      </c>
      <c r="F165" s="64"/>
      <c r="G165" s="64"/>
      <c r="H165" s="65" t="s">
        <v>3837</v>
      </c>
      <c r="I165" s="65">
        <v>1</v>
      </c>
      <c r="J165" s="65"/>
      <c r="K165" s="73"/>
      <c r="L165" s="73" t="s">
        <v>59</v>
      </c>
      <c r="M165" s="73" t="s">
        <v>6000</v>
      </c>
      <c r="N165" s="64"/>
      <c r="O165" s="73">
        <v>25</v>
      </c>
      <c r="P165" s="73" t="s">
        <v>865</v>
      </c>
      <c r="Q165" s="73">
        <v>1</v>
      </c>
      <c r="R165" s="62"/>
      <c r="S165" s="62"/>
    </row>
    <row r="166" spans="2:19" hidden="1">
      <c r="B166" s="53" t="s">
        <v>3832</v>
      </c>
      <c r="C166" s="73">
        <v>100</v>
      </c>
      <c r="D166" s="73" t="s">
        <v>4042</v>
      </c>
      <c r="E166" s="73" t="s">
        <v>105</v>
      </c>
      <c r="F166" s="64"/>
      <c r="G166" s="64"/>
      <c r="H166" s="65" t="s">
        <v>3835</v>
      </c>
      <c r="I166" s="65">
        <v>20</v>
      </c>
      <c r="J166" s="65"/>
      <c r="K166" s="73"/>
      <c r="L166" s="73" t="s">
        <v>62</v>
      </c>
      <c r="M166" s="73"/>
      <c r="N166" s="64"/>
      <c r="O166" s="73">
        <v>25</v>
      </c>
      <c r="P166" s="73" t="s">
        <v>869</v>
      </c>
      <c r="Q166" s="73">
        <v>20</v>
      </c>
      <c r="R166" s="62"/>
      <c r="S166" s="62"/>
    </row>
    <row r="167" spans="2:19" hidden="1">
      <c r="B167" s="53" t="s">
        <v>3984</v>
      </c>
      <c r="C167" s="73">
        <v>101</v>
      </c>
      <c r="D167" s="73" t="s">
        <v>4045</v>
      </c>
      <c r="E167" s="73" t="s">
        <v>90</v>
      </c>
      <c r="F167" s="64"/>
      <c r="G167" s="64"/>
      <c r="H167" s="65" t="s">
        <v>3835</v>
      </c>
      <c r="I167" s="65">
        <v>20</v>
      </c>
      <c r="J167" s="65"/>
      <c r="K167" s="73"/>
      <c r="L167" s="73" t="s">
        <v>64</v>
      </c>
      <c r="M167" s="73"/>
      <c r="N167" s="64"/>
      <c r="O167" s="73">
        <v>25</v>
      </c>
      <c r="P167" s="73" t="s">
        <v>869</v>
      </c>
      <c r="Q167" s="73">
        <v>20</v>
      </c>
      <c r="R167" s="62"/>
      <c r="S167" s="62"/>
    </row>
    <row r="168" spans="2:19" hidden="1">
      <c r="B168" s="53" t="s">
        <v>3832</v>
      </c>
      <c r="C168" s="73">
        <v>102</v>
      </c>
      <c r="D168" s="73" t="s">
        <v>4042</v>
      </c>
      <c r="E168" s="73" t="s">
        <v>91</v>
      </c>
      <c r="F168" s="64"/>
      <c r="G168" s="64"/>
      <c r="H168" s="65" t="s">
        <v>4035</v>
      </c>
      <c r="I168" s="65">
        <v>6</v>
      </c>
      <c r="J168" s="65"/>
      <c r="K168" s="73"/>
      <c r="L168" s="73" t="s">
        <v>66</v>
      </c>
      <c r="M168" s="73"/>
      <c r="N168" s="64"/>
      <c r="O168" s="73">
        <v>25</v>
      </c>
      <c r="P168" s="73" t="s">
        <v>1057</v>
      </c>
      <c r="Q168" s="73">
        <v>11</v>
      </c>
      <c r="R168" s="62"/>
      <c r="S168" s="62"/>
    </row>
    <row r="169" spans="2:19" hidden="1">
      <c r="B169" s="53" t="s">
        <v>3832</v>
      </c>
      <c r="C169" s="73">
        <v>200</v>
      </c>
      <c r="D169" s="73" t="s">
        <v>4042</v>
      </c>
      <c r="E169" s="73" t="s">
        <v>67</v>
      </c>
      <c r="F169" s="64"/>
      <c r="G169" s="64"/>
      <c r="H169" s="65" t="s">
        <v>3835</v>
      </c>
      <c r="I169" s="65">
        <v>20</v>
      </c>
      <c r="J169" s="65"/>
      <c r="K169" s="73"/>
      <c r="L169" s="73" t="s">
        <v>1191</v>
      </c>
      <c r="M169" s="73"/>
      <c r="N169" s="64"/>
      <c r="O169" s="73">
        <v>25</v>
      </c>
      <c r="P169" s="73" t="s">
        <v>869</v>
      </c>
      <c r="Q169" s="73">
        <v>20</v>
      </c>
      <c r="R169" s="62"/>
      <c r="S169" s="62"/>
    </row>
    <row r="170" spans="2:19" hidden="1">
      <c r="B170" s="53" t="s">
        <v>3832</v>
      </c>
      <c r="C170" s="73">
        <v>201</v>
      </c>
      <c r="D170" s="73" t="s">
        <v>4045</v>
      </c>
      <c r="E170" s="73" t="s">
        <v>69</v>
      </c>
      <c r="F170" s="64"/>
      <c r="G170" s="64"/>
      <c r="H170" s="65" t="s">
        <v>3835</v>
      </c>
      <c r="I170" s="65">
        <v>20</v>
      </c>
      <c r="J170" s="65"/>
      <c r="K170" s="73"/>
      <c r="L170" s="73" t="s">
        <v>1193</v>
      </c>
      <c r="M170" s="73"/>
      <c r="N170" s="64"/>
      <c r="O170" s="73">
        <v>25</v>
      </c>
      <c r="P170" s="73" t="s">
        <v>869</v>
      </c>
      <c r="Q170" s="73">
        <v>20</v>
      </c>
      <c r="R170" s="62"/>
      <c r="S170" s="62"/>
    </row>
    <row r="171" spans="2:19" hidden="1">
      <c r="B171" s="53" t="s">
        <v>3984</v>
      </c>
      <c r="C171" s="73">
        <v>202</v>
      </c>
      <c r="D171" s="73" t="s">
        <v>4042</v>
      </c>
      <c r="E171" s="73" t="s">
        <v>71</v>
      </c>
      <c r="F171" s="64"/>
      <c r="G171" s="64"/>
      <c r="H171" s="65" t="s">
        <v>4037</v>
      </c>
      <c r="I171" s="65">
        <v>6</v>
      </c>
      <c r="J171" s="65"/>
      <c r="K171" s="73"/>
      <c r="L171" s="73" t="s">
        <v>1195</v>
      </c>
      <c r="M171" s="73"/>
      <c r="N171" s="64"/>
      <c r="O171" s="73">
        <v>25</v>
      </c>
      <c r="P171" s="73" t="s">
        <v>1057</v>
      </c>
      <c r="Q171" s="73">
        <v>11</v>
      </c>
      <c r="R171" s="62"/>
      <c r="S171" s="62"/>
    </row>
    <row r="172" spans="2:19" hidden="1">
      <c r="B172" s="53" t="s">
        <v>3984</v>
      </c>
      <c r="C172" s="73">
        <v>203</v>
      </c>
      <c r="D172" s="73" t="s">
        <v>4042</v>
      </c>
      <c r="E172" s="73" t="s">
        <v>857</v>
      </c>
      <c r="F172" s="64"/>
      <c r="G172" s="64" t="s">
        <v>3979</v>
      </c>
      <c r="H172" s="65" t="s">
        <v>864</v>
      </c>
      <c r="I172" s="65"/>
      <c r="J172" s="65"/>
      <c r="K172" s="73"/>
      <c r="L172" s="73" t="s">
        <v>858</v>
      </c>
      <c r="M172" s="73"/>
      <c r="N172" s="64" t="s">
        <v>3822</v>
      </c>
      <c r="O172" s="73">
        <v>25</v>
      </c>
      <c r="P172" s="73" t="s">
        <v>3981</v>
      </c>
      <c r="Q172" s="73" t="s">
        <v>3948</v>
      </c>
      <c r="R172" s="62"/>
      <c r="S172" s="62"/>
    </row>
    <row r="173" spans="2:19" hidden="1">
      <c r="B173" s="53" t="s">
        <v>3984</v>
      </c>
      <c r="C173" s="73">
        <v>1</v>
      </c>
      <c r="D173" s="73" t="s">
        <v>437</v>
      </c>
      <c r="E173" s="73" t="s">
        <v>481</v>
      </c>
      <c r="F173" s="64">
        <v>1</v>
      </c>
      <c r="G173" s="64" t="s">
        <v>3979</v>
      </c>
      <c r="H173" s="65" t="s">
        <v>3835</v>
      </c>
      <c r="I173" s="65">
        <v>20</v>
      </c>
      <c r="J173" s="65"/>
      <c r="K173" s="73" t="s">
        <v>488</v>
      </c>
      <c r="L173" s="73" t="s">
        <v>1299</v>
      </c>
      <c r="M173" s="73"/>
      <c r="N173" s="64" t="s">
        <v>3937</v>
      </c>
      <c r="O173" s="73">
        <v>26</v>
      </c>
      <c r="P173" s="73" t="s">
        <v>3948</v>
      </c>
      <c r="Q173" s="73" t="s">
        <v>3948</v>
      </c>
      <c r="R173" s="62"/>
      <c r="S173" s="62"/>
    </row>
    <row r="174" spans="2:19" hidden="1">
      <c r="B174" s="53" t="s">
        <v>3832</v>
      </c>
      <c r="C174" s="73">
        <v>2</v>
      </c>
      <c r="D174" s="73" t="s">
        <v>437</v>
      </c>
      <c r="E174" s="73" t="s">
        <v>482</v>
      </c>
      <c r="F174" s="64">
        <v>2</v>
      </c>
      <c r="G174" s="64" t="s">
        <v>3979</v>
      </c>
      <c r="H174" s="65" t="s">
        <v>3983</v>
      </c>
      <c r="I174" s="65">
        <v>3</v>
      </c>
      <c r="J174" s="65"/>
      <c r="K174" s="73"/>
      <c r="L174" s="73" t="s">
        <v>1300</v>
      </c>
      <c r="M174" s="73" t="s">
        <v>5996</v>
      </c>
      <c r="N174" s="64" t="s">
        <v>3937</v>
      </c>
      <c r="O174" s="73">
        <v>26</v>
      </c>
      <c r="P174" s="73" t="s">
        <v>3948</v>
      </c>
      <c r="Q174" s="73" t="s">
        <v>3948</v>
      </c>
      <c r="R174" s="62"/>
      <c r="S174" s="62"/>
    </row>
    <row r="175" spans="2:19" hidden="1">
      <c r="B175" s="53" t="s">
        <v>3832</v>
      </c>
      <c r="C175" s="73">
        <v>3</v>
      </c>
      <c r="D175" s="73" t="s">
        <v>437</v>
      </c>
      <c r="E175" s="73" t="s">
        <v>77</v>
      </c>
      <c r="F175" s="64">
        <v>3</v>
      </c>
      <c r="G175" s="64" t="s">
        <v>3937</v>
      </c>
      <c r="H175" s="65" t="s">
        <v>3835</v>
      </c>
      <c r="I175" s="65">
        <v>10</v>
      </c>
      <c r="J175" s="65"/>
      <c r="K175" s="73"/>
      <c r="L175" s="73" t="s">
        <v>24</v>
      </c>
      <c r="M175" s="8" t="s">
        <v>5992</v>
      </c>
      <c r="N175" s="64" t="s">
        <v>3937</v>
      </c>
      <c r="O175" s="73">
        <v>22</v>
      </c>
      <c r="P175" s="73" t="s">
        <v>3981</v>
      </c>
      <c r="Q175" s="73" t="s">
        <v>3948</v>
      </c>
      <c r="R175" s="62"/>
      <c r="S175" s="62"/>
    </row>
    <row r="176" spans="2:19" hidden="1">
      <c r="B176" s="53" t="s">
        <v>3984</v>
      </c>
      <c r="C176" s="73">
        <v>4</v>
      </c>
      <c r="D176" s="73" t="s">
        <v>437</v>
      </c>
      <c r="E176" s="73" t="s">
        <v>78</v>
      </c>
      <c r="F176" s="64">
        <v>4</v>
      </c>
      <c r="G176" s="64" t="s">
        <v>3937</v>
      </c>
      <c r="H176" s="65" t="s">
        <v>3835</v>
      </c>
      <c r="I176" s="65">
        <v>10</v>
      </c>
      <c r="J176" s="65"/>
      <c r="K176" s="73"/>
      <c r="L176" s="73" t="s">
        <v>27</v>
      </c>
      <c r="M176" s="8" t="s">
        <v>5993</v>
      </c>
      <c r="N176" s="64" t="s">
        <v>3937</v>
      </c>
      <c r="O176" s="73">
        <v>22</v>
      </c>
      <c r="P176" s="73" t="s">
        <v>3948</v>
      </c>
      <c r="Q176" s="73" t="s">
        <v>3948</v>
      </c>
      <c r="R176" s="62"/>
      <c r="S176" s="62"/>
    </row>
    <row r="177" spans="2:19" hidden="1">
      <c r="B177" s="53" t="s">
        <v>3832</v>
      </c>
      <c r="C177" s="73">
        <v>5</v>
      </c>
      <c r="D177" s="73" t="s">
        <v>4046</v>
      </c>
      <c r="E177" s="73" t="s">
        <v>438</v>
      </c>
      <c r="F177" s="64">
        <v>5</v>
      </c>
      <c r="G177" s="64" t="s">
        <v>3937</v>
      </c>
      <c r="H177" s="65" t="s">
        <v>3951</v>
      </c>
      <c r="I177" s="65">
        <v>22</v>
      </c>
      <c r="J177" s="65"/>
      <c r="K177" s="73"/>
      <c r="L177" s="73" t="s">
        <v>1345</v>
      </c>
      <c r="M177" s="73"/>
      <c r="N177" s="64"/>
      <c r="O177" s="73">
        <v>26</v>
      </c>
      <c r="P177" s="73" t="s">
        <v>1055</v>
      </c>
      <c r="Q177" s="73">
        <v>22</v>
      </c>
      <c r="R177" s="62"/>
      <c r="S177" s="62"/>
    </row>
    <row r="178" spans="2:19" hidden="1">
      <c r="B178" s="53" t="s">
        <v>3832</v>
      </c>
      <c r="C178" s="73">
        <v>6</v>
      </c>
      <c r="D178" s="73" t="s">
        <v>437</v>
      </c>
      <c r="E178" s="73" t="s">
        <v>79</v>
      </c>
      <c r="F178" s="64"/>
      <c r="G178" s="64" t="s">
        <v>3937</v>
      </c>
      <c r="H178" s="65" t="s">
        <v>876</v>
      </c>
      <c r="I178" s="65">
        <v>10</v>
      </c>
      <c r="J178" s="65"/>
      <c r="K178" s="73"/>
      <c r="L178" s="73" t="s">
        <v>31</v>
      </c>
      <c r="M178" s="73" t="s">
        <v>5994</v>
      </c>
      <c r="N178" s="64" t="s">
        <v>3979</v>
      </c>
      <c r="O178" s="73">
        <v>22</v>
      </c>
      <c r="P178" s="73" t="s">
        <v>3948</v>
      </c>
      <c r="Q178" s="73" t="s">
        <v>3948</v>
      </c>
      <c r="R178" s="62"/>
      <c r="S178" s="62"/>
    </row>
    <row r="179" spans="2:19" hidden="1">
      <c r="B179" s="53" t="s">
        <v>3832</v>
      </c>
      <c r="C179" s="73">
        <v>7</v>
      </c>
      <c r="D179" s="73" t="s">
        <v>4046</v>
      </c>
      <c r="E179" s="73" t="s">
        <v>10</v>
      </c>
      <c r="F179" s="64"/>
      <c r="G179" s="64"/>
      <c r="H179" s="65" t="s">
        <v>3951</v>
      </c>
      <c r="I179" s="65">
        <v>22</v>
      </c>
      <c r="J179" s="65"/>
      <c r="K179" s="73"/>
      <c r="L179" s="73" t="s">
        <v>13</v>
      </c>
      <c r="M179" s="73"/>
      <c r="N179" s="64"/>
      <c r="O179" s="73">
        <v>26</v>
      </c>
      <c r="P179" s="73" t="s">
        <v>1055</v>
      </c>
      <c r="Q179" s="73">
        <v>22</v>
      </c>
      <c r="R179" s="62"/>
      <c r="S179" s="62"/>
    </row>
    <row r="180" spans="2:19" hidden="1">
      <c r="B180" s="53" t="s">
        <v>3984</v>
      </c>
      <c r="C180" s="73">
        <v>8</v>
      </c>
      <c r="D180" s="73" t="s">
        <v>4046</v>
      </c>
      <c r="E180" s="73" t="s">
        <v>15</v>
      </c>
      <c r="F180" s="64"/>
      <c r="G180" s="64"/>
      <c r="H180" s="65" t="s">
        <v>3983</v>
      </c>
      <c r="I180" s="65">
        <v>10</v>
      </c>
      <c r="J180" s="65"/>
      <c r="K180" s="73"/>
      <c r="L180" s="73" t="s">
        <v>17</v>
      </c>
      <c r="M180" s="73"/>
      <c r="N180" s="64"/>
      <c r="O180" s="73">
        <v>26</v>
      </c>
      <c r="P180" s="73" t="s">
        <v>869</v>
      </c>
      <c r="Q180" s="73">
        <v>10</v>
      </c>
      <c r="R180" s="62"/>
      <c r="S180" s="62"/>
    </row>
    <row r="181" spans="2:19" hidden="1">
      <c r="B181" s="53" t="s">
        <v>3984</v>
      </c>
      <c r="C181" s="73">
        <v>9</v>
      </c>
      <c r="D181" s="73" t="s">
        <v>4046</v>
      </c>
      <c r="E181" s="73" t="s">
        <v>33</v>
      </c>
      <c r="F181" s="64"/>
      <c r="G181" s="64"/>
      <c r="H181" s="65" t="s">
        <v>4047</v>
      </c>
      <c r="I181" s="65">
        <v>22</v>
      </c>
      <c r="J181" s="65"/>
      <c r="K181" s="73"/>
      <c r="L181" s="73" t="s">
        <v>35</v>
      </c>
      <c r="M181" s="73"/>
      <c r="N181" s="64"/>
      <c r="O181" s="73">
        <v>26</v>
      </c>
      <c r="P181" s="73" t="s">
        <v>1055</v>
      </c>
      <c r="Q181" s="73">
        <v>22</v>
      </c>
      <c r="R181" s="62"/>
      <c r="S181" s="62"/>
    </row>
    <row r="182" spans="2:19" hidden="1">
      <c r="B182" s="53" t="s">
        <v>3984</v>
      </c>
      <c r="C182" s="73">
        <v>13</v>
      </c>
      <c r="D182" s="73" t="s">
        <v>4046</v>
      </c>
      <c r="E182" s="73" t="s">
        <v>431</v>
      </c>
      <c r="F182" s="64"/>
      <c r="G182" s="64"/>
      <c r="H182" s="65" t="s">
        <v>3835</v>
      </c>
      <c r="I182" s="65">
        <v>10</v>
      </c>
      <c r="J182" s="65"/>
      <c r="K182" s="73"/>
      <c r="L182" s="73" t="s">
        <v>4044</v>
      </c>
      <c r="M182" s="73"/>
      <c r="N182" s="64"/>
      <c r="O182" s="73">
        <v>26</v>
      </c>
      <c r="P182" s="73" t="s">
        <v>869</v>
      </c>
      <c r="Q182" s="73">
        <v>10</v>
      </c>
      <c r="R182" s="62"/>
      <c r="S182" s="62"/>
    </row>
    <row r="183" spans="2:19" hidden="1">
      <c r="B183" s="53" t="s">
        <v>3832</v>
      </c>
      <c r="C183" s="73">
        <v>14</v>
      </c>
      <c r="D183" s="73" t="s">
        <v>4046</v>
      </c>
      <c r="E183" s="73" t="s">
        <v>427</v>
      </c>
      <c r="F183" s="64"/>
      <c r="G183" s="64"/>
      <c r="H183" s="65" t="s">
        <v>1480</v>
      </c>
      <c r="I183" s="65"/>
      <c r="J183" s="65"/>
      <c r="K183" s="73"/>
      <c r="L183" s="73" t="s">
        <v>1322</v>
      </c>
      <c r="M183" s="73"/>
      <c r="N183" s="64"/>
      <c r="O183" s="73">
        <v>26</v>
      </c>
      <c r="P183" s="73" t="s">
        <v>869</v>
      </c>
      <c r="Q183" s="73">
        <v>4000</v>
      </c>
      <c r="R183" s="62"/>
      <c r="S183" s="62"/>
    </row>
    <row r="184" spans="2:19" hidden="1">
      <c r="B184" s="53" t="s">
        <v>3832</v>
      </c>
      <c r="C184" s="73">
        <v>15</v>
      </c>
      <c r="D184" s="73" t="s">
        <v>4046</v>
      </c>
      <c r="E184" s="73" t="s">
        <v>383</v>
      </c>
      <c r="F184" s="64"/>
      <c r="G184" s="64"/>
      <c r="H184" s="65" t="s">
        <v>1480</v>
      </c>
      <c r="I184" s="65"/>
      <c r="J184" s="65"/>
      <c r="K184" s="73"/>
      <c r="L184" s="73" t="s">
        <v>1186</v>
      </c>
      <c r="M184" s="73"/>
      <c r="N184" s="64"/>
      <c r="O184" s="73">
        <v>26</v>
      </c>
      <c r="P184" s="73" t="s">
        <v>869</v>
      </c>
      <c r="Q184" s="73">
        <v>4000</v>
      </c>
      <c r="R184" s="62"/>
      <c r="S184" s="62"/>
    </row>
    <row r="185" spans="2:19" hidden="1">
      <c r="B185" s="53" t="s">
        <v>3832</v>
      </c>
      <c r="C185" s="73">
        <v>25</v>
      </c>
      <c r="D185" s="73" t="s">
        <v>4046</v>
      </c>
      <c r="E185" s="73" t="s">
        <v>428</v>
      </c>
      <c r="F185" s="64"/>
      <c r="G185" s="64"/>
      <c r="H185" s="65" t="s">
        <v>3837</v>
      </c>
      <c r="I185" s="65">
        <v>1</v>
      </c>
      <c r="J185" s="65"/>
      <c r="K185" s="73"/>
      <c r="L185" s="73" t="s">
        <v>1187</v>
      </c>
      <c r="M185" s="73" t="s">
        <v>5785</v>
      </c>
      <c r="N185" s="64"/>
      <c r="O185" s="73">
        <v>26</v>
      </c>
      <c r="P185" s="73" t="s">
        <v>865</v>
      </c>
      <c r="Q185" s="73">
        <v>1</v>
      </c>
      <c r="R185" s="62"/>
      <c r="S185" s="62"/>
    </row>
    <row r="186" spans="2:19" hidden="1">
      <c r="B186" s="53" t="s">
        <v>3832</v>
      </c>
      <c r="C186" s="73">
        <v>98</v>
      </c>
      <c r="D186" s="73" t="s">
        <v>4046</v>
      </c>
      <c r="E186" s="73" t="s">
        <v>89</v>
      </c>
      <c r="F186" s="64"/>
      <c r="G186" s="64"/>
      <c r="H186" s="65" t="s">
        <v>3837</v>
      </c>
      <c r="I186" s="65">
        <v>1</v>
      </c>
      <c r="J186" s="65"/>
      <c r="K186" s="73"/>
      <c r="L186" s="73" t="s">
        <v>57</v>
      </c>
      <c r="M186" s="91"/>
      <c r="N186" s="64"/>
      <c r="O186" s="73">
        <v>26</v>
      </c>
      <c r="P186" s="73" t="s">
        <v>865</v>
      </c>
      <c r="Q186" s="73">
        <v>1</v>
      </c>
      <c r="R186" s="62"/>
      <c r="S186" s="62"/>
    </row>
    <row r="187" spans="2:19" hidden="1">
      <c r="B187" s="53" t="s">
        <v>3832</v>
      </c>
      <c r="C187" s="73">
        <v>99</v>
      </c>
      <c r="D187" s="73" t="s">
        <v>4046</v>
      </c>
      <c r="E187" s="73" t="s">
        <v>58</v>
      </c>
      <c r="F187" s="64"/>
      <c r="G187" s="64"/>
      <c r="H187" s="65" t="s">
        <v>3837</v>
      </c>
      <c r="I187" s="65">
        <v>1</v>
      </c>
      <c r="J187" s="65"/>
      <c r="K187" s="73"/>
      <c r="L187" s="73" t="s">
        <v>59</v>
      </c>
      <c r="M187" s="73" t="s">
        <v>6000</v>
      </c>
      <c r="N187" s="64"/>
      <c r="O187" s="73">
        <v>26</v>
      </c>
      <c r="P187" s="73" t="s">
        <v>865</v>
      </c>
      <c r="Q187" s="73">
        <v>1</v>
      </c>
      <c r="R187" s="62"/>
      <c r="S187" s="62"/>
    </row>
    <row r="188" spans="2:19" hidden="1">
      <c r="B188" s="53" t="s">
        <v>3832</v>
      </c>
      <c r="C188" s="73">
        <v>100</v>
      </c>
      <c r="D188" s="73" t="s">
        <v>4046</v>
      </c>
      <c r="E188" s="73" t="s">
        <v>105</v>
      </c>
      <c r="F188" s="64"/>
      <c r="G188" s="64"/>
      <c r="H188" s="65" t="s">
        <v>3835</v>
      </c>
      <c r="I188" s="65">
        <v>20</v>
      </c>
      <c r="J188" s="65"/>
      <c r="K188" s="73"/>
      <c r="L188" s="73" t="s">
        <v>62</v>
      </c>
      <c r="M188" s="73"/>
      <c r="N188" s="64"/>
      <c r="O188" s="73">
        <v>26</v>
      </c>
      <c r="P188" s="73" t="s">
        <v>869</v>
      </c>
      <c r="Q188" s="73">
        <v>20</v>
      </c>
      <c r="R188" s="62"/>
      <c r="S188" s="62"/>
    </row>
    <row r="189" spans="2:19" hidden="1">
      <c r="B189" s="53" t="s">
        <v>3832</v>
      </c>
      <c r="C189" s="73">
        <v>101</v>
      </c>
      <c r="D189" s="73" t="s">
        <v>4046</v>
      </c>
      <c r="E189" s="73" t="s">
        <v>90</v>
      </c>
      <c r="F189" s="64"/>
      <c r="G189" s="64"/>
      <c r="H189" s="65" t="s">
        <v>3835</v>
      </c>
      <c r="I189" s="65">
        <v>20</v>
      </c>
      <c r="J189" s="65"/>
      <c r="K189" s="73"/>
      <c r="L189" s="73" t="s">
        <v>64</v>
      </c>
      <c r="M189" s="73"/>
      <c r="N189" s="64"/>
      <c r="O189" s="73">
        <v>26</v>
      </c>
      <c r="P189" s="73" t="s">
        <v>869</v>
      </c>
      <c r="Q189" s="73">
        <v>20</v>
      </c>
      <c r="R189" s="62"/>
      <c r="S189" s="62"/>
    </row>
    <row r="190" spans="2:19" hidden="1">
      <c r="B190" s="53" t="s">
        <v>3832</v>
      </c>
      <c r="C190" s="73">
        <v>102</v>
      </c>
      <c r="D190" s="73" t="s">
        <v>4046</v>
      </c>
      <c r="E190" s="73" t="s">
        <v>91</v>
      </c>
      <c r="F190" s="64"/>
      <c r="G190" s="64"/>
      <c r="H190" s="65" t="s">
        <v>3978</v>
      </c>
      <c r="I190" s="65">
        <v>6</v>
      </c>
      <c r="J190" s="65"/>
      <c r="K190" s="73"/>
      <c r="L190" s="73" t="s">
        <v>66</v>
      </c>
      <c r="M190" s="73"/>
      <c r="N190" s="64"/>
      <c r="O190" s="73">
        <v>26</v>
      </c>
      <c r="P190" s="73" t="s">
        <v>1057</v>
      </c>
      <c r="Q190" s="73">
        <v>11</v>
      </c>
      <c r="R190" s="62"/>
      <c r="S190" s="62"/>
    </row>
    <row r="191" spans="2:19" hidden="1">
      <c r="B191" s="53" t="s">
        <v>3832</v>
      </c>
      <c r="C191" s="73">
        <v>200</v>
      </c>
      <c r="D191" s="73" t="s">
        <v>4048</v>
      </c>
      <c r="E191" s="73" t="s">
        <v>67</v>
      </c>
      <c r="F191" s="64"/>
      <c r="G191" s="64"/>
      <c r="H191" s="65" t="s">
        <v>3835</v>
      </c>
      <c r="I191" s="65">
        <v>20</v>
      </c>
      <c r="J191" s="65"/>
      <c r="K191" s="73"/>
      <c r="L191" s="73" t="s">
        <v>1191</v>
      </c>
      <c r="M191" s="73"/>
      <c r="N191" s="64"/>
      <c r="O191" s="73">
        <v>26</v>
      </c>
      <c r="P191" s="73" t="s">
        <v>869</v>
      </c>
      <c r="Q191" s="73">
        <v>20</v>
      </c>
      <c r="R191" s="62"/>
      <c r="S191" s="62"/>
    </row>
    <row r="192" spans="2:19" hidden="1">
      <c r="B192" s="53" t="s">
        <v>3984</v>
      </c>
      <c r="C192" s="73">
        <v>201</v>
      </c>
      <c r="D192" s="73" t="s">
        <v>4046</v>
      </c>
      <c r="E192" s="73" t="s">
        <v>69</v>
      </c>
      <c r="F192" s="64"/>
      <c r="G192" s="64"/>
      <c r="H192" s="65" t="s">
        <v>3835</v>
      </c>
      <c r="I192" s="65">
        <v>20</v>
      </c>
      <c r="J192" s="65"/>
      <c r="K192" s="73"/>
      <c r="L192" s="73" t="s">
        <v>1193</v>
      </c>
      <c r="M192" s="73"/>
      <c r="N192" s="64"/>
      <c r="O192" s="73">
        <v>26</v>
      </c>
      <c r="P192" s="73" t="s">
        <v>869</v>
      </c>
      <c r="Q192" s="73">
        <v>20</v>
      </c>
      <c r="R192" s="62"/>
      <c r="S192" s="62"/>
    </row>
    <row r="193" spans="2:19" hidden="1">
      <c r="B193" s="53" t="s">
        <v>3984</v>
      </c>
      <c r="C193" s="73">
        <v>202</v>
      </c>
      <c r="D193" s="73" t="s">
        <v>4046</v>
      </c>
      <c r="E193" s="73" t="s">
        <v>71</v>
      </c>
      <c r="F193" s="64"/>
      <c r="G193" s="64"/>
      <c r="H193" s="65" t="s">
        <v>4037</v>
      </c>
      <c r="I193" s="65">
        <v>6</v>
      </c>
      <c r="J193" s="65"/>
      <c r="K193" s="73"/>
      <c r="L193" s="73" t="s">
        <v>1195</v>
      </c>
      <c r="M193" s="73"/>
      <c r="N193" s="64"/>
      <c r="O193" s="73">
        <v>26</v>
      </c>
      <c r="P193" s="73" t="s">
        <v>1057</v>
      </c>
      <c r="Q193" s="73">
        <v>11</v>
      </c>
      <c r="R193" s="62"/>
      <c r="S193" s="62"/>
    </row>
    <row r="194" spans="2:19" hidden="1">
      <c r="B194" s="53" t="s">
        <v>3832</v>
      </c>
      <c r="C194" s="73">
        <v>203</v>
      </c>
      <c r="D194" s="73" t="s">
        <v>4046</v>
      </c>
      <c r="E194" s="73" t="s">
        <v>857</v>
      </c>
      <c r="F194" s="64"/>
      <c r="G194" s="64" t="s">
        <v>3937</v>
      </c>
      <c r="H194" s="65" t="s">
        <v>864</v>
      </c>
      <c r="I194" s="65"/>
      <c r="J194" s="65"/>
      <c r="K194" s="73"/>
      <c r="L194" s="73" t="s">
        <v>858</v>
      </c>
      <c r="M194" s="73"/>
      <c r="N194" s="64" t="s">
        <v>4014</v>
      </c>
      <c r="O194" s="73">
        <v>26</v>
      </c>
      <c r="P194" s="73" t="s">
        <v>3948</v>
      </c>
      <c r="Q194" s="73" t="s">
        <v>3948</v>
      </c>
      <c r="R194" s="62"/>
      <c r="S194" s="62"/>
    </row>
    <row r="195" spans="2:19" hidden="1">
      <c r="B195" s="53" t="s">
        <v>3832</v>
      </c>
      <c r="C195" s="73">
        <v>1</v>
      </c>
      <c r="D195" s="73" t="s">
        <v>4264</v>
      </c>
      <c r="E195" s="73" t="s">
        <v>481</v>
      </c>
      <c r="F195" s="64">
        <v>1</v>
      </c>
      <c r="G195" s="64" t="s">
        <v>3937</v>
      </c>
      <c r="H195" s="65" t="s">
        <v>3835</v>
      </c>
      <c r="I195" s="65">
        <v>20</v>
      </c>
      <c r="J195" s="65"/>
      <c r="K195" s="73" t="s">
        <v>4263</v>
      </c>
      <c r="L195" s="73" t="s">
        <v>1299</v>
      </c>
      <c r="M195" s="73"/>
      <c r="N195" s="64" t="s">
        <v>3937</v>
      </c>
      <c r="O195" s="73">
        <v>27</v>
      </c>
      <c r="P195" s="73" t="s">
        <v>3981</v>
      </c>
      <c r="Q195" s="73" t="s">
        <v>3948</v>
      </c>
      <c r="R195" s="62"/>
      <c r="S195" s="62"/>
    </row>
    <row r="196" spans="2:19" hidden="1">
      <c r="B196" s="53" t="s">
        <v>3832</v>
      </c>
      <c r="C196" s="73">
        <v>2</v>
      </c>
      <c r="D196" s="73" t="s">
        <v>439</v>
      </c>
      <c r="E196" s="73" t="s">
        <v>482</v>
      </c>
      <c r="F196" s="64">
        <v>2</v>
      </c>
      <c r="G196" s="64" t="s">
        <v>3937</v>
      </c>
      <c r="H196" s="65" t="s">
        <v>3983</v>
      </c>
      <c r="I196" s="65">
        <v>3</v>
      </c>
      <c r="J196" s="65"/>
      <c r="K196" s="73"/>
      <c r="L196" s="73" t="s">
        <v>1300</v>
      </c>
      <c r="M196" s="73" t="s">
        <v>5996</v>
      </c>
      <c r="N196" s="64" t="s">
        <v>3937</v>
      </c>
      <c r="O196" s="73">
        <v>27</v>
      </c>
      <c r="P196" s="73" t="s">
        <v>3948</v>
      </c>
      <c r="Q196" s="73" t="s">
        <v>3948</v>
      </c>
      <c r="R196" s="62"/>
      <c r="S196" s="62"/>
    </row>
    <row r="197" spans="2:19" hidden="1">
      <c r="B197" s="53" t="s">
        <v>3832</v>
      </c>
      <c r="C197" s="73">
        <v>3</v>
      </c>
      <c r="D197" s="73" t="s">
        <v>439</v>
      </c>
      <c r="E197" s="73" t="s">
        <v>77</v>
      </c>
      <c r="F197" s="64">
        <v>3</v>
      </c>
      <c r="G197" s="64" t="s">
        <v>3937</v>
      </c>
      <c r="H197" s="65" t="s">
        <v>3835</v>
      </c>
      <c r="I197" s="65">
        <v>10</v>
      </c>
      <c r="J197" s="65"/>
      <c r="K197" s="73"/>
      <c r="L197" s="73" t="s">
        <v>24</v>
      </c>
      <c r="M197" s="8" t="s">
        <v>5992</v>
      </c>
      <c r="N197" s="64" t="s">
        <v>3937</v>
      </c>
      <c r="O197" s="73">
        <v>22</v>
      </c>
      <c r="P197" s="73" t="s">
        <v>3948</v>
      </c>
      <c r="Q197" s="73" t="s">
        <v>3948</v>
      </c>
      <c r="R197" s="62"/>
      <c r="S197" s="62"/>
    </row>
    <row r="198" spans="2:19" hidden="1">
      <c r="B198" s="53" t="s">
        <v>3832</v>
      </c>
      <c r="C198" s="73">
        <v>4</v>
      </c>
      <c r="D198" s="73" t="s">
        <v>439</v>
      </c>
      <c r="E198" s="73" t="s">
        <v>78</v>
      </c>
      <c r="F198" s="64">
        <v>4</v>
      </c>
      <c r="G198" s="64" t="s">
        <v>3937</v>
      </c>
      <c r="H198" s="65" t="s">
        <v>3835</v>
      </c>
      <c r="I198" s="65">
        <v>10</v>
      </c>
      <c r="J198" s="65"/>
      <c r="K198" s="73"/>
      <c r="L198" s="73" t="s">
        <v>27</v>
      </c>
      <c r="M198" s="8" t="s">
        <v>5993</v>
      </c>
      <c r="N198" s="64" t="s">
        <v>3937</v>
      </c>
      <c r="O198" s="73">
        <v>22</v>
      </c>
      <c r="P198" s="73" t="s">
        <v>3948</v>
      </c>
      <c r="Q198" s="73" t="s">
        <v>3948</v>
      </c>
      <c r="R198" s="62"/>
      <c r="S198" s="62"/>
    </row>
    <row r="199" spans="2:19" hidden="1">
      <c r="B199" s="53" t="s">
        <v>3832</v>
      </c>
      <c r="C199" s="73">
        <v>5</v>
      </c>
      <c r="D199" s="73" t="s">
        <v>439</v>
      </c>
      <c r="E199" s="73" t="s">
        <v>4049</v>
      </c>
      <c r="F199" s="64">
        <v>5</v>
      </c>
      <c r="G199" s="64" t="s">
        <v>3937</v>
      </c>
      <c r="H199" s="65" t="s">
        <v>3835</v>
      </c>
      <c r="I199" s="65">
        <v>20</v>
      </c>
      <c r="J199" s="65"/>
      <c r="K199" s="73"/>
      <c r="L199" s="73" t="s">
        <v>4050</v>
      </c>
      <c r="M199" s="73"/>
      <c r="N199" s="64" t="s">
        <v>3937</v>
      </c>
      <c r="O199" s="73">
        <v>27</v>
      </c>
      <c r="P199" s="73" t="s">
        <v>3948</v>
      </c>
      <c r="Q199" s="73" t="s">
        <v>3948</v>
      </c>
      <c r="R199" s="62"/>
      <c r="S199" s="62"/>
    </row>
    <row r="200" spans="2:19" hidden="1">
      <c r="B200" s="53" t="s">
        <v>3832</v>
      </c>
      <c r="C200" s="73">
        <v>6</v>
      </c>
      <c r="D200" s="73" t="s">
        <v>439</v>
      </c>
      <c r="E200" s="73" t="s">
        <v>79</v>
      </c>
      <c r="F200" s="64"/>
      <c r="G200" s="64" t="s">
        <v>3937</v>
      </c>
      <c r="H200" s="65" t="s">
        <v>876</v>
      </c>
      <c r="I200" s="65">
        <v>10</v>
      </c>
      <c r="J200" s="65"/>
      <c r="K200" s="73"/>
      <c r="L200" s="73" t="s">
        <v>31</v>
      </c>
      <c r="M200" s="73" t="s">
        <v>5994</v>
      </c>
      <c r="N200" s="64" t="s">
        <v>3937</v>
      </c>
      <c r="O200" s="73">
        <v>22</v>
      </c>
      <c r="P200" s="73" t="s">
        <v>3948</v>
      </c>
      <c r="Q200" s="73" t="s">
        <v>3948</v>
      </c>
      <c r="R200" s="62"/>
      <c r="S200" s="62"/>
    </row>
    <row r="201" spans="2:19" hidden="1">
      <c r="B201" s="53" t="s">
        <v>3832</v>
      </c>
      <c r="C201" s="73">
        <v>7</v>
      </c>
      <c r="D201" s="73" t="s">
        <v>439</v>
      </c>
      <c r="E201" s="73" t="s">
        <v>10</v>
      </c>
      <c r="F201" s="64"/>
      <c r="G201" s="64"/>
      <c r="H201" s="65" t="s">
        <v>3951</v>
      </c>
      <c r="I201" s="65">
        <v>22</v>
      </c>
      <c r="J201" s="65"/>
      <c r="K201" s="73"/>
      <c r="L201" s="73" t="s">
        <v>13</v>
      </c>
      <c r="M201" s="73"/>
      <c r="N201" s="64"/>
      <c r="O201" s="73">
        <v>27</v>
      </c>
      <c r="P201" s="73" t="s">
        <v>1055</v>
      </c>
      <c r="Q201" s="73">
        <v>22</v>
      </c>
      <c r="R201" s="62"/>
      <c r="S201" s="62"/>
    </row>
    <row r="202" spans="2:19" hidden="1">
      <c r="B202" s="53" t="s">
        <v>3832</v>
      </c>
      <c r="C202" s="73">
        <v>8</v>
      </c>
      <c r="D202" s="73" t="s">
        <v>439</v>
      </c>
      <c r="E202" s="73" t="s">
        <v>15</v>
      </c>
      <c r="F202" s="64"/>
      <c r="G202" s="64"/>
      <c r="H202" s="65" t="s">
        <v>3835</v>
      </c>
      <c r="I202" s="65">
        <v>10</v>
      </c>
      <c r="J202" s="65"/>
      <c r="K202" s="73"/>
      <c r="L202" s="73" t="s">
        <v>17</v>
      </c>
      <c r="M202" s="73"/>
      <c r="N202" s="64"/>
      <c r="O202" s="73">
        <v>27</v>
      </c>
      <c r="P202" s="73" t="s">
        <v>869</v>
      </c>
      <c r="Q202" s="73">
        <v>10</v>
      </c>
      <c r="R202" s="62"/>
      <c r="S202" s="62"/>
    </row>
    <row r="203" spans="2:19" hidden="1">
      <c r="B203" s="53" t="s">
        <v>3832</v>
      </c>
      <c r="C203" s="73">
        <v>9</v>
      </c>
      <c r="D203" s="73" t="s">
        <v>439</v>
      </c>
      <c r="E203" s="73" t="s">
        <v>33</v>
      </c>
      <c r="F203" s="64"/>
      <c r="G203" s="64"/>
      <c r="H203" s="65" t="s">
        <v>4047</v>
      </c>
      <c r="I203" s="65">
        <v>22</v>
      </c>
      <c r="J203" s="65"/>
      <c r="K203" s="73"/>
      <c r="L203" s="73" t="s">
        <v>35</v>
      </c>
      <c r="M203" s="73"/>
      <c r="N203" s="64"/>
      <c r="O203" s="73">
        <v>27</v>
      </c>
      <c r="P203" s="73" t="s">
        <v>1055</v>
      </c>
      <c r="Q203" s="73">
        <v>22</v>
      </c>
      <c r="R203" s="62"/>
      <c r="S203" s="62"/>
    </row>
    <row r="204" spans="2:19" hidden="1">
      <c r="B204" s="53" t="s">
        <v>3832</v>
      </c>
      <c r="C204" s="73">
        <v>12</v>
      </c>
      <c r="D204" s="73" t="s">
        <v>439</v>
      </c>
      <c r="E204" s="73" t="s">
        <v>440</v>
      </c>
      <c r="F204" s="64"/>
      <c r="G204" s="64"/>
      <c r="H204" s="65" t="s">
        <v>3951</v>
      </c>
      <c r="I204" s="65">
        <v>22</v>
      </c>
      <c r="J204" s="65"/>
      <c r="K204" s="73"/>
      <c r="L204" s="73" t="s">
        <v>1346</v>
      </c>
      <c r="M204" s="73"/>
      <c r="N204" s="64"/>
      <c r="O204" s="73">
        <v>27</v>
      </c>
      <c r="P204" s="73" t="s">
        <v>1055</v>
      </c>
      <c r="Q204" s="73">
        <v>22</v>
      </c>
      <c r="R204" s="62"/>
      <c r="S204" s="62"/>
    </row>
    <row r="205" spans="2:19" hidden="1">
      <c r="B205" s="53" t="s">
        <v>3832</v>
      </c>
      <c r="C205" s="73">
        <v>13</v>
      </c>
      <c r="D205" s="73" t="s">
        <v>439</v>
      </c>
      <c r="E205" s="73" t="s">
        <v>4262</v>
      </c>
      <c r="F205" s="64"/>
      <c r="G205" s="64"/>
      <c r="H205" s="65" t="s">
        <v>3835</v>
      </c>
      <c r="I205" s="65">
        <v>256</v>
      </c>
      <c r="J205" s="65"/>
      <c r="K205" s="73"/>
      <c r="L205" s="73" t="s">
        <v>2045</v>
      </c>
      <c r="M205" s="73"/>
      <c r="N205" s="64"/>
      <c r="O205" s="73">
        <v>27</v>
      </c>
      <c r="P205" s="73" t="s">
        <v>869</v>
      </c>
      <c r="Q205" s="73">
        <v>256</v>
      </c>
      <c r="R205" s="62"/>
      <c r="S205" s="62"/>
    </row>
    <row r="206" spans="2:19" hidden="1">
      <c r="B206" s="53" t="s">
        <v>3984</v>
      </c>
      <c r="C206" s="73">
        <v>14</v>
      </c>
      <c r="D206" s="73" t="s">
        <v>439</v>
      </c>
      <c r="E206" s="73" t="s">
        <v>442</v>
      </c>
      <c r="F206" s="64"/>
      <c r="G206" s="64"/>
      <c r="H206" s="65" t="s">
        <v>3835</v>
      </c>
      <c r="I206" s="65">
        <v>1024</v>
      </c>
      <c r="J206" s="65"/>
      <c r="K206" s="73"/>
      <c r="L206" s="73" t="s">
        <v>1347</v>
      </c>
      <c r="M206" s="73"/>
      <c r="N206" s="64"/>
      <c r="O206" s="73">
        <v>27</v>
      </c>
      <c r="P206" s="73" t="s">
        <v>869</v>
      </c>
      <c r="Q206" s="73">
        <v>1024</v>
      </c>
      <c r="R206" s="62"/>
      <c r="S206" s="62"/>
    </row>
    <row r="207" spans="2:19" hidden="1">
      <c r="B207" s="53" t="s">
        <v>3832</v>
      </c>
      <c r="C207" s="73">
        <v>24</v>
      </c>
      <c r="D207" s="73" t="s">
        <v>439</v>
      </c>
      <c r="E207" s="73" t="s">
        <v>4253</v>
      </c>
      <c r="F207" s="64"/>
      <c r="G207" s="64"/>
      <c r="H207" s="65" t="s">
        <v>3835</v>
      </c>
      <c r="I207" s="65">
        <v>10</v>
      </c>
      <c r="J207" s="65"/>
      <c r="K207" s="73"/>
      <c r="L207" s="73" t="s">
        <v>1189</v>
      </c>
      <c r="M207" s="73"/>
      <c r="N207" s="64"/>
      <c r="O207" s="73">
        <v>27</v>
      </c>
      <c r="P207" s="73" t="s">
        <v>869</v>
      </c>
      <c r="Q207" s="73">
        <v>10</v>
      </c>
      <c r="R207" s="62"/>
      <c r="S207" s="62"/>
    </row>
    <row r="208" spans="2:19" hidden="1">
      <c r="B208" s="53" t="s">
        <v>3832</v>
      </c>
      <c r="C208" s="73">
        <v>98</v>
      </c>
      <c r="D208" s="73" t="s">
        <v>439</v>
      </c>
      <c r="E208" s="73" t="s">
        <v>89</v>
      </c>
      <c r="F208" s="64"/>
      <c r="G208" s="64"/>
      <c r="H208" s="65" t="s">
        <v>3837</v>
      </c>
      <c r="I208" s="65">
        <v>1</v>
      </c>
      <c r="J208" s="65"/>
      <c r="K208" s="73"/>
      <c r="L208" s="73" t="s">
        <v>57</v>
      </c>
      <c r="M208" s="91"/>
      <c r="N208" s="64"/>
      <c r="O208" s="73">
        <v>27</v>
      </c>
      <c r="P208" s="73" t="s">
        <v>865</v>
      </c>
      <c r="Q208" s="73">
        <v>1</v>
      </c>
      <c r="R208" s="62"/>
      <c r="S208" s="62"/>
    </row>
    <row r="209" spans="2:19" hidden="1">
      <c r="B209" s="53" t="s">
        <v>3832</v>
      </c>
      <c r="C209" s="73">
        <v>99</v>
      </c>
      <c r="D209" s="73" t="s">
        <v>439</v>
      </c>
      <c r="E209" s="73" t="s">
        <v>58</v>
      </c>
      <c r="F209" s="64"/>
      <c r="G209" s="64"/>
      <c r="H209" s="65" t="s">
        <v>3837</v>
      </c>
      <c r="I209" s="65">
        <v>1</v>
      </c>
      <c r="J209" s="65"/>
      <c r="K209" s="73"/>
      <c r="L209" s="73" t="s">
        <v>59</v>
      </c>
      <c r="M209" s="73" t="s">
        <v>6000</v>
      </c>
      <c r="N209" s="64"/>
      <c r="O209" s="73">
        <v>27</v>
      </c>
      <c r="P209" s="73" t="s">
        <v>865</v>
      </c>
      <c r="Q209" s="73">
        <v>1</v>
      </c>
      <c r="R209" s="62"/>
      <c r="S209" s="62"/>
    </row>
    <row r="210" spans="2:19" hidden="1">
      <c r="B210" s="53" t="s">
        <v>3832</v>
      </c>
      <c r="C210" s="73">
        <v>100</v>
      </c>
      <c r="D210" s="73" t="s">
        <v>439</v>
      </c>
      <c r="E210" s="73" t="s">
        <v>105</v>
      </c>
      <c r="F210" s="64"/>
      <c r="G210" s="64"/>
      <c r="H210" s="65" t="s">
        <v>3835</v>
      </c>
      <c r="I210" s="65">
        <v>20</v>
      </c>
      <c r="J210" s="65"/>
      <c r="K210" s="73"/>
      <c r="L210" s="73" t="s">
        <v>62</v>
      </c>
      <c r="M210" s="73"/>
      <c r="N210" s="64"/>
      <c r="O210" s="73">
        <v>27</v>
      </c>
      <c r="P210" s="73" t="s">
        <v>869</v>
      </c>
      <c r="Q210" s="73">
        <v>20</v>
      </c>
      <c r="R210" s="62"/>
      <c r="S210" s="62"/>
    </row>
    <row r="211" spans="2:19" hidden="1">
      <c r="B211" s="53" t="s">
        <v>3832</v>
      </c>
      <c r="C211" s="73">
        <v>101</v>
      </c>
      <c r="D211" s="73" t="s">
        <v>439</v>
      </c>
      <c r="E211" s="73" t="s">
        <v>90</v>
      </c>
      <c r="F211" s="64"/>
      <c r="G211" s="64"/>
      <c r="H211" s="65" t="s">
        <v>3835</v>
      </c>
      <c r="I211" s="65">
        <v>20</v>
      </c>
      <c r="J211" s="65"/>
      <c r="K211" s="73"/>
      <c r="L211" s="73" t="s">
        <v>64</v>
      </c>
      <c r="M211" s="73"/>
      <c r="N211" s="64"/>
      <c r="O211" s="73">
        <v>27</v>
      </c>
      <c r="P211" s="73" t="s">
        <v>869</v>
      </c>
      <c r="Q211" s="73">
        <v>20</v>
      </c>
      <c r="R211" s="62"/>
      <c r="S211" s="62"/>
    </row>
    <row r="212" spans="2:19" hidden="1">
      <c r="B212" s="53" t="s">
        <v>3832</v>
      </c>
      <c r="C212" s="73">
        <v>102</v>
      </c>
      <c r="D212" s="73" t="s">
        <v>439</v>
      </c>
      <c r="E212" s="73" t="s">
        <v>91</v>
      </c>
      <c r="F212" s="64"/>
      <c r="G212" s="64"/>
      <c r="H212" s="65" t="s">
        <v>3978</v>
      </c>
      <c r="I212" s="65">
        <v>6</v>
      </c>
      <c r="J212" s="65"/>
      <c r="K212" s="73"/>
      <c r="L212" s="73" t="s">
        <v>66</v>
      </c>
      <c r="M212" s="73"/>
      <c r="N212" s="64"/>
      <c r="O212" s="73">
        <v>27</v>
      </c>
      <c r="P212" s="73" t="s">
        <v>1057</v>
      </c>
      <c r="Q212" s="73">
        <v>11</v>
      </c>
      <c r="R212" s="62"/>
      <c r="S212" s="62"/>
    </row>
    <row r="213" spans="2:19" hidden="1">
      <c r="B213" s="53" t="s">
        <v>3832</v>
      </c>
      <c r="C213" s="73">
        <v>200</v>
      </c>
      <c r="D213" s="73" t="s">
        <v>439</v>
      </c>
      <c r="E213" s="73" t="s">
        <v>67</v>
      </c>
      <c r="F213" s="64"/>
      <c r="G213" s="64"/>
      <c r="H213" s="65" t="s">
        <v>3835</v>
      </c>
      <c r="I213" s="65">
        <v>20</v>
      </c>
      <c r="J213" s="65"/>
      <c r="K213" s="73"/>
      <c r="L213" s="73" t="s">
        <v>1191</v>
      </c>
      <c r="M213" s="73"/>
      <c r="N213" s="64"/>
      <c r="O213" s="73">
        <v>27</v>
      </c>
      <c r="P213" s="73" t="s">
        <v>869</v>
      </c>
      <c r="Q213" s="73">
        <v>20</v>
      </c>
      <c r="R213" s="62"/>
      <c r="S213" s="62"/>
    </row>
    <row r="214" spans="2:19" hidden="1">
      <c r="B214" s="53" t="s">
        <v>3832</v>
      </c>
      <c r="C214" s="73">
        <v>201</v>
      </c>
      <c r="D214" s="73" t="s">
        <v>439</v>
      </c>
      <c r="E214" s="73" t="s">
        <v>69</v>
      </c>
      <c r="F214" s="64"/>
      <c r="G214" s="64"/>
      <c r="H214" s="65" t="s">
        <v>3835</v>
      </c>
      <c r="I214" s="65">
        <v>20</v>
      </c>
      <c r="J214" s="65"/>
      <c r="K214" s="73"/>
      <c r="L214" s="73" t="s">
        <v>1193</v>
      </c>
      <c r="M214" s="73"/>
      <c r="N214" s="64"/>
      <c r="O214" s="73">
        <v>27</v>
      </c>
      <c r="P214" s="73" t="s">
        <v>869</v>
      </c>
      <c r="Q214" s="73">
        <v>20</v>
      </c>
      <c r="R214" s="62"/>
      <c r="S214" s="62"/>
    </row>
    <row r="215" spans="2:19" hidden="1">
      <c r="B215" s="53" t="s">
        <v>3984</v>
      </c>
      <c r="C215" s="73">
        <v>202</v>
      </c>
      <c r="D215" s="73" t="s">
        <v>439</v>
      </c>
      <c r="E215" s="73" t="s">
        <v>71</v>
      </c>
      <c r="F215" s="64"/>
      <c r="G215" s="64"/>
      <c r="H215" s="65" t="s">
        <v>3978</v>
      </c>
      <c r="I215" s="65">
        <v>6</v>
      </c>
      <c r="J215" s="65"/>
      <c r="K215" s="73"/>
      <c r="L215" s="73" t="s">
        <v>1195</v>
      </c>
      <c r="M215" s="73"/>
      <c r="N215" s="64"/>
      <c r="O215" s="73">
        <v>27</v>
      </c>
      <c r="P215" s="73" t="s">
        <v>1057</v>
      </c>
      <c r="Q215" s="73">
        <v>11</v>
      </c>
      <c r="R215" s="62"/>
      <c r="S215" s="62"/>
    </row>
    <row r="216" spans="2:19" hidden="1">
      <c r="B216" s="53" t="s">
        <v>3832</v>
      </c>
      <c r="C216" s="73">
        <v>203</v>
      </c>
      <c r="D216" s="73" t="s">
        <v>439</v>
      </c>
      <c r="E216" s="73" t="s">
        <v>857</v>
      </c>
      <c r="F216" s="64"/>
      <c r="G216" s="64" t="s">
        <v>3979</v>
      </c>
      <c r="H216" s="65" t="s">
        <v>864</v>
      </c>
      <c r="I216" s="65"/>
      <c r="J216" s="65"/>
      <c r="K216" s="73"/>
      <c r="L216" s="73" t="s">
        <v>858</v>
      </c>
      <c r="M216" s="73"/>
      <c r="N216" s="64" t="s">
        <v>4014</v>
      </c>
      <c r="O216" s="73">
        <v>27</v>
      </c>
      <c r="P216" s="73" t="s">
        <v>3981</v>
      </c>
      <c r="Q216" s="73" t="s">
        <v>3948</v>
      </c>
      <c r="R216" s="62"/>
      <c r="S216" s="62"/>
    </row>
    <row r="217" spans="2:19" hidden="1">
      <c r="B217" s="53" t="s">
        <v>3984</v>
      </c>
      <c r="C217" s="73">
        <v>1</v>
      </c>
      <c r="D217" s="73" t="s">
        <v>4256</v>
      </c>
      <c r="E217" s="73" t="s">
        <v>481</v>
      </c>
      <c r="F217" s="64">
        <v>1</v>
      </c>
      <c r="G217" s="64" t="s">
        <v>3937</v>
      </c>
      <c r="H217" s="65" t="s">
        <v>3835</v>
      </c>
      <c r="I217" s="65">
        <v>20</v>
      </c>
      <c r="J217" s="65"/>
      <c r="K217" s="73" t="s">
        <v>4261</v>
      </c>
      <c r="L217" s="73" t="s">
        <v>1299</v>
      </c>
      <c r="M217" s="73"/>
      <c r="N217" s="64" t="s">
        <v>3979</v>
      </c>
      <c r="O217" s="73">
        <v>28</v>
      </c>
      <c r="P217" s="73" t="s">
        <v>3948</v>
      </c>
      <c r="Q217" s="73" t="s">
        <v>3948</v>
      </c>
      <c r="R217" s="62"/>
      <c r="S217" s="62"/>
    </row>
    <row r="218" spans="2:19" hidden="1">
      <c r="B218" s="53" t="s">
        <v>3984</v>
      </c>
      <c r="C218" s="73">
        <v>2</v>
      </c>
      <c r="D218" s="73" t="s">
        <v>444</v>
      </c>
      <c r="E218" s="73" t="s">
        <v>482</v>
      </c>
      <c r="F218" s="64">
        <v>2</v>
      </c>
      <c r="G218" s="64" t="s">
        <v>3979</v>
      </c>
      <c r="H218" s="65" t="s">
        <v>3983</v>
      </c>
      <c r="I218" s="65">
        <v>3</v>
      </c>
      <c r="J218" s="65"/>
      <c r="K218" s="73"/>
      <c r="L218" s="73" t="s">
        <v>1300</v>
      </c>
      <c r="M218" s="73" t="s">
        <v>5996</v>
      </c>
      <c r="N218" s="64" t="s">
        <v>3979</v>
      </c>
      <c r="O218" s="73">
        <v>28</v>
      </c>
      <c r="P218" s="73" t="s">
        <v>3948</v>
      </c>
      <c r="Q218" s="73" t="s">
        <v>3948</v>
      </c>
      <c r="R218" s="62"/>
      <c r="S218" s="62"/>
    </row>
    <row r="219" spans="2:19" hidden="1">
      <c r="B219" s="53" t="s">
        <v>3832</v>
      </c>
      <c r="C219" s="73">
        <v>3</v>
      </c>
      <c r="D219" s="73" t="s">
        <v>4258</v>
      </c>
      <c r="E219" s="73" t="s">
        <v>4257</v>
      </c>
      <c r="F219" s="64">
        <v>3</v>
      </c>
      <c r="G219" s="64" t="s">
        <v>3937</v>
      </c>
      <c r="H219" s="65" t="s">
        <v>3835</v>
      </c>
      <c r="I219" s="65">
        <v>20</v>
      </c>
      <c r="J219" s="65"/>
      <c r="K219" s="73"/>
      <c r="L219" s="73" t="s">
        <v>4259</v>
      </c>
      <c r="M219" s="73"/>
      <c r="N219" s="64" t="s">
        <v>3937</v>
      </c>
      <c r="O219" s="73">
        <v>28</v>
      </c>
      <c r="P219" s="73" t="s">
        <v>3948</v>
      </c>
      <c r="Q219" s="73" t="s">
        <v>3948</v>
      </c>
      <c r="R219" s="62"/>
      <c r="S219" s="62"/>
    </row>
    <row r="220" spans="2:19" hidden="1">
      <c r="B220" s="53" t="s">
        <v>3832</v>
      </c>
      <c r="C220" s="73">
        <v>4</v>
      </c>
      <c r="D220" s="73" t="s">
        <v>444</v>
      </c>
      <c r="E220" s="73" t="s">
        <v>10</v>
      </c>
      <c r="F220" s="64"/>
      <c r="G220" s="64"/>
      <c r="H220" s="65" t="s">
        <v>4047</v>
      </c>
      <c r="I220" s="65">
        <v>22</v>
      </c>
      <c r="J220" s="65"/>
      <c r="K220" s="73"/>
      <c r="L220" s="73" t="s">
        <v>13</v>
      </c>
      <c r="M220" s="73"/>
      <c r="N220" s="64"/>
      <c r="O220" s="73">
        <v>28</v>
      </c>
      <c r="P220" s="73" t="s">
        <v>1055</v>
      </c>
      <c r="Q220" s="73">
        <v>22</v>
      </c>
      <c r="R220" s="62"/>
      <c r="S220" s="62"/>
    </row>
    <row r="221" spans="2:19" hidden="1">
      <c r="B221" s="53" t="s">
        <v>3832</v>
      </c>
      <c r="C221" s="73">
        <v>5</v>
      </c>
      <c r="D221" s="73" t="s">
        <v>444</v>
      </c>
      <c r="E221" s="73" t="s">
        <v>15</v>
      </c>
      <c r="F221" s="64"/>
      <c r="G221" s="64"/>
      <c r="H221" s="65" t="s">
        <v>3835</v>
      </c>
      <c r="I221" s="65">
        <v>10</v>
      </c>
      <c r="J221" s="65"/>
      <c r="K221" s="73"/>
      <c r="L221" s="73" t="s">
        <v>17</v>
      </c>
      <c r="M221" s="73"/>
      <c r="N221" s="64"/>
      <c r="O221" s="73">
        <v>28</v>
      </c>
      <c r="P221" s="73" t="s">
        <v>869</v>
      </c>
      <c r="Q221" s="73">
        <v>10</v>
      </c>
      <c r="R221" s="62"/>
      <c r="S221" s="62"/>
    </row>
    <row r="222" spans="2:19" hidden="1">
      <c r="B222" s="53" t="s">
        <v>3832</v>
      </c>
      <c r="C222" s="73">
        <v>6</v>
      </c>
      <c r="D222" s="73" t="s">
        <v>444</v>
      </c>
      <c r="E222" s="73" t="s">
        <v>33</v>
      </c>
      <c r="F222" s="64"/>
      <c r="G222" s="64"/>
      <c r="H222" s="65" t="s">
        <v>3951</v>
      </c>
      <c r="I222" s="65">
        <v>22</v>
      </c>
      <c r="J222" s="65"/>
      <c r="K222" s="73"/>
      <c r="L222" s="73" t="s">
        <v>35</v>
      </c>
      <c r="M222" s="73"/>
      <c r="N222" s="64"/>
      <c r="O222" s="73">
        <v>28</v>
      </c>
      <c r="P222" s="73" t="s">
        <v>1055</v>
      </c>
      <c r="Q222" s="73">
        <v>22</v>
      </c>
      <c r="R222" s="62"/>
      <c r="S222" s="62"/>
    </row>
    <row r="223" spans="2:19" hidden="1">
      <c r="B223" s="53" t="s">
        <v>3832</v>
      </c>
      <c r="C223" s="73">
        <v>12</v>
      </c>
      <c r="D223" s="73" t="s">
        <v>444</v>
      </c>
      <c r="E223" s="73" t="s">
        <v>445</v>
      </c>
      <c r="F223" s="64"/>
      <c r="G223" s="64"/>
      <c r="H223" s="65" t="s">
        <v>3951</v>
      </c>
      <c r="I223" s="65">
        <v>22</v>
      </c>
      <c r="J223" s="65"/>
      <c r="K223" s="73"/>
      <c r="L223" s="73" t="s">
        <v>4260</v>
      </c>
      <c r="M223" s="73"/>
      <c r="N223" s="64"/>
      <c r="O223" s="73">
        <v>28</v>
      </c>
      <c r="P223" s="73" t="s">
        <v>1055</v>
      </c>
      <c r="Q223" s="73">
        <v>22</v>
      </c>
      <c r="R223" s="62"/>
      <c r="S223" s="62"/>
    </row>
    <row r="224" spans="2:19" hidden="1">
      <c r="B224" s="53" t="s">
        <v>3832</v>
      </c>
      <c r="C224" s="73">
        <v>13</v>
      </c>
      <c r="D224" s="73" t="s">
        <v>444</v>
      </c>
      <c r="E224" s="73" t="s">
        <v>446</v>
      </c>
      <c r="F224" s="64"/>
      <c r="G224" s="64"/>
      <c r="H224" s="65" t="s">
        <v>3835</v>
      </c>
      <c r="I224" s="65">
        <v>256</v>
      </c>
      <c r="J224" s="65"/>
      <c r="K224" s="73"/>
      <c r="L224" s="73" t="s">
        <v>1348</v>
      </c>
      <c r="M224" s="73"/>
      <c r="N224" s="64"/>
      <c r="O224" s="73">
        <v>28</v>
      </c>
      <c r="P224" s="73" t="s">
        <v>869</v>
      </c>
      <c r="Q224" s="73">
        <v>256</v>
      </c>
      <c r="R224" s="62"/>
      <c r="S224" s="62"/>
    </row>
    <row r="225" spans="2:19" hidden="1">
      <c r="B225" s="53" t="s">
        <v>4330</v>
      </c>
      <c r="C225" s="73">
        <v>14</v>
      </c>
      <c r="D225" s="73" t="s">
        <v>444</v>
      </c>
      <c r="E225" s="73" t="s">
        <v>447</v>
      </c>
      <c r="F225" s="64"/>
      <c r="G225" s="64"/>
      <c r="H225" s="65" t="s">
        <v>3835</v>
      </c>
      <c r="I225" s="65">
        <v>60</v>
      </c>
      <c r="J225" s="65"/>
      <c r="K225" s="73"/>
      <c r="L225" s="73" t="s">
        <v>1349</v>
      </c>
      <c r="M225" s="73"/>
      <c r="N225" s="64"/>
      <c r="O225" s="73">
        <v>28</v>
      </c>
      <c r="P225" s="73" t="s">
        <v>869</v>
      </c>
      <c r="Q225" s="73">
        <v>20</v>
      </c>
      <c r="R225" s="62"/>
      <c r="S225" s="62"/>
    </row>
    <row r="226" spans="2:19" hidden="1">
      <c r="B226" s="53" t="s">
        <v>4805</v>
      </c>
      <c r="C226" s="73">
        <v>15</v>
      </c>
      <c r="D226" s="73" t="s">
        <v>4256</v>
      </c>
      <c r="E226" s="73" t="s">
        <v>4806</v>
      </c>
      <c r="F226" s="64"/>
      <c r="G226" s="64"/>
      <c r="H226" s="65" t="s">
        <v>3935</v>
      </c>
      <c r="I226" s="65">
        <v>22</v>
      </c>
      <c r="J226" s="65"/>
      <c r="K226" s="73"/>
      <c r="L226" s="73" t="s">
        <v>4807</v>
      </c>
      <c r="M226" s="73"/>
      <c r="N226" s="64" t="s">
        <v>3699</v>
      </c>
      <c r="O226" s="73">
        <v>28</v>
      </c>
      <c r="P226" s="73" t="s">
        <v>869</v>
      </c>
      <c r="Q226" s="73">
        <v>10</v>
      </c>
      <c r="R226" s="62"/>
      <c r="S226" s="62"/>
    </row>
    <row r="227" spans="2:19" hidden="1">
      <c r="B227" s="53" t="s">
        <v>3832</v>
      </c>
      <c r="C227" s="73">
        <v>98</v>
      </c>
      <c r="D227" s="73" t="s">
        <v>444</v>
      </c>
      <c r="E227" s="73" t="s">
        <v>89</v>
      </c>
      <c r="F227" s="64"/>
      <c r="G227" s="64"/>
      <c r="H227" s="65" t="s">
        <v>3837</v>
      </c>
      <c r="I227" s="65">
        <v>1</v>
      </c>
      <c r="J227" s="65"/>
      <c r="K227" s="73"/>
      <c r="L227" s="73" t="s">
        <v>57</v>
      </c>
      <c r="M227" s="91"/>
      <c r="N227" s="64"/>
      <c r="O227" s="73">
        <v>28</v>
      </c>
      <c r="P227" s="73" t="s">
        <v>865</v>
      </c>
      <c r="Q227" s="73">
        <v>1</v>
      </c>
      <c r="R227" s="62"/>
      <c r="S227" s="62"/>
    </row>
    <row r="228" spans="2:19" hidden="1">
      <c r="B228" s="53" t="s">
        <v>3832</v>
      </c>
      <c r="C228" s="73">
        <v>99</v>
      </c>
      <c r="D228" s="73" t="s">
        <v>444</v>
      </c>
      <c r="E228" s="73" t="s">
        <v>58</v>
      </c>
      <c r="F228" s="64"/>
      <c r="G228" s="64"/>
      <c r="H228" s="65" t="s">
        <v>3970</v>
      </c>
      <c r="I228" s="65">
        <v>1</v>
      </c>
      <c r="J228" s="65"/>
      <c r="K228" s="73"/>
      <c r="L228" s="73" t="s">
        <v>59</v>
      </c>
      <c r="M228" s="73" t="s">
        <v>6000</v>
      </c>
      <c r="N228" s="64"/>
      <c r="O228" s="73">
        <v>28</v>
      </c>
      <c r="P228" s="73" t="s">
        <v>865</v>
      </c>
      <c r="Q228" s="73">
        <v>1</v>
      </c>
      <c r="R228" s="62"/>
      <c r="S228" s="62"/>
    </row>
    <row r="229" spans="2:19" hidden="1">
      <c r="B229" s="53" t="s">
        <v>3832</v>
      </c>
      <c r="C229" s="73">
        <v>100</v>
      </c>
      <c r="D229" s="73" t="s">
        <v>444</v>
      </c>
      <c r="E229" s="73" t="s">
        <v>105</v>
      </c>
      <c r="F229" s="64"/>
      <c r="G229" s="64"/>
      <c r="H229" s="65" t="s">
        <v>3835</v>
      </c>
      <c r="I229" s="65">
        <v>20</v>
      </c>
      <c r="J229" s="65"/>
      <c r="K229" s="73"/>
      <c r="L229" s="73" t="s">
        <v>62</v>
      </c>
      <c r="M229" s="73"/>
      <c r="N229" s="64"/>
      <c r="O229" s="73">
        <v>28</v>
      </c>
      <c r="P229" s="73" t="s">
        <v>869</v>
      </c>
      <c r="Q229" s="73">
        <v>20</v>
      </c>
      <c r="R229" s="62"/>
      <c r="S229" s="62"/>
    </row>
    <row r="230" spans="2:19" hidden="1">
      <c r="B230" s="53" t="s">
        <v>3832</v>
      </c>
      <c r="C230" s="73">
        <v>101</v>
      </c>
      <c r="D230" s="73" t="s">
        <v>444</v>
      </c>
      <c r="E230" s="73" t="s">
        <v>90</v>
      </c>
      <c r="F230" s="64"/>
      <c r="G230" s="64"/>
      <c r="H230" s="65" t="s">
        <v>3835</v>
      </c>
      <c r="I230" s="65">
        <v>20</v>
      </c>
      <c r="J230" s="65"/>
      <c r="K230" s="73"/>
      <c r="L230" s="73" t="s">
        <v>64</v>
      </c>
      <c r="M230" s="73"/>
      <c r="N230" s="64"/>
      <c r="O230" s="73">
        <v>28</v>
      </c>
      <c r="P230" s="73" t="s">
        <v>869</v>
      </c>
      <c r="Q230" s="73">
        <v>20</v>
      </c>
      <c r="R230" s="62"/>
      <c r="S230" s="62"/>
    </row>
    <row r="231" spans="2:19" hidden="1">
      <c r="B231" s="53" t="s">
        <v>3832</v>
      </c>
      <c r="C231" s="73">
        <v>102</v>
      </c>
      <c r="D231" s="73" t="s">
        <v>444</v>
      </c>
      <c r="E231" s="73" t="s">
        <v>91</v>
      </c>
      <c r="F231" s="64"/>
      <c r="G231" s="64"/>
      <c r="H231" s="65" t="s">
        <v>3978</v>
      </c>
      <c r="I231" s="65">
        <v>6</v>
      </c>
      <c r="J231" s="65"/>
      <c r="K231" s="73"/>
      <c r="L231" s="73" t="s">
        <v>66</v>
      </c>
      <c r="M231" s="73"/>
      <c r="N231" s="64"/>
      <c r="O231" s="73">
        <v>28</v>
      </c>
      <c r="P231" s="73" t="s">
        <v>1057</v>
      </c>
      <c r="Q231" s="73">
        <v>11</v>
      </c>
      <c r="R231" s="62"/>
      <c r="S231" s="62"/>
    </row>
    <row r="232" spans="2:19" hidden="1">
      <c r="B232" s="53" t="s">
        <v>3832</v>
      </c>
      <c r="C232" s="73">
        <v>200</v>
      </c>
      <c r="D232" s="73" t="s">
        <v>444</v>
      </c>
      <c r="E232" s="73" t="s">
        <v>67</v>
      </c>
      <c r="F232" s="64"/>
      <c r="G232" s="64"/>
      <c r="H232" s="65" t="s">
        <v>3835</v>
      </c>
      <c r="I232" s="65">
        <v>20</v>
      </c>
      <c r="J232" s="65"/>
      <c r="K232" s="73"/>
      <c r="L232" s="73" t="s">
        <v>1191</v>
      </c>
      <c r="M232" s="73"/>
      <c r="N232" s="64"/>
      <c r="O232" s="73">
        <v>28</v>
      </c>
      <c r="P232" s="73" t="s">
        <v>869</v>
      </c>
      <c r="Q232" s="73">
        <v>20</v>
      </c>
      <c r="R232" s="62"/>
      <c r="S232" s="62"/>
    </row>
    <row r="233" spans="2:19" hidden="1">
      <c r="B233" s="53" t="s">
        <v>3832</v>
      </c>
      <c r="C233" s="73">
        <v>201</v>
      </c>
      <c r="D233" s="73" t="s">
        <v>444</v>
      </c>
      <c r="E233" s="73" t="s">
        <v>69</v>
      </c>
      <c r="F233" s="64"/>
      <c r="G233" s="64"/>
      <c r="H233" s="65" t="s">
        <v>3983</v>
      </c>
      <c r="I233" s="65">
        <v>20</v>
      </c>
      <c r="J233" s="65"/>
      <c r="K233" s="73"/>
      <c r="L233" s="73" t="s">
        <v>1193</v>
      </c>
      <c r="M233" s="73"/>
      <c r="N233" s="64"/>
      <c r="O233" s="73">
        <v>28</v>
      </c>
      <c r="P233" s="73" t="s">
        <v>869</v>
      </c>
      <c r="Q233" s="73">
        <v>20</v>
      </c>
      <c r="R233" s="62"/>
      <c r="S233" s="62"/>
    </row>
    <row r="234" spans="2:19" hidden="1">
      <c r="B234" s="53" t="s">
        <v>3984</v>
      </c>
      <c r="C234" s="73">
        <v>202</v>
      </c>
      <c r="D234" s="73" t="s">
        <v>444</v>
      </c>
      <c r="E234" s="73" t="s">
        <v>71</v>
      </c>
      <c r="F234" s="64"/>
      <c r="G234" s="64"/>
      <c r="H234" s="65" t="s">
        <v>3978</v>
      </c>
      <c r="I234" s="65">
        <v>6</v>
      </c>
      <c r="J234" s="65"/>
      <c r="K234" s="73"/>
      <c r="L234" s="73" t="s">
        <v>1195</v>
      </c>
      <c r="M234" s="73"/>
      <c r="N234" s="64"/>
      <c r="O234" s="73">
        <v>28</v>
      </c>
      <c r="P234" s="73" t="s">
        <v>1057</v>
      </c>
      <c r="Q234" s="73">
        <v>11</v>
      </c>
      <c r="R234" s="62"/>
      <c r="S234" s="62"/>
    </row>
    <row r="235" spans="2:19" hidden="1">
      <c r="B235" s="53" t="s">
        <v>3832</v>
      </c>
      <c r="C235" s="73">
        <v>203</v>
      </c>
      <c r="D235" s="73" t="s">
        <v>444</v>
      </c>
      <c r="E235" s="73" t="s">
        <v>857</v>
      </c>
      <c r="F235" s="64"/>
      <c r="G235" s="64" t="s">
        <v>3937</v>
      </c>
      <c r="H235" s="65" t="s">
        <v>864</v>
      </c>
      <c r="I235" s="65"/>
      <c r="J235" s="65"/>
      <c r="K235" s="73"/>
      <c r="L235" s="73" t="s">
        <v>858</v>
      </c>
      <c r="M235" s="73"/>
      <c r="N235" s="64" t="s">
        <v>4014</v>
      </c>
      <c r="O235" s="73">
        <v>28</v>
      </c>
      <c r="P235" s="73" t="s">
        <v>3981</v>
      </c>
      <c r="Q235" s="73" t="s">
        <v>3981</v>
      </c>
      <c r="R235" s="62"/>
      <c r="S235" s="62"/>
    </row>
    <row r="236" spans="2:19" hidden="1">
      <c r="B236" s="53" t="s">
        <v>5496</v>
      </c>
      <c r="C236" s="73">
        <v>1</v>
      </c>
      <c r="D236" s="73" t="s">
        <v>5495</v>
      </c>
      <c r="E236" s="73" t="s">
        <v>481</v>
      </c>
      <c r="F236" s="64">
        <v>1</v>
      </c>
      <c r="G236" s="64" t="s">
        <v>358</v>
      </c>
      <c r="H236" s="65" t="s">
        <v>877</v>
      </c>
      <c r="I236" s="65">
        <v>20</v>
      </c>
      <c r="J236" s="65"/>
      <c r="K236" s="73" t="s">
        <v>5493</v>
      </c>
      <c r="L236" s="73" t="s">
        <v>1299</v>
      </c>
      <c r="M236" s="73"/>
      <c r="N236" s="64" t="s">
        <v>358</v>
      </c>
      <c r="O236" s="73">
        <v>44</v>
      </c>
      <c r="P236" s="73" t="s">
        <v>11</v>
      </c>
      <c r="Q236" s="73" t="s">
        <v>11</v>
      </c>
      <c r="R236" s="62"/>
      <c r="S236" s="62"/>
    </row>
    <row r="237" spans="2:19" hidden="1">
      <c r="B237" s="53" t="s">
        <v>5496</v>
      </c>
      <c r="C237" s="73">
        <v>2</v>
      </c>
      <c r="D237" s="73" t="s">
        <v>5495</v>
      </c>
      <c r="E237" s="73" t="s">
        <v>4257</v>
      </c>
      <c r="F237" s="64">
        <v>3</v>
      </c>
      <c r="G237" s="64" t="s">
        <v>358</v>
      </c>
      <c r="H237" s="65" t="s">
        <v>877</v>
      </c>
      <c r="I237" s="65">
        <v>20</v>
      </c>
      <c r="J237" s="65"/>
      <c r="K237" s="73"/>
      <c r="L237" s="73" t="s">
        <v>4259</v>
      </c>
      <c r="M237" s="73"/>
      <c r="N237" s="64" t="s">
        <v>358</v>
      </c>
      <c r="O237" s="73">
        <v>44</v>
      </c>
      <c r="P237" s="73" t="s">
        <v>11</v>
      </c>
      <c r="Q237" s="73" t="s">
        <v>11</v>
      </c>
      <c r="R237" s="62"/>
      <c r="S237" s="62"/>
    </row>
    <row r="238" spans="2:19" hidden="1">
      <c r="B238" s="53" t="s">
        <v>5496</v>
      </c>
      <c r="C238" s="73">
        <v>3</v>
      </c>
      <c r="D238" s="73" t="s">
        <v>5495</v>
      </c>
      <c r="E238" s="73" t="s">
        <v>720</v>
      </c>
      <c r="F238" s="64">
        <v>4</v>
      </c>
      <c r="G238" s="64" t="s">
        <v>358</v>
      </c>
      <c r="H238" s="65" t="s">
        <v>877</v>
      </c>
      <c r="I238" s="65">
        <v>10</v>
      </c>
      <c r="J238" s="65"/>
      <c r="K238" s="73"/>
      <c r="L238" s="73" t="s">
        <v>24</v>
      </c>
      <c r="M238" s="8" t="s">
        <v>5992</v>
      </c>
      <c r="N238" s="64" t="s">
        <v>358</v>
      </c>
      <c r="O238" s="73">
        <v>44</v>
      </c>
      <c r="P238" s="73" t="s">
        <v>11</v>
      </c>
      <c r="Q238" s="73" t="s">
        <v>11</v>
      </c>
      <c r="R238" s="62"/>
      <c r="S238" s="62"/>
    </row>
    <row r="239" spans="2:19" hidden="1">
      <c r="B239" s="53" t="s">
        <v>5496</v>
      </c>
      <c r="C239" s="73">
        <v>4</v>
      </c>
      <c r="D239" s="73" t="s">
        <v>5495</v>
      </c>
      <c r="E239" s="73" t="s">
        <v>78</v>
      </c>
      <c r="F239" s="64">
        <v>5</v>
      </c>
      <c r="G239" s="64" t="s">
        <v>358</v>
      </c>
      <c r="H239" s="65" t="s">
        <v>877</v>
      </c>
      <c r="I239" s="65">
        <v>10</v>
      </c>
      <c r="J239" s="65"/>
      <c r="K239" s="73"/>
      <c r="L239" s="73" t="s">
        <v>27</v>
      </c>
      <c r="M239" s="8" t="s">
        <v>5993</v>
      </c>
      <c r="N239" s="64" t="s">
        <v>358</v>
      </c>
      <c r="O239" s="73">
        <v>44</v>
      </c>
      <c r="P239" s="73" t="s">
        <v>11</v>
      </c>
      <c r="Q239" s="73" t="s">
        <v>11</v>
      </c>
      <c r="R239" s="62"/>
      <c r="S239" s="62"/>
    </row>
    <row r="240" spans="2:19" hidden="1">
      <c r="B240" s="53" t="s">
        <v>5496</v>
      </c>
      <c r="C240" s="73">
        <v>5</v>
      </c>
      <c r="D240" s="73" t="s">
        <v>5495</v>
      </c>
      <c r="E240" s="8" t="s">
        <v>1904</v>
      </c>
      <c r="F240" s="64"/>
      <c r="G240" s="64"/>
      <c r="H240" s="7" t="s">
        <v>865</v>
      </c>
      <c r="I240" s="40">
        <v>1</v>
      </c>
      <c r="J240" s="40"/>
      <c r="K240" s="7"/>
      <c r="L240" s="8" t="s">
        <v>1903</v>
      </c>
      <c r="M240" s="8" t="s">
        <v>5786</v>
      </c>
      <c r="N240" s="64" t="s">
        <v>358</v>
      </c>
      <c r="O240" s="73">
        <v>44</v>
      </c>
      <c r="P240" s="73" t="s">
        <v>11</v>
      </c>
      <c r="Q240" s="73" t="s">
        <v>11</v>
      </c>
      <c r="R240" s="62"/>
      <c r="S240" s="62"/>
    </row>
    <row r="241" spans="2:19" hidden="1">
      <c r="B241" s="53" t="s">
        <v>5496</v>
      </c>
      <c r="C241" s="73">
        <v>99</v>
      </c>
      <c r="D241" s="73" t="s">
        <v>5495</v>
      </c>
      <c r="E241" s="73" t="s">
        <v>58</v>
      </c>
      <c r="F241" s="64"/>
      <c r="G241" s="64"/>
      <c r="H241" s="65" t="s">
        <v>866</v>
      </c>
      <c r="I241" s="65">
        <v>1</v>
      </c>
      <c r="J241" s="65"/>
      <c r="K241" s="73"/>
      <c r="L241" s="73" t="s">
        <v>59</v>
      </c>
      <c r="M241" s="73" t="s">
        <v>6000</v>
      </c>
      <c r="N241" s="64" t="s">
        <v>358</v>
      </c>
      <c r="O241" s="73">
        <v>44</v>
      </c>
      <c r="P241" s="73" t="s">
        <v>11</v>
      </c>
      <c r="Q241" s="73" t="s">
        <v>11</v>
      </c>
      <c r="R241" s="62"/>
      <c r="S241" s="62"/>
    </row>
    <row r="242" spans="2:19" hidden="1">
      <c r="B242" s="53" t="s">
        <v>5496</v>
      </c>
      <c r="C242" s="73">
        <v>100</v>
      </c>
      <c r="D242" s="73" t="s">
        <v>5495</v>
      </c>
      <c r="E242" s="73" t="s">
        <v>105</v>
      </c>
      <c r="F242" s="64"/>
      <c r="G242" s="64"/>
      <c r="H242" s="65" t="s">
        <v>877</v>
      </c>
      <c r="I242" s="65">
        <v>20</v>
      </c>
      <c r="J242" s="65"/>
      <c r="K242" s="73"/>
      <c r="L242" s="73" t="s">
        <v>62</v>
      </c>
      <c r="M242" s="73"/>
      <c r="N242" s="64" t="s">
        <v>358</v>
      </c>
      <c r="O242" s="73">
        <v>44</v>
      </c>
      <c r="P242" s="73" t="s">
        <v>11</v>
      </c>
      <c r="Q242" s="73" t="s">
        <v>11</v>
      </c>
      <c r="R242" s="62"/>
      <c r="S242" s="62"/>
    </row>
    <row r="243" spans="2:19" hidden="1">
      <c r="B243" s="53" t="s">
        <v>5496</v>
      </c>
      <c r="C243" s="73">
        <v>101</v>
      </c>
      <c r="D243" s="73" t="s">
        <v>5495</v>
      </c>
      <c r="E243" s="73" t="s">
        <v>90</v>
      </c>
      <c r="F243" s="64"/>
      <c r="G243" s="64"/>
      <c r="H243" s="65" t="s">
        <v>877</v>
      </c>
      <c r="I243" s="65">
        <v>20</v>
      </c>
      <c r="J243" s="65"/>
      <c r="K243" s="73"/>
      <c r="L243" s="73" t="s">
        <v>64</v>
      </c>
      <c r="M243" s="73"/>
      <c r="N243" s="64" t="s">
        <v>358</v>
      </c>
      <c r="O243" s="73">
        <v>44</v>
      </c>
      <c r="P243" s="73" t="s">
        <v>11</v>
      </c>
      <c r="Q243" s="73" t="s">
        <v>11</v>
      </c>
      <c r="R243" s="62"/>
      <c r="S243" s="62"/>
    </row>
    <row r="244" spans="2:19" hidden="1">
      <c r="B244" s="53" t="s">
        <v>5496</v>
      </c>
      <c r="C244" s="73">
        <v>102</v>
      </c>
      <c r="D244" s="73" t="s">
        <v>5495</v>
      </c>
      <c r="E244" s="73" t="s">
        <v>91</v>
      </c>
      <c r="F244" s="64"/>
      <c r="G244" s="64"/>
      <c r="H244" s="65" t="s">
        <v>1069</v>
      </c>
      <c r="I244" s="65">
        <v>6</v>
      </c>
      <c r="J244" s="65"/>
      <c r="K244" s="73"/>
      <c r="L244" s="73" t="s">
        <v>66</v>
      </c>
      <c r="M244" s="73"/>
      <c r="N244" s="64" t="s">
        <v>358</v>
      </c>
      <c r="O244" s="73">
        <v>44</v>
      </c>
      <c r="P244" s="73" t="s">
        <v>11</v>
      </c>
      <c r="Q244" s="73" t="s">
        <v>11</v>
      </c>
      <c r="R244" s="62"/>
      <c r="S244" s="62"/>
    </row>
    <row r="245" spans="2:19" hidden="1">
      <c r="B245" s="53" t="s">
        <v>5496</v>
      </c>
      <c r="C245" s="73">
        <v>200</v>
      </c>
      <c r="D245" s="73" t="s">
        <v>5495</v>
      </c>
      <c r="E245" s="73" t="s">
        <v>67</v>
      </c>
      <c r="F245" s="64"/>
      <c r="G245" s="64"/>
      <c r="H245" s="65" t="s">
        <v>877</v>
      </c>
      <c r="I245" s="65">
        <v>20</v>
      </c>
      <c r="J245" s="65"/>
      <c r="K245" s="73"/>
      <c r="L245" s="73" t="s">
        <v>1191</v>
      </c>
      <c r="M245" s="73"/>
      <c r="N245" s="64" t="s">
        <v>358</v>
      </c>
      <c r="O245" s="73">
        <v>44</v>
      </c>
      <c r="P245" s="73" t="s">
        <v>11</v>
      </c>
      <c r="Q245" s="73" t="s">
        <v>11</v>
      </c>
      <c r="R245" s="62"/>
      <c r="S245" s="62"/>
    </row>
    <row r="246" spans="2:19" hidden="1">
      <c r="B246" s="53" t="s">
        <v>5496</v>
      </c>
      <c r="C246" s="73">
        <v>201</v>
      </c>
      <c r="D246" s="73" t="s">
        <v>5495</v>
      </c>
      <c r="E246" s="73" t="s">
        <v>69</v>
      </c>
      <c r="F246" s="64"/>
      <c r="G246" s="64"/>
      <c r="H246" s="65" t="s">
        <v>877</v>
      </c>
      <c r="I246" s="65">
        <v>20</v>
      </c>
      <c r="J246" s="65"/>
      <c r="K246" s="73"/>
      <c r="L246" s="73" t="s">
        <v>1193</v>
      </c>
      <c r="M246" s="73"/>
      <c r="N246" s="64" t="s">
        <v>358</v>
      </c>
      <c r="O246" s="73">
        <v>44</v>
      </c>
      <c r="P246" s="73" t="s">
        <v>11</v>
      </c>
      <c r="Q246" s="73" t="s">
        <v>11</v>
      </c>
      <c r="R246" s="62"/>
      <c r="S246" s="62"/>
    </row>
    <row r="247" spans="2:19" hidden="1">
      <c r="B247" s="53" t="s">
        <v>5496</v>
      </c>
      <c r="C247" s="73">
        <v>202</v>
      </c>
      <c r="D247" s="73" t="s">
        <v>5495</v>
      </c>
      <c r="E247" s="73" t="s">
        <v>71</v>
      </c>
      <c r="F247" s="64"/>
      <c r="G247" s="64"/>
      <c r="H247" s="65" t="s">
        <v>1069</v>
      </c>
      <c r="I247" s="65">
        <v>6</v>
      </c>
      <c r="J247" s="65"/>
      <c r="K247" s="73"/>
      <c r="L247" s="73" t="s">
        <v>1195</v>
      </c>
      <c r="M247" s="73"/>
      <c r="N247" s="64" t="s">
        <v>358</v>
      </c>
      <c r="O247" s="73">
        <v>44</v>
      </c>
      <c r="P247" s="73" t="s">
        <v>11</v>
      </c>
      <c r="Q247" s="73" t="s">
        <v>11</v>
      </c>
      <c r="R247" s="62"/>
      <c r="S247" s="62"/>
    </row>
    <row r="248" spans="2:19" hidden="1">
      <c r="B248" s="53" t="s">
        <v>5496</v>
      </c>
      <c r="C248" s="73">
        <v>203</v>
      </c>
      <c r="D248" s="73" t="s">
        <v>5495</v>
      </c>
      <c r="E248" s="73" t="s">
        <v>857</v>
      </c>
      <c r="F248" s="64"/>
      <c r="G248" s="64" t="s">
        <v>358</v>
      </c>
      <c r="H248" s="65" t="s">
        <v>864</v>
      </c>
      <c r="I248" s="65"/>
      <c r="J248" s="65"/>
      <c r="K248" s="73"/>
      <c r="L248" s="73" t="s">
        <v>858</v>
      </c>
      <c r="M248" s="73"/>
      <c r="N248" s="64" t="s">
        <v>23</v>
      </c>
      <c r="O248" s="73">
        <v>44</v>
      </c>
      <c r="P248" s="73" t="s">
        <v>11</v>
      </c>
      <c r="Q248" s="73" t="s">
        <v>11</v>
      </c>
      <c r="R248" s="62"/>
      <c r="S248" s="62"/>
    </row>
    <row r="249" spans="2:19" hidden="1">
      <c r="B249" s="53" t="s">
        <v>3984</v>
      </c>
      <c r="C249" s="73">
        <v>1</v>
      </c>
      <c r="D249" s="73" t="s">
        <v>448</v>
      </c>
      <c r="E249" s="73" t="s">
        <v>481</v>
      </c>
      <c r="F249" s="64">
        <v>1</v>
      </c>
      <c r="G249" s="64" t="s">
        <v>3979</v>
      </c>
      <c r="H249" s="65" t="s">
        <v>3983</v>
      </c>
      <c r="I249" s="65">
        <v>20</v>
      </c>
      <c r="J249" s="65"/>
      <c r="K249" s="73" t="s">
        <v>491</v>
      </c>
      <c r="L249" s="73" t="s">
        <v>1299</v>
      </c>
      <c r="M249" s="73"/>
      <c r="N249" s="64" t="s">
        <v>3937</v>
      </c>
      <c r="O249" s="73">
        <v>29</v>
      </c>
      <c r="P249" s="73" t="s">
        <v>3948</v>
      </c>
      <c r="Q249" s="73" t="s">
        <v>3948</v>
      </c>
      <c r="R249" s="62"/>
      <c r="S249" s="62"/>
    </row>
    <row r="250" spans="2:19" hidden="1">
      <c r="B250" s="53" t="s">
        <v>3832</v>
      </c>
      <c r="C250" s="73">
        <v>2</v>
      </c>
      <c r="D250" s="73" t="s">
        <v>448</v>
      </c>
      <c r="E250" s="73" t="s">
        <v>482</v>
      </c>
      <c r="F250" s="64">
        <v>2</v>
      </c>
      <c r="G250" s="64" t="s">
        <v>3937</v>
      </c>
      <c r="H250" s="65" t="s">
        <v>3983</v>
      </c>
      <c r="I250" s="65">
        <v>3</v>
      </c>
      <c r="J250" s="65"/>
      <c r="K250" s="73"/>
      <c r="L250" s="73" t="s">
        <v>1300</v>
      </c>
      <c r="M250" s="73" t="s">
        <v>5996</v>
      </c>
      <c r="N250" s="64" t="s">
        <v>3937</v>
      </c>
      <c r="O250" s="73">
        <v>29</v>
      </c>
      <c r="P250" s="73" t="s">
        <v>3981</v>
      </c>
      <c r="Q250" s="73" t="s">
        <v>3948</v>
      </c>
      <c r="R250" s="62"/>
      <c r="S250" s="62"/>
    </row>
    <row r="251" spans="2:19" hidden="1">
      <c r="B251" s="53" t="s">
        <v>3984</v>
      </c>
      <c r="C251" s="73">
        <v>3</v>
      </c>
      <c r="D251" s="73" t="s">
        <v>448</v>
      </c>
      <c r="E251" s="73" t="s">
        <v>77</v>
      </c>
      <c r="F251" s="64">
        <v>3</v>
      </c>
      <c r="G251" s="64" t="s">
        <v>3937</v>
      </c>
      <c r="H251" s="65" t="s">
        <v>3835</v>
      </c>
      <c r="I251" s="65">
        <v>10</v>
      </c>
      <c r="J251" s="65"/>
      <c r="K251" s="73"/>
      <c r="L251" s="73" t="s">
        <v>24</v>
      </c>
      <c r="M251" s="8" t="s">
        <v>5992</v>
      </c>
      <c r="N251" s="64" t="s">
        <v>3937</v>
      </c>
      <c r="O251" s="73">
        <v>22</v>
      </c>
      <c r="P251" s="73" t="s">
        <v>3948</v>
      </c>
      <c r="Q251" s="73" t="s">
        <v>3948</v>
      </c>
      <c r="R251" s="62"/>
      <c r="S251" s="62"/>
    </row>
    <row r="252" spans="2:19" hidden="1">
      <c r="B252" s="53" t="s">
        <v>3832</v>
      </c>
      <c r="C252" s="73">
        <v>4</v>
      </c>
      <c r="D252" s="73" t="s">
        <v>448</v>
      </c>
      <c r="E252" s="73" t="s">
        <v>78</v>
      </c>
      <c r="F252" s="64">
        <v>4</v>
      </c>
      <c r="G252" s="64" t="s">
        <v>3937</v>
      </c>
      <c r="H252" s="65" t="s">
        <v>3835</v>
      </c>
      <c r="I252" s="65">
        <v>10</v>
      </c>
      <c r="J252" s="65"/>
      <c r="K252" s="73"/>
      <c r="L252" s="73" t="s">
        <v>27</v>
      </c>
      <c r="M252" s="8" t="s">
        <v>5993</v>
      </c>
      <c r="N252" s="64" t="s">
        <v>3979</v>
      </c>
      <c r="O252" s="73">
        <v>22</v>
      </c>
      <c r="P252" s="73" t="s">
        <v>3981</v>
      </c>
      <c r="Q252" s="73" t="s">
        <v>3948</v>
      </c>
      <c r="R252" s="62"/>
      <c r="S252" s="62"/>
    </row>
    <row r="253" spans="2:19" hidden="1">
      <c r="B253" s="53" t="s">
        <v>3832</v>
      </c>
      <c r="C253" s="73">
        <v>5</v>
      </c>
      <c r="D253" s="73" t="s">
        <v>448</v>
      </c>
      <c r="E253" s="73" t="s">
        <v>449</v>
      </c>
      <c r="F253" s="64">
        <v>5</v>
      </c>
      <c r="G253" s="64" t="s">
        <v>3937</v>
      </c>
      <c r="H253" s="65" t="s">
        <v>4047</v>
      </c>
      <c r="I253" s="65">
        <v>22</v>
      </c>
      <c r="J253" s="65"/>
      <c r="K253" s="73"/>
      <c r="L253" s="73" t="s">
        <v>1310</v>
      </c>
      <c r="M253" s="73"/>
      <c r="N253" s="64"/>
      <c r="O253" s="73">
        <v>29</v>
      </c>
      <c r="P253" s="73" t="s">
        <v>1055</v>
      </c>
      <c r="Q253" s="73">
        <v>22</v>
      </c>
      <c r="R253" s="62"/>
      <c r="S253" s="62"/>
    </row>
    <row r="254" spans="2:19" hidden="1">
      <c r="B254" s="53" t="s">
        <v>3832</v>
      </c>
      <c r="C254" s="73">
        <v>6</v>
      </c>
      <c r="D254" s="73" t="s">
        <v>448</v>
      </c>
      <c r="E254" s="73" t="s">
        <v>79</v>
      </c>
      <c r="F254" s="64"/>
      <c r="G254" s="64" t="s">
        <v>3937</v>
      </c>
      <c r="H254" s="65" t="s">
        <v>876</v>
      </c>
      <c r="I254" s="65">
        <v>10</v>
      </c>
      <c r="J254" s="65"/>
      <c r="K254" s="73"/>
      <c r="L254" s="73" t="s">
        <v>31</v>
      </c>
      <c r="M254" s="73" t="s">
        <v>5994</v>
      </c>
      <c r="N254" s="64" t="s">
        <v>3937</v>
      </c>
      <c r="O254" s="73">
        <v>22</v>
      </c>
      <c r="P254" s="73" t="s">
        <v>3948</v>
      </c>
      <c r="Q254" s="73" t="s">
        <v>3948</v>
      </c>
      <c r="R254" s="62"/>
      <c r="S254" s="62"/>
    </row>
    <row r="255" spans="2:19" hidden="1">
      <c r="B255" s="53" t="s">
        <v>3832</v>
      </c>
      <c r="C255" s="73">
        <v>7</v>
      </c>
      <c r="D255" s="73" t="s">
        <v>448</v>
      </c>
      <c r="E255" s="73" t="s">
        <v>10</v>
      </c>
      <c r="F255" s="64"/>
      <c r="G255" s="64" t="s">
        <v>3937</v>
      </c>
      <c r="H255" s="65" t="s">
        <v>3951</v>
      </c>
      <c r="I255" s="65">
        <v>22</v>
      </c>
      <c r="J255" s="65"/>
      <c r="K255" s="73"/>
      <c r="L255" s="73" t="s">
        <v>13</v>
      </c>
      <c r="M255" s="73"/>
      <c r="N255" s="64"/>
      <c r="O255" s="73">
        <v>29</v>
      </c>
      <c r="P255" s="73" t="s">
        <v>1055</v>
      </c>
      <c r="Q255" s="73">
        <v>22</v>
      </c>
      <c r="R255" s="62"/>
      <c r="S255" s="62"/>
    </row>
    <row r="256" spans="2:19" hidden="1">
      <c r="B256" s="53" t="s">
        <v>3832</v>
      </c>
      <c r="C256" s="73">
        <v>8</v>
      </c>
      <c r="D256" s="73" t="s">
        <v>448</v>
      </c>
      <c r="E256" s="73" t="s">
        <v>15</v>
      </c>
      <c r="F256" s="64"/>
      <c r="G256" s="64" t="s">
        <v>3937</v>
      </c>
      <c r="H256" s="65" t="s">
        <v>3835</v>
      </c>
      <c r="I256" s="65">
        <v>10</v>
      </c>
      <c r="J256" s="65"/>
      <c r="K256" s="73"/>
      <c r="L256" s="73" t="s">
        <v>17</v>
      </c>
      <c r="M256" s="73"/>
      <c r="N256" s="64"/>
      <c r="O256" s="73">
        <v>29</v>
      </c>
      <c r="P256" s="73" t="s">
        <v>869</v>
      </c>
      <c r="Q256" s="73">
        <v>10</v>
      </c>
      <c r="R256" s="62"/>
      <c r="S256" s="62"/>
    </row>
    <row r="257" spans="2:19" hidden="1">
      <c r="B257" s="53" t="s">
        <v>3832</v>
      </c>
      <c r="C257" s="73">
        <v>9</v>
      </c>
      <c r="D257" s="73" t="s">
        <v>448</v>
      </c>
      <c r="E257" s="73" t="s">
        <v>33</v>
      </c>
      <c r="F257" s="64"/>
      <c r="G257" s="64"/>
      <c r="H257" s="65" t="s">
        <v>3951</v>
      </c>
      <c r="I257" s="65">
        <v>22</v>
      </c>
      <c r="J257" s="65"/>
      <c r="K257" s="73"/>
      <c r="L257" s="73" t="s">
        <v>35</v>
      </c>
      <c r="M257" s="73"/>
      <c r="N257" s="64"/>
      <c r="O257" s="73">
        <v>29</v>
      </c>
      <c r="P257" s="73" t="s">
        <v>1055</v>
      </c>
      <c r="Q257" s="73">
        <v>22</v>
      </c>
      <c r="R257" s="62"/>
      <c r="S257" s="62"/>
    </row>
    <row r="258" spans="2:19" hidden="1">
      <c r="B258" s="53" t="s">
        <v>3832</v>
      </c>
      <c r="C258" s="73">
        <v>13</v>
      </c>
      <c r="D258" s="73" t="s">
        <v>448</v>
      </c>
      <c r="E258" s="73" t="s">
        <v>450</v>
      </c>
      <c r="F258" s="64"/>
      <c r="G258" s="64"/>
      <c r="H258" s="65" t="s">
        <v>3835</v>
      </c>
      <c r="I258" s="65">
        <v>1024</v>
      </c>
      <c r="J258" s="65"/>
      <c r="K258" s="73"/>
      <c r="L258" s="73" t="s">
        <v>1313</v>
      </c>
      <c r="M258" s="73"/>
      <c r="N258" s="64"/>
      <c r="O258" s="73">
        <v>29</v>
      </c>
      <c r="P258" s="73" t="s">
        <v>869</v>
      </c>
      <c r="Q258" s="73">
        <v>1024</v>
      </c>
      <c r="R258" s="62"/>
      <c r="S258" s="62"/>
    </row>
    <row r="259" spans="2:19" hidden="1">
      <c r="B259" s="53" t="s">
        <v>3832</v>
      </c>
      <c r="C259" s="73">
        <v>14</v>
      </c>
      <c r="D259" s="73" t="s">
        <v>448</v>
      </c>
      <c r="E259" s="73" t="s">
        <v>451</v>
      </c>
      <c r="F259" s="64"/>
      <c r="G259" s="64"/>
      <c r="H259" s="65" t="s">
        <v>3821</v>
      </c>
      <c r="I259" s="65"/>
      <c r="J259" s="65"/>
      <c r="K259" s="73"/>
      <c r="L259" s="73" t="s">
        <v>1314</v>
      </c>
      <c r="M259" s="73"/>
      <c r="N259" s="64"/>
      <c r="O259" s="73">
        <v>29</v>
      </c>
      <c r="P259" s="73" t="s">
        <v>1056</v>
      </c>
      <c r="Q259" s="73">
        <v>4000</v>
      </c>
      <c r="R259" s="62"/>
      <c r="S259" s="62"/>
    </row>
    <row r="260" spans="2:19" hidden="1">
      <c r="B260" s="53" t="s">
        <v>3832</v>
      </c>
      <c r="C260" s="73">
        <v>15</v>
      </c>
      <c r="D260" s="73" t="s">
        <v>448</v>
      </c>
      <c r="E260" s="73" t="s">
        <v>452</v>
      </c>
      <c r="F260" s="64"/>
      <c r="G260" s="64"/>
      <c r="H260" s="65" t="s">
        <v>3835</v>
      </c>
      <c r="I260" s="65">
        <v>1024</v>
      </c>
      <c r="J260" s="65"/>
      <c r="K260" s="73"/>
      <c r="L260" s="73" t="s">
        <v>1188</v>
      </c>
      <c r="M260" s="73"/>
      <c r="N260" s="64"/>
      <c r="O260" s="73">
        <v>29</v>
      </c>
      <c r="P260" s="73" t="s">
        <v>869</v>
      </c>
      <c r="Q260" s="73">
        <v>1024</v>
      </c>
      <c r="R260" s="62"/>
      <c r="S260" s="62"/>
    </row>
    <row r="261" spans="2:19" hidden="1">
      <c r="B261" s="53" t="s">
        <v>3832</v>
      </c>
      <c r="C261" s="73">
        <v>16</v>
      </c>
      <c r="D261" s="73" t="s">
        <v>448</v>
      </c>
      <c r="E261" s="73" t="s">
        <v>453</v>
      </c>
      <c r="F261" s="64"/>
      <c r="G261" s="64"/>
      <c r="H261" s="65" t="s">
        <v>3835</v>
      </c>
      <c r="I261" s="65">
        <v>1024</v>
      </c>
      <c r="J261" s="65"/>
      <c r="K261" s="73"/>
      <c r="L261" s="73" t="s">
        <v>4051</v>
      </c>
      <c r="M261" s="73"/>
      <c r="N261" s="64"/>
      <c r="O261" s="73">
        <v>29</v>
      </c>
      <c r="P261" s="73" t="s">
        <v>869</v>
      </c>
      <c r="Q261" s="73">
        <v>1024</v>
      </c>
      <c r="R261" s="62"/>
      <c r="S261" s="62"/>
    </row>
    <row r="262" spans="2:19" hidden="1">
      <c r="B262" s="53" t="s">
        <v>3832</v>
      </c>
      <c r="C262" s="73">
        <v>17</v>
      </c>
      <c r="D262" s="73" t="s">
        <v>448</v>
      </c>
      <c r="E262" s="73" t="s">
        <v>454</v>
      </c>
      <c r="F262" s="64"/>
      <c r="G262" s="64"/>
      <c r="H262" s="65" t="s">
        <v>3835</v>
      </c>
      <c r="I262" s="65">
        <v>1024</v>
      </c>
      <c r="J262" s="65"/>
      <c r="K262" s="73"/>
      <c r="L262" s="73" t="s">
        <v>4052</v>
      </c>
      <c r="M262" s="73"/>
      <c r="N262" s="64"/>
      <c r="O262" s="73">
        <v>29</v>
      </c>
      <c r="P262" s="73" t="s">
        <v>869</v>
      </c>
      <c r="Q262" s="73">
        <v>1024</v>
      </c>
      <c r="R262" s="62"/>
      <c r="S262" s="62"/>
    </row>
    <row r="263" spans="2:19" hidden="1">
      <c r="B263" s="53" t="s">
        <v>3832</v>
      </c>
      <c r="C263" s="73">
        <v>18</v>
      </c>
      <c r="D263" s="73" t="s">
        <v>448</v>
      </c>
      <c r="E263" s="73" t="s">
        <v>455</v>
      </c>
      <c r="F263" s="64"/>
      <c r="G263" s="64"/>
      <c r="H263" s="65" t="s">
        <v>3835</v>
      </c>
      <c r="I263" s="65">
        <v>1024</v>
      </c>
      <c r="J263" s="65"/>
      <c r="K263" s="73"/>
      <c r="L263" s="73" t="s">
        <v>4053</v>
      </c>
      <c r="M263" s="73"/>
      <c r="N263" s="64"/>
      <c r="O263" s="73">
        <v>29</v>
      </c>
      <c r="P263" s="73" t="s">
        <v>869</v>
      </c>
      <c r="Q263" s="73">
        <v>1024</v>
      </c>
      <c r="R263" s="62"/>
      <c r="S263" s="62"/>
    </row>
    <row r="264" spans="2:19" hidden="1">
      <c r="B264" s="53" t="s">
        <v>3832</v>
      </c>
      <c r="C264" s="73">
        <v>19</v>
      </c>
      <c r="D264" s="73" t="s">
        <v>448</v>
      </c>
      <c r="E264" s="73" t="s">
        <v>456</v>
      </c>
      <c r="F264" s="64"/>
      <c r="G264" s="64"/>
      <c r="H264" s="65" t="s">
        <v>3835</v>
      </c>
      <c r="I264" s="65">
        <v>1024</v>
      </c>
      <c r="J264" s="65"/>
      <c r="K264" s="73"/>
      <c r="L264" s="73" t="s">
        <v>4054</v>
      </c>
      <c r="M264" s="73"/>
      <c r="N264" s="64"/>
      <c r="O264" s="73">
        <v>29</v>
      </c>
      <c r="P264" s="73" t="s">
        <v>869</v>
      </c>
      <c r="Q264" s="73">
        <v>1024</v>
      </c>
      <c r="R264" s="62"/>
      <c r="S264" s="62"/>
    </row>
    <row r="265" spans="2:19" hidden="1">
      <c r="B265" s="53" t="s">
        <v>3832</v>
      </c>
      <c r="C265" s="73">
        <v>20</v>
      </c>
      <c r="D265" s="73" t="s">
        <v>448</v>
      </c>
      <c r="E265" s="73" t="s">
        <v>457</v>
      </c>
      <c r="F265" s="64"/>
      <c r="G265" s="64"/>
      <c r="H265" s="65" t="s">
        <v>3835</v>
      </c>
      <c r="I265" s="65">
        <v>1024</v>
      </c>
      <c r="J265" s="65"/>
      <c r="K265" s="73"/>
      <c r="L265" s="73" t="s">
        <v>4055</v>
      </c>
      <c r="M265" s="73"/>
      <c r="N265" s="64"/>
      <c r="O265" s="73">
        <v>29</v>
      </c>
      <c r="P265" s="73" t="s">
        <v>869</v>
      </c>
      <c r="Q265" s="73">
        <v>1024</v>
      </c>
      <c r="R265" s="62"/>
      <c r="S265" s="62"/>
    </row>
    <row r="266" spans="2:19" hidden="1">
      <c r="B266" s="53" t="s">
        <v>3832</v>
      </c>
      <c r="C266" s="73">
        <v>21</v>
      </c>
      <c r="D266" s="73" t="s">
        <v>448</v>
      </c>
      <c r="E266" s="73" t="s">
        <v>458</v>
      </c>
      <c r="F266" s="64"/>
      <c r="G266" s="64"/>
      <c r="H266" s="65" t="s">
        <v>3835</v>
      </c>
      <c r="I266" s="65">
        <v>1024</v>
      </c>
      <c r="J266" s="65"/>
      <c r="K266" s="73"/>
      <c r="L266" s="73" t="s">
        <v>4056</v>
      </c>
      <c r="M266" s="73"/>
      <c r="N266" s="64"/>
      <c r="O266" s="73">
        <v>29</v>
      </c>
      <c r="P266" s="73" t="s">
        <v>869</v>
      </c>
      <c r="Q266" s="73">
        <v>1024</v>
      </c>
      <c r="R266" s="62"/>
      <c r="S266" s="62"/>
    </row>
    <row r="267" spans="2:19" hidden="1">
      <c r="B267" s="53" t="s">
        <v>3832</v>
      </c>
      <c r="C267" s="73">
        <v>22</v>
      </c>
      <c r="D267" s="73" t="s">
        <v>448</v>
      </c>
      <c r="E267" s="73" t="s">
        <v>459</v>
      </c>
      <c r="F267" s="64"/>
      <c r="G267" s="64"/>
      <c r="H267" s="65" t="s">
        <v>3835</v>
      </c>
      <c r="I267" s="65">
        <v>1024</v>
      </c>
      <c r="J267" s="65"/>
      <c r="K267" s="73"/>
      <c r="L267" s="73" t="s">
        <v>4057</v>
      </c>
      <c r="M267" s="73"/>
      <c r="N267" s="64"/>
      <c r="O267" s="73">
        <v>29</v>
      </c>
      <c r="P267" s="73" t="s">
        <v>869</v>
      </c>
      <c r="Q267" s="73">
        <v>1024</v>
      </c>
      <c r="R267" s="62"/>
      <c r="S267" s="62"/>
    </row>
    <row r="268" spans="2:19" hidden="1">
      <c r="B268" s="53" t="s">
        <v>3832</v>
      </c>
      <c r="C268" s="73">
        <v>23</v>
      </c>
      <c r="D268" s="73" t="s">
        <v>448</v>
      </c>
      <c r="E268" s="73" t="s">
        <v>460</v>
      </c>
      <c r="F268" s="64"/>
      <c r="G268" s="64"/>
      <c r="H268" s="65" t="s">
        <v>3835</v>
      </c>
      <c r="I268" s="65">
        <v>1024</v>
      </c>
      <c r="J268" s="65"/>
      <c r="K268" s="73"/>
      <c r="L268" s="73" t="s">
        <v>4058</v>
      </c>
      <c r="M268" s="73"/>
      <c r="N268" s="64"/>
      <c r="O268" s="73">
        <v>29</v>
      </c>
      <c r="P268" s="73" t="s">
        <v>869</v>
      </c>
      <c r="Q268" s="73">
        <v>1024</v>
      </c>
      <c r="R268" s="62"/>
      <c r="S268" s="62"/>
    </row>
    <row r="269" spans="2:19" hidden="1">
      <c r="B269" s="53" t="s">
        <v>3832</v>
      </c>
      <c r="C269" s="73">
        <v>24</v>
      </c>
      <c r="D269" s="73" t="s">
        <v>448</v>
      </c>
      <c r="E269" s="73" t="s">
        <v>461</v>
      </c>
      <c r="F269" s="64"/>
      <c r="G269" s="64"/>
      <c r="H269" s="65" t="s">
        <v>3835</v>
      </c>
      <c r="I269" s="65">
        <v>1024</v>
      </c>
      <c r="J269" s="65"/>
      <c r="K269" s="73"/>
      <c r="L269" s="73" t="s">
        <v>4059</v>
      </c>
      <c r="M269" s="73"/>
      <c r="N269" s="64"/>
      <c r="O269" s="73">
        <v>29</v>
      </c>
      <c r="P269" s="73" t="s">
        <v>869</v>
      </c>
      <c r="Q269" s="73">
        <v>1024</v>
      </c>
      <c r="R269" s="62"/>
      <c r="S269" s="62"/>
    </row>
    <row r="270" spans="2:19" hidden="1">
      <c r="B270" s="53" t="s">
        <v>3832</v>
      </c>
      <c r="C270" s="73">
        <v>25</v>
      </c>
      <c r="D270" s="73" t="s">
        <v>448</v>
      </c>
      <c r="E270" s="73" t="s">
        <v>462</v>
      </c>
      <c r="F270" s="64"/>
      <c r="G270" s="64"/>
      <c r="H270" s="65" t="s">
        <v>3835</v>
      </c>
      <c r="I270" s="65">
        <v>1024</v>
      </c>
      <c r="J270" s="65"/>
      <c r="K270" s="73"/>
      <c r="L270" s="73" t="s">
        <v>4060</v>
      </c>
      <c r="M270" s="73"/>
      <c r="N270" s="64"/>
      <c r="O270" s="73">
        <v>29</v>
      </c>
      <c r="P270" s="73" t="s">
        <v>869</v>
      </c>
      <c r="Q270" s="73">
        <v>1024</v>
      </c>
      <c r="R270" s="62"/>
      <c r="S270" s="62"/>
    </row>
    <row r="271" spans="2:19" hidden="1">
      <c r="B271" s="53" t="s">
        <v>3832</v>
      </c>
      <c r="C271" s="73">
        <v>98</v>
      </c>
      <c r="D271" s="73" t="s">
        <v>448</v>
      </c>
      <c r="E271" s="73" t="s">
        <v>89</v>
      </c>
      <c r="F271" s="64"/>
      <c r="G271" s="64"/>
      <c r="H271" s="65" t="s">
        <v>3837</v>
      </c>
      <c r="I271" s="65">
        <v>1</v>
      </c>
      <c r="J271" s="65"/>
      <c r="K271" s="73"/>
      <c r="L271" s="73" t="s">
        <v>57</v>
      </c>
      <c r="M271" s="91"/>
      <c r="N271" s="64"/>
      <c r="O271" s="73">
        <v>29</v>
      </c>
      <c r="P271" s="73" t="s">
        <v>865</v>
      </c>
      <c r="Q271" s="73">
        <v>1</v>
      </c>
      <c r="R271" s="62"/>
      <c r="S271" s="62"/>
    </row>
    <row r="272" spans="2:19" hidden="1">
      <c r="B272" s="53" t="s">
        <v>3832</v>
      </c>
      <c r="C272" s="73">
        <v>99</v>
      </c>
      <c r="D272" s="73" t="s">
        <v>448</v>
      </c>
      <c r="E272" s="73" t="s">
        <v>58</v>
      </c>
      <c r="F272" s="64"/>
      <c r="G272" s="64"/>
      <c r="H272" s="65" t="s">
        <v>3837</v>
      </c>
      <c r="I272" s="65">
        <v>1</v>
      </c>
      <c r="J272" s="65"/>
      <c r="K272" s="73"/>
      <c r="L272" s="73" t="s">
        <v>59</v>
      </c>
      <c r="M272" s="73" t="s">
        <v>6000</v>
      </c>
      <c r="N272" s="64"/>
      <c r="O272" s="73">
        <v>29</v>
      </c>
      <c r="P272" s="73" t="s">
        <v>865</v>
      </c>
      <c r="Q272" s="73">
        <v>1</v>
      </c>
      <c r="R272" s="62"/>
      <c r="S272" s="62"/>
    </row>
    <row r="273" spans="2:19" hidden="1">
      <c r="B273" s="53" t="s">
        <v>3832</v>
      </c>
      <c r="C273" s="73">
        <v>100</v>
      </c>
      <c r="D273" s="73" t="s">
        <v>448</v>
      </c>
      <c r="E273" s="73" t="s">
        <v>105</v>
      </c>
      <c r="F273" s="64"/>
      <c r="G273" s="64"/>
      <c r="H273" s="65" t="s">
        <v>3835</v>
      </c>
      <c r="I273" s="65">
        <v>20</v>
      </c>
      <c r="J273" s="65"/>
      <c r="K273" s="73"/>
      <c r="L273" s="73" t="s">
        <v>62</v>
      </c>
      <c r="M273" s="73"/>
      <c r="N273" s="64"/>
      <c r="O273" s="73">
        <v>29</v>
      </c>
      <c r="P273" s="73" t="s">
        <v>869</v>
      </c>
      <c r="Q273" s="73">
        <v>20</v>
      </c>
      <c r="R273" s="62"/>
      <c r="S273" s="62"/>
    </row>
    <row r="274" spans="2:19" hidden="1">
      <c r="B274" s="53" t="s">
        <v>3832</v>
      </c>
      <c r="C274" s="73">
        <v>101</v>
      </c>
      <c r="D274" s="73" t="s">
        <v>448</v>
      </c>
      <c r="E274" s="73" t="s">
        <v>90</v>
      </c>
      <c r="F274" s="64"/>
      <c r="G274" s="64"/>
      <c r="H274" s="65" t="s">
        <v>3835</v>
      </c>
      <c r="I274" s="65">
        <v>20</v>
      </c>
      <c r="J274" s="65"/>
      <c r="K274" s="73"/>
      <c r="L274" s="73" t="s">
        <v>64</v>
      </c>
      <c r="M274" s="73"/>
      <c r="N274" s="64"/>
      <c r="O274" s="73">
        <v>29</v>
      </c>
      <c r="P274" s="73" t="s">
        <v>869</v>
      </c>
      <c r="Q274" s="73">
        <v>20</v>
      </c>
      <c r="R274" s="62"/>
      <c r="S274" s="62"/>
    </row>
    <row r="275" spans="2:19" hidden="1">
      <c r="B275" s="53" t="s">
        <v>3832</v>
      </c>
      <c r="C275" s="73">
        <v>102</v>
      </c>
      <c r="D275" s="73" t="s">
        <v>448</v>
      </c>
      <c r="E275" s="73" t="s">
        <v>91</v>
      </c>
      <c r="F275" s="64"/>
      <c r="G275" s="64"/>
      <c r="H275" s="65" t="s">
        <v>3978</v>
      </c>
      <c r="I275" s="65">
        <v>6</v>
      </c>
      <c r="J275" s="65"/>
      <c r="K275" s="73"/>
      <c r="L275" s="73" t="s">
        <v>66</v>
      </c>
      <c r="M275" s="73"/>
      <c r="N275" s="64"/>
      <c r="O275" s="73">
        <v>29</v>
      </c>
      <c r="P275" s="73" t="s">
        <v>1057</v>
      </c>
      <c r="Q275" s="73">
        <v>11</v>
      </c>
      <c r="R275" s="62"/>
      <c r="S275" s="62"/>
    </row>
    <row r="276" spans="2:19" hidden="1">
      <c r="B276" s="53" t="s">
        <v>3832</v>
      </c>
      <c r="C276" s="73">
        <v>200</v>
      </c>
      <c r="D276" s="73" t="s">
        <v>448</v>
      </c>
      <c r="E276" s="73" t="s">
        <v>67</v>
      </c>
      <c r="F276" s="64"/>
      <c r="G276" s="64"/>
      <c r="H276" s="65" t="s">
        <v>3835</v>
      </c>
      <c r="I276" s="65">
        <v>20</v>
      </c>
      <c r="J276" s="65"/>
      <c r="K276" s="73"/>
      <c r="L276" s="73" t="s">
        <v>1191</v>
      </c>
      <c r="M276" s="73"/>
      <c r="N276" s="64"/>
      <c r="O276" s="73">
        <v>29</v>
      </c>
      <c r="P276" s="73" t="s">
        <v>869</v>
      </c>
      <c r="Q276" s="73">
        <v>20</v>
      </c>
      <c r="R276" s="62"/>
      <c r="S276" s="62"/>
    </row>
    <row r="277" spans="2:19" hidden="1">
      <c r="B277" s="53" t="s">
        <v>3984</v>
      </c>
      <c r="C277" s="73">
        <v>201</v>
      </c>
      <c r="D277" s="73" t="s">
        <v>448</v>
      </c>
      <c r="E277" s="73" t="s">
        <v>69</v>
      </c>
      <c r="F277" s="64"/>
      <c r="G277" s="64"/>
      <c r="H277" s="65" t="s">
        <v>3983</v>
      </c>
      <c r="I277" s="65">
        <v>20</v>
      </c>
      <c r="J277" s="65"/>
      <c r="K277" s="73"/>
      <c r="L277" s="73" t="s">
        <v>1193</v>
      </c>
      <c r="M277" s="73"/>
      <c r="N277" s="64"/>
      <c r="O277" s="73">
        <v>29</v>
      </c>
      <c r="P277" s="73" t="s">
        <v>869</v>
      </c>
      <c r="Q277" s="73">
        <v>20</v>
      </c>
      <c r="R277" s="62"/>
      <c r="S277" s="62"/>
    </row>
    <row r="278" spans="2:19" hidden="1">
      <c r="B278" s="53" t="s">
        <v>3984</v>
      </c>
      <c r="C278" s="73">
        <v>202</v>
      </c>
      <c r="D278" s="73" t="s">
        <v>448</v>
      </c>
      <c r="E278" s="73" t="s">
        <v>71</v>
      </c>
      <c r="F278" s="64"/>
      <c r="G278" s="64"/>
      <c r="H278" s="65" t="s">
        <v>4037</v>
      </c>
      <c r="I278" s="65">
        <v>6</v>
      </c>
      <c r="J278" s="65"/>
      <c r="K278" s="73"/>
      <c r="L278" s="73" t="s">
        <v>1195</v>
      </c>
      <c r="M278" s="73"/>
      <c r="N278" s="64"/>
      <c r="O278" s="73">
        <v>29</v>
      </c>
      <c r="P278" s="73" t="s">
        <v>1057</v>
      </c>
      <c r="Q278" s="73">
        <v>11</v>
      </c>
      <c r="R278" s="62"/>
      <c r="S278" s="62"/>
    </row>
    <row r="279" spans="2:19" hidden="1">
      <c r="B279" s="53" t="s">
        <v>3832</v>
      </c>
      <c r="C279" s="73">
        <v>203</v>
      </c>
      <c r="D279" s="73" t="s">
        <v>448</v>
      </c>
      <c r="E279" s="73" t="s">
        <v>857</v>
      </c>
      <c r="F279" s="64"/>
      <c r="G279" s="64" t="s">
        <v>3937</v>
      </c>
      <c r="H279" s="65" t="s">
        <v>864</v>
      </c>
      <c r="I279" s="65"/>
      <c r="J279" s="65"/>
      <c r="K279" s="73"/>
      <c r="L279" s="73" t="s">
        <v>858</v>
      </c>
      <c r="M279" s="73"/>
      <c r="N279" s="64" t="s">
        <v>3822</v>
      </c>
      <c r="O279" s="73">
        <v>29</v>
      </c>
      <c r="P279" s="73" t="s">
        <v>3981</v>
      </c>
      <c r="Q279" s="73" t="s">
        <v>3948</v>
      </c>
      <c r="R279" s="62"/>
      <c r="S279" s="62"/>
    </row>
    <row r="280" spans="2:19" hidden="1">
      <c r="B280" s="53" t="s">
        <v>3832</v>
      </c>
      <c r="C280" s="73">
        <v>1</v>
      </c>
      <c r="D280" s="73" t="s">
        <v>463</v>
      </c>
      <c r="E280" s="73" t="s">
        <v>481</v>
      </c>
      <c r="F280" s="64">
        <v>1</v>
      </c>
      <c r="G280" s="64" t="s">
        <v>3937</v>
      </c>
      <c r="H280" s="65" t="s">
        <v>3835</v>
      </c>
      <c r="I280" s="65">
        <v>20</v>
      </c>
      <c r="J280" s="65"/>
      <c r="K280" s="73" t="s">
        <v>492</v>
      </c>
      <c r="L280" s="73" t="s">
        <v>1299</v>
      </c>
      <c r="M280" s="73"/>
      <c r="N280" s="64" t="s">
        <v>3979</v>
      </c>
      <c r="O280" s="73">
        <v>30</v>
      </c>
      <c r="P280" s="73" t="s">
        <v>3948</v>
      </c>
      <c r="Q280" s="73" t="s">
        <v>3981</v>
      </c>
      <c r="R280" s="62"/>
      <c r="S280" s="62"/>
    </row>
    <row r="281" spans="2:19" hidden="1">
      <c r="B281" s="53" t="s">
        <v>3832</v>
      </c>
      <c r="C281" s="73">
        <v>2</v>
      </c>
      <c r="D281" s="73" t="s">
        <v>463</v>
      </c>
      <c r="E281" s="73" t="s">
        <v>482</v>
      </c>
      <c r="F281" s="64">
        <v>2</v>
      </c>
      <c r="G281" s="64" t="s">
        <v>3937</v>
      </c>
      <c r="H281" s="65" t="s">
        <v>3835</v>
      </c>
      <c r="I281" s="65">
        <v>3</v>
      </c>
      <c r="J281" s="65"/>
      <c r="K281" s="73"/>
      <c r="L281" s="73" t="s">
        <v>1300</v>
      </c>
      <c r="M281" s="73" t="s">
        <v>5996</v>
      </c>
      <c r="N281" s="64" t="s">
        <v>3937</v>
      </c>
      <c r="O281" s="73">
        <v>30</v>
      </c>
      <c r="P281" s="73" t="s">
        <v>3948</v>
      </c>
      <c r="Q281" s="73" t="s">
        <v>3981</v>
      </c>
      <c r="R281" s="62"/>
      <c r="S281" s="62"/>
    </row>
    <row r="282" spans="2:19" hidden="1">
      <c r="B282" s="53" t="s">
        <v>3984</v>
      </c>
      <c r="C282" s="73">
        <v>3</v>
      </c>
      <c r="D282" s="73" t="s">
        <v>463</v>
      </c>
      <c r="E282" s="73" t="s">
        <v>77</v>
      </c>
      <c r="F282" s="64">
        <v>3</v>
      </c>
      <c r="G282" s="64" t="s">
        <v>3979</v>
      </c>
      <c r="H282" s="65" t="s">
        <v>3835</v>
      </c>
      <c r="I282" s="65">
        <v>10</v>
      </c>
      <c r="J282" s="65"/>
      <c r="K282" s="73"/>
      <c r="L282" s="73" t="s">
        <v>24</v>
      </c>
      <c r="M282" s="8" t="s">
        <v>5992</v>
      </c>
      <c r="N282" s="64" t="s">
        <v>3937</v>
      </c>
      <c r="O282" s="73">
        <v>22</v>
      </c>
      <c r="P282" s="73" t="s">
        <v>3948</v>
      </c>
      <c r="Q282" s="73" t="s">
        <v>3948</v>
      </c>
      <c r="R282" s="62"/>
      <c r="S282" s="62"/>
    </row>
    <row r="283" spans="2:19" hidden="1">
      <c r="B283" s="53" t="s">
        <v>3832</v>
      </c>
      <c r="C283" s="73">
        <v>4</v>
      </c>
      <c r="D283" s="73" t="s">
        <v>463</v>
      </c>
      <c r="E283" s="73" t="s">
        <v>78</v>
      </c>
      <c r="F283" s="64">
        <v>4</v>
      </c>
      <c r="G283" s="64" t="s">
        <v>3937</v>
      </c>
      <c r="H283" s="65" t="s">
        <v>3835</v>
      </c>
      <c r="I283" s="65">
        <v>10</v>
      </c>
      <c r="J283" s="65"/>
      <c r="K283" s="73"/>
      <c r="L283" s="73" t="s">
        <v>27</v>
      </c>
      <c r="M283" s="8" t="s">
        <v>5993</v>
      </c>
      <c r="N283" s="64" t="s">
        <v>3937</v>
      </c>
      <c r="O283" s="73">
        <v>22</v>
      </c>
      <c r="P283" s="73" t="s">
        <v>3948</v>
      </c>
      <c r="Q283" s="73" t="s">
        <v>3948</v>
      </c>
      <c r="R283" s="62"/>
      <c r="S283" s="62"/>
    </row>
    <row r="284" spans="2:19" hidden="1">
      <c r="B284" s="53" t="s">
        <v>3984</v>
      </c>
      <c r="C284" s="73">
        <v>5</v>
      </c>
      <c r="D284" s="73" t="s">
        <v>463</v>
      </c>
      <c r="E284" s="73" t="s">
        <v>449</v>
      </c>
      <c r="F284" s="64">
        <v>5</v>
      </c>
      <c r="G284" s="64" t="s">
        <v>3937</v>
      </c>
      <c r="H284" s="65" t="s">
        <v>3951</v>
      </c>
      <c r="I284" s="65">
        <v>22</v>
      </c>
      <c r="J284" s="65"/>
      <c r="K284" s="73"/>
      <c r="L284" s="73" t="s">
        <v>1310</v>
      </c>
      <c r="M284" s="73"/>
      <c r="N284" s="64"/>
      <c r="O284" s="73">
        <v>30</v>
      </c>
      <c r="P284" s="73" t="s">
        <v>1055</v>
      </c>
      <c r="Q284" s="73">
        <v>22</v>
      </c>
      <c r="R284" s="62"/>
      <c r="S284" s="62"/>
    </row>
    <row r="285" spans="2:19" hidden="1">
      <c r="B285" s="53" t="s">
        <v>3832</v>
      </c>
      <c r="C285" s="73">
        <v>6</v>
      </c>
      <c r="D285" s="73" t="s">
        <v>463</v>
      </c>
      <c r="E285" s="73" t="s">
        <v>464</v>
      </c>
      <c r="F285" s="64">
        <v>6</v>
      </c>
      <c r="G285" s="64" t="s">
        <v>3937</v>
      </c>
      <c r="H285" s="65" t="s">
        <v>3951</v>
      </c>
      <c r="I285" s="65">
        <v>22</v>
      </c>
      <c r="J285" s="65"/>
      <c r="K285" s="73"/>
      <c r="L285" s="73" t="s">
        <v>2046</v>
      </c>
      <c r="M285" s="73"/>
      <c r="N285" s="64"/>
      <c r="O285" s="73">
        <v>30</v>
      </c>
      <c r="P285" s="73" t="s">
        <v>1055</v>
      </c>
      <c r="Q285" s="73">
        <v>22</v>
      </c>
      <c r="R285" s="62"/>
      <c r="S285" s="62"/>
    </row>
    <row r="286" spans="2:19" hidden="1">
      <c r="B286" s="53" t="s">
        <v>3832</v>
      </c>
      <c r="C286" s="73">
        <v>7</v>
      </c>
      <c r="D286" s="73" t="s">
        <v>463</v>
      </c>
      <c r="E286" s="73" t="s">
        <v>79</v>
      </c>
      <c r="F286" s="64"/>
      <c r="G286" s="64" t="s">
        <v>3937</v>
      </c>
      <c r="H286" s="65" t="s">
        <v>876</v>
      </c>
      <c r="I286" s="65">
        <v>10</v>
      </c>
      <c r="J286" s="65"/>
      <c r="K286" s="73"/>
      <c r="L286" s="73" t="s">
        <v>31</v>
      </c>
      <c r="M286" s="73" t="s">
        <v>5994</v>
      </c>
      <c r="N286" s="64" t="s">
        <v>3937</v>
      </c>
      <c r="O286" s="73">
        <v>22</v>
      </c>
      <c r="P286" s="73" t="s">
        <v>3948</v>
      </c>
      <c r="Q286" s="73" t="s">
        <v>3948</v>
      </c>
      <c r="R286" s="62"/>
      <c r="S286" s="62"/>
    </row>
    <row r="287" spans="2:19" hidden="1">
      <c r="B287" s="53" t="s">
        <v>3832</v>
      </c>
      <c r="C287" s="73">
        <v>8</v>
      </c>
      <c r="D287" s="73" t="s">
        <v>463</v>
      </c>
      <c r="E287" s="73" t="s">
        <v>10</v>
      </c>
      <c r="F287" s="64"/>
      <c r="G287" s="64" t="s">
        <v>3937</v>
      </c>
      <c r="H287" s="65" t="s">
        <v>3951</v>
      </c>
      <c r="I287" s="65">
        <v>22</v>
      </c>
      <c r="J287" s="65"/>
      <c r="K287" s="73"/>
      <c r="L287" s="73" t="s">
        <v>13</v>
      </c>
      <c r="M287" s="73"/>
      <c r="N287" s="64"/>
      <c r="O287" s="73">
        <v>30</v>
      </c>
      <c r="P287" s="73" t="s">
        <v>1055</v>
      </c>
      <c r="Q287" s="73">
        <v>22</v>
      </c>
      <c r="R287" s="62"/>
      <c r="S287" s="62"/>
    </row>
    <row r="288" spans="2:19" hidden="1">
      <c r="B288" s="53" t="s">
        <v>3832</v>
      </c>
      <c r="C288" s="73">
        <v>9</v>
      </c>
      <c r="D288" s="73" t="s">
        <v>463</v>
      </c>
      <c r="E288" s="73" t="s">
        <v>15</v>
      </c>
      <c r="F288" s="64"/>
      <c r="G288" s="64" t="s">
        <v>3937</v>
      </c>
      <c r="H288" s="65" t="s">
        <v>3835</v>
      </c>
      <c r="I288" s="65">
        <v>10</v>
      </c>
      <c r="J288" s="65"/>
      <c r="K288" s="73"/>
      <c r="L288" s="73" t="s">
        <v>17</v>
      </c>
      <c r="M288" s="73"/>
      <c r="N288" s="64"/>
      <c r="O288" s="73">
        <v>30</v>
      </c>
      <c r="P288" s="73" t="s">
        <v>869</v>
      </c>
      <c r="Q288" s="73">
        <v>10</v>
      </c>
      <c r="R288" s="62"/>
      <c r="S288" s="62"/>
    </row>
    <row r="289" spans="2:19" hidden="1">
      <c r="B289" s="53" t="s">
        <v>3832</v>
      </c>
      <c r="C289" s="73">
        <v>10</v>
      </c>
      <c r="D289" s="73" t="s">
        <v>463</v>
      </c>
      <c r="E289" s="73" t="s">
        <v>33</v>
      </c>
      <c r="F289" s="64"/>
      <c r="G289" s="64"/>
      <c r="H289" s="65" t="s">
        <v>3951</v>
      </c>
      <c r="I289" s="65">
        <v>22</v>
      </c>
      <c r="J289" s="65"/>
      <c r="K289" s="73"/>
      <c r="L289" s="73" t="s">
        <v>35</v>
      </c>
      <c r="M289" s="73"/>
      <c r="N289" s="64"/>
      <c r="O289" s="73">
        <v>30</v>
      </c>
      <c r="P289" s="73" t="s">
        <v>1055</v>
      </c>
      <c r="Q289" s="73">
        <v>22</v>
      </c>
      <c r="R289" s="62"/>
      <c r="S289" s="62"/>
    </row>
    <row r="290" spans="2:19" hidden="1">
      <c r="B290" s="53" t="s">
        <v>3832</v>
      </c>
      <c r="C290" s="73">
        <v>14</v>
      </c>
      <c r="D290" s="73" t="s">
        <v>463</v>
      </c>
      <c r="E290" s="73" t="s">
        <v>465</v>
      </c>
      <c r="F290" s="64"/>
      <c r="G290" s="64"/>
      <c r="H290" s="65" t="s">
        <v>1480</v>
      </c>
      <c r="I290" s="65"/>
      <c r="J290" s="65"/>
      <c r="K290" s="73"/>
      <c r="L290" s="73" t="s">
        <v>4061</v>
      </c>
      <c r="M290" s="73"/>
      <c r="N290" s="64"/>
      <c r="O290" s="73">
        <v>30</v>
      </c>
      <c r="P290" s="73" t="s">
        <v>869</v>
      </c>
      <c r="Q290" s="73">
        <v>4000</v>
      </c>
      <c r="R290" s="62"/>
      <c r="S290" s="62"/>
    </row>
    <row r="291" spans="2:19" hidden="1">
      <c r="B291" s="53" t="s">
        <v>3832</v>
      </c>
      <c r="C291" s="73">
        <v>15</v>
      </c>
      <c r="D291" s="73" t="s">
        <v>463</v>
      </c>
      <c r="E291" s="73" t="s">
        <v>466</v>
      </c>
      <c r="F291" s="64"/>
      <c r="G291" s="64"/>
      <c r="H291" s="65" t="s">
        <v>1480</v>
      </c>
      <c r="I291" s="65"/>
      <c r="J291" s="65"/>
      <c r="K291" s="73"/>
      <c r="L291" s="73" t="s">
        <v>4062</v>
      </c>
      <c r="M291" s="73"/>
      <c r="N291" s="64"/>
      <c r="O291" s="73">
        <v>30</v>
      </c>
      <c r="P291" s="73" t="s">
        <v>869</v>
      </c>
      <c r="Q291" s="73">
        <v>4000</v>
      </c>
      <c r="R291" s="62"/>
      <c r="S291" s="62"/>
    </row>
    <row r="292" spans="2:19" hidden="1">
      <c r="B292" s="53" t="s">
        <v>3832</v>
      </c>
      <c r="C292" s="73">
        <v>16</v>
      </c>
      <c r="D292" s="73" t="s">
        <v>463</v>
      </c>
      <c r="E292" s="73" t="s">
        <v>467</v>
      </c>
      <c r="F292" s="64"/>
      <c r="G292" s="64"/>
      <c r="H292" s="65" t="s">
        <v>1480</v>
      </c>
      <c r="I292" s="65"/>
      <c r="J292" s="65"/>
      <c r="K292" s="73"/>
      <c r="L292" s="73" t="s">
        <v>4063</v>
      </c>
      <c r="M292" s="73"/>
      <c r="N292" s="64"/>
      <c r="O292" s="73">
        <v>30</v>
      </c>
      <c r="P292" s="73" t="s">
        <v>869</v>
      </c>
      <c r="Q292" s="73">
        <v>4000</v>
      </c>
      <c r="R292" s="62"/>
      <c r="S292" s="62"/>
    </row>
    <row r="293" spans="2:19" hidden="1">
      <c r="B293" s="53" t="s">
        <v>3832</v>
      </c>
      <c r="C293" s="73">
        <v>17</v>
      </c>
      <c r="D293" s="73" t="s">
        <v>463</v>
      </c>
      <c r="E293" s="73" t="s">
        <v>468</v>
      </c>
      <c r="F293" s="64"/>
      <c r="G293" s="64"/>
      <c r="H293" s="65" t="s">
        <v>1480</v>
      </c>
      <c r="I293" s="65"/>
      <c r="J293" s="65"/>
      <c r="K293" s="73"/>
      <c r="L293" s="73" t="s">
        <v>4064</v>
      </c>
      <c r="M293" s="73"/>
      <c r="N293" s="64"/>
      <c r="O293" s="73">
        <v>30</v>
      </c>
      <c r="P293" s="73" t="s">
        <v>869</v>
      </c>
      <c r="Q293" s="73">
        <v>4000</v>
      </c>
      <c r="R293" s="62"/>
      <c r="S293" s="62"/>
    </row>
    <row r="294" spans="2:19" hidden="1">
      <c r="B294" s="53" t="s">
        <v>3832</v>
      </c>
      <c r="C294" s="73">
        <v>18</v>
      </c>
      <c r="D294" s="73" t="s">
        <v>463</v>
      </c>
      <c r="E294" s="73" t="s">
        <v>469</v>
      </c>
      <c r="F294" s="64"/>
      <c r="G294" s="64"/>
      <c r="H294" s="65" t="s">
        <v>1480</v>
      </c>
      <c r="I294" s="65"/>
      <c r="J294" s="65"/>
      <c r="K294" s="73"/>
      <c r="L294" s="73" t="s">
        <v>4065</v>
      </c>
      <c r="M294" s="73"/>
      <c r="N294" s="64"/>
      <c r="O294" s="73">
        <v>30</v>
      </c>
      <c r="P294" s="73" t="s">
        <v>869</v>
      </c>
      <c r="Q294" s="73">
        <v>4000</v>
      </c>
      <c r="R294" s="62"/>
      <c r="S294" s="62"/>
    </row>
    <row r="295" spans="2:19" hidden="1">
      <c r="B295" s="53" t="s">
        <v>3832</v>
      </c>
      <c r="C295" s="73">
        <v>19</v>
      </c>
      <c r="D295" s="73" t="s">
        <v>463</v>
      </c>
      <c r="E295" s="73" t="s">
        <v>470</v>
      </c>
      <c r="F295" s="64"/>
      <c r="G295" s="64"/>
      <c r="H295" s="65" t="s">
        <v>1480</v>
      </c>
      <c r="I295" s="65"/>
      <c r="J295" s="65"/>
      <c r="K295" s="73"/>
      <c r="L295" s="73" t="s">
        <v>4066</v>
      </c>
      <c r="M295" s="73"/>
      <c r="N295" s="64"/>
      <c r="O295" s="73">
        <v>30</v>
      </c>
      <c r="P295" s="73" t="s">
        <v>869</v>
      </c>
      <c r="Q295" s="73">
        <v>4000</v>
      </c>
      <c r="R295" s="62"/>
      <c r="S295" s="62"/>
    </row>
    <row r="296" spans="2:19" hidden="1">
      <c r="B296" s="53" t="s">
        <v>3832</v>
      </c>
      <c r="C296" s="73">
        <v>20</v>
      </c>
      <c r="D296" s="73" t="s">
        <v>463</v>
      </c>
      <c r="E296" s="73" t="s">
        <v>471</v>
      </c>
      <c r="F296" s="64"/>
      <c r="G296" s="64"/>
      <c r="H296" s="65" t="s">
        <v>1480</v>
      </c>
      <c r="I296" s="65"/>
      <c r="J296" s="65"/>
      <c r="K296" s="73"/>
      <c r="L296" s="73" t="s">
        <v>4067</v>
      </c>
      <c r="M296" s="73"/>
      <c r="N296" s="64"/>
      <c r="O296" s="73">
        <v>30</v>
      </c>
      <c r="P296" s="73" t="s">
        <v>869</v>
      </c>
      <c r="Q296" s="73">
        <v>4000</v>
      </c>
      <c r="R296" s="62"/>
      <c r="S296" s="62"/>
    </row>
    <row r="297" spans="2:19" hidden="1">
      <c r="B297" s="53" t="s">
        <v>3832</v>
      </c>
      <c r="C297" s="73">
        <v>21</v>
      </c>
      <c r="D297" s="73" t="s">
        <v>463</v>
      </c>
      <c r="E297" s="73" t="s">
        <v>472</v>
      </c>
      <c r="F297" s="64"/>
      <c r="G297" s="64"/>
      <c r="H297" s="65" t="s">
        <v>1480</v>
      </c>
      <c r="I297" s="65"/>
      <c r="J297" s="65"/>
      <c r="K297" s="73"/>
      <c r="L297" s="73" t="s">
        <v>4068</v>
      </c>
      <c r="M297" s="73"/>
      <c r="N297" s="64"/>
      <c r="O297" s="73">
        <v>30</v>
      </c>
      <c r="P297" s="73" t="s">
        <v>869</v>
      </c>
      <c r="Q297" s="73">
        <v>4000</v>
      </c>
      <c r="R297" s="62"/>
      <c r="S297" s="62"/>
    </row>
    <row r="298" spans="2:19" hidden="1">
      <c r="B298" s="53" t="s">
        <v>3832</v>
      </c>
      <c r="C298" s="73">
        <v>22</v>
      </c>
      <c r="D298" s="73" t="s">
        <v>463</v>
      </c>
      <c r="E298" s="73" t="s">
        <v>473</v>
      </c>
      <c r="F298" s="64"/>
      <c r="G298" s="64"/>
      <c r="H298" s="65" t="s">
        <v>1480</v>
      </c>
      <c r="I298" s="65"/>
      <c r="J298" s="65"/>
      <c r="K298" s="73"/>
      <c r="L298" s="73" t="s">
        <v>4069</v>
      </c>
      <c r="M298" s="73"/>
      <c r="N298" s="64"/>
      <c r="O298" s="73">
        <v>30</v>
      </c>
      <c r="P298" s="73" t="s">
        <v>869</v>
      </c>
      <c r="Q298" s="73">
        <v>4000</v>
      </c>
      <c r="R298" s="62"/>
      <c r="S298" s="62"/>
    </row>
    <row r="299" spans="2:19" hidden="1">
      <c r="B299" s="53" t="s">
        <v>3832</v>
      </c>
      <c r="C299" s="73">
        <v>23</v>
      </c>
      <c r="D299" s="73" t="s">
        <v>463</v>
      </c>
      <c r="E299" s="73" t="s">
        <v>474</v>
      </c>
      <c r="F299" s="64"/>
      <c r="G299" s="64"/>
      <c r="H299" s="65" t="s">
        <v>1480</v>
      </c>
      <c r="I299" s="65"/>
      <c r="J299" s="65"/>
      <c r="K299" s="73"/>
      <c r="L299" s="73" t="s">
        <v>4070</v>
      </c>
      <c r="M299" s="73"/>
      <c r="N299" s="64"/>
      <c r="O299" s="73">
        <v>30</v>
      </c>
      <c r="P299" s="73" t="s">
        <v>869</v>
      </c>
      <c r="Q299" s="73">
        <v>4000</v>
      </c>
      <c r="R299" s="62"/>
      <c r="S299" s="62"/>
    </row>
    <row r="300" spans="2:19" hidden="1">
      <c r="B300" s="53" t="s">
        <v>3832</v>
      </c>
      <c r="C300" s="73">
        <v>98</v>
      </c>
      <c r="D300" s="73" t="s">
        <v>463</v>
      </c>
      <c r="E300" s="73" t="s">
        <v>89</v>
      </c>
      <c r="F300" s="64"/>
      <c r="G300" s="64"/>
      <c r="H300" s="65" t="s">
        <v>3837</v>
      </c>
      <c r="I300" s="65">
        <v>1</v>
      </c>
      <c r="J300" s="65"/>
      <c r="K300" s="73"/>
      <c r="L300" s="73" t="s">
        <v>57</v>
      </c>
      <c r="M300" s="8" t="s">
        <v>6003</v>
      </c>
      <c r="N300" s="64"/>
      <c r="O300" s="73">
        <v>30</v>
      </c>
      <c r="P300" s="73" t="s">
        <v>865</v>
      </c>
      <c r="Q300" s="73">
        <v>1</v>
      </c>
      <c r="R300" s="62"/>
      <c r="S300" s="62"/>
    </row>
    <row r="301" spans="2:19" hidden="1">
      <c r="B301" s="53" t="s">
        <v>3832</v>
      </c>
      <c r="C301" s="73">
        <v>99</v>
      </c>
      <c r="D301" s="73" t="s">
        <v>463</v>
      </c>
      <c r="E301" s="73" t="s">
        <v>58</v>
      </c>
      <c r="F301" s="64"/>
      <c r="G301" s="64"/>
      <c r="H301" s="65" t="s">
        <v>3837</v>
      </c>
      <c r="I301" s="65">
        <v>1</v>
      </c>
      <c r="J301" s="65"/>
      <c r="K301" s="73"/>
      <c r="L301" s="73" t="s">
        <v>59</v>
      </c>
      <c r="M301" s="73" t="s">
        <v>6000</v>
      </c>
      <c r="N301" s="64"/>
      <c r="O301" s="73">
        <v>30</v>
      </c>
      <c r="P301" s="73" t="s">
        <v>865</v>
      </c>
      <c r="Q301" s="73">
        <v>1</v>
      </c>
      <c r="R301" s="62"/>
      <c r="S301" s="62"/>
    </row>
    <row r="302" spans="2:19" hidden="1">
      <c r="B302" s="53" t="s">
        <v>3832</v>
      </c>
      <c r="C302" s="73">
        <v>100</v>
      </c>
      <c r="D302" s="73" t="s">
        <v>463</v>
      </c>
      <c r="E302" s="73" t="s">
        <v>105</v>
      </c>
      <c r="F302" s="64"/>
      <c r="G302" s="64"/>
      <c r="H302" s="65" t="s">
        <v>3835</v>
      </c>
      <c r="I302" s="65">
        <v>20</v>
      </c>
      <c r="J302" s="65"/>
      <c r="K302" s="73"/>
      <c r="L302" s="73" t="s">
        <v>62</v>
      </c>
      <c r="M302" s="73"/>
      <c r="N302" s="64"/>
      <c r="O302" s="73">
        <v>30</v>
      </c>
      <c r="P302" s="73" t="s">
        <v>869</v>
      </c>
      <c r="Q302" s="73">
        <v>20</v>
      </c>
      <c r="R302" s="62"/>
      <c r="S302" s="62"/>
    </row>
    <row r="303" spans="2:19" hidden="1">
      <c r="B303" s="53" t="s">
        <v>3832</v>
      </c>
      <c r="C303" s="73">
        <v>101</v>
      </c>
      <c r="D303" s="73" t="s">
        <v>463</v>
      </c>
      <c r="E303" s="73" t="s">
        <v>90</v>
      </c>
      <c r="F303" s="64"/>
      <c r="G303" s="64"/>
      <c r="H303" s="65" t="s">
        <v>3835</v>
      </c>
      <c r="I303" s="65">
        <v>20</v>
      </c>
      <c r="J303" s="65"/>
      <c r="K303" s="73"/>
      <c r="L303" s="73" t="s">
        <v>64</v>
      </c>
      <c r="M303" s="73"/>
      <c r="N303" s="64"/>
      <c r="O303" s="73">
        <v>30</v>
      </c>
      <c r="P303" s="73" t="s">
        <v>869</v>
      </c>
      <c r="Q303" s="73">
        <v>20</v>
      </c>
      <c r="R303" s="62"/>
      <c r="S303" s="62"/>
    </row>
    <row r="304" spans="2:19" hidden="1">
      <c r="B304" s="53" t="s">
        <v>3832</v>
      </c>
      <c r="C304" s="73">
        <v>102</v>
      </c>
      <c r="D304" s="73" t="s">
        <v>463</v>
      </c>
      <c r="E304" s="73" t="s">
        <v>91</v>
      </c>
      <c r="F304" s="64"/>
      <c r="G304" s="64"/>
      <c r="H304" s="65" t="s">
        <v>3978</v>
      </c>
      <c r="I304" s="65">
        <v>6</v>
      </c>
      <c r="J304" s="65"/>
      <c r="K304" s="73"/>
      <c r="L304" s="73" t="s">
        <v>66</v>
      </c>
      <c r="M304" s="73"/>
      <c r="N304" s="64"/>
      <c r="O304" s="73">
        <v>30</v>
      </c>
      <c r="P304" s="73" t="s">
        <v>1057</v>
      </c>
      <c r="Q304" s="73">
        <v>11</v>
      </c>
      <c r="R304" s="62"/>
      <c r="S304" s="62"/>
    </row>
    <row r="305" spans="2:21" hidden="1">
      <c r="B305" s="53" t="s">
        <v>3832</v>
      </c>
      <c r="C305" s="73">
        <v>200</v>
      </c>
      <c r="D305" s="73" t="s">
        <v>463</v>
      </c>
      <c r="E305" s="73" t="s">
        <v>67</v>
      </c>
      <c r="F305" s="64"/>
      <c r="G305" s="64"/>
      <c r="H305" s="65" t="s">
        <v>3835</v>
      </c>
      <c r="I305" s="65">
        <v>20</v>
      </c>
      <c r="J305" s="65"/>
      <c r="K305" s="73"/>
      <c r="L305" s="73" t="s">
        <v>1191</v>
      </c>
      <c r="M305" s="73"/>
      <c r="N305" s="64"/>
      <c r="O305" s="73">
        <v>30</v>
      </c>
      <c r="P305" s="73" t="s">
        <v>869</v>
      </c>
      <c r="Q305" s="73">
        <v>20</v>
      </c>
      <c r="R305" s="62"/>
      <c r="S305" s="62"/>
    </row>
    <row r="306" spans="2:21" hidden="1">
      <c r="B306" s="53" t="s">
        <v>3832</v>
      </c>
      <c r="C306" s="73">
        <v>201</v>
      </c>
      <c r="D306" s="73" t="s">
        <v>463</v>
      </c>
      <c r="E306" s="73" t="s">
        <v>69</v>
      </c>
      <c r="F306" s="64"/>
      <c r="G306" s="64"/>
      <c r="H306" s="65" t="s">
        <v>3983</v>
      </c>
      <c r="I306" s="65">
        <v>20</v>
      </c>
      <c r="J306" s="65"/>
      <c r="K306" s="73"/>
      <c r="L306" s="73" t="s">
        <v>1193</v>
      </c>
      <c r="M306" s="73"/>
      <c r="N306" s="64"/>
      <c r="O306" s="73">
        <v>30</v>
      </c>
      <c r="P306" s="73" t="s">
        <v>869</v>
      </c>
      <c r="Q306" s="73">
        <v>20</v>
      </c>
      <c r="R306" s="62"/>
      <c r="S306" s="62"/>
    </row>
    <row r="307" spans="2:21" hidden="1">
      <c r="B307" s="53" t="s">
        <v>3984</v>
      </c>
      <c r="C307" s="73">
        <v>202</v>
      </c>
      <c r="D307" s="73" t="s">
        <v>463</v>
      </c>
      <c r="E307" s="73" t="s">
        <v>71</v>
      </c>
      <c r="F307" s="64"/>
      <c r="G307" s="64"/>
      <c r="H307" s="65" t="s">
        <v>3978</v>
      </c>
      <c r="I307" s="65">
        <v>6</v>
      </c>
      <c r="J307" s="65"/>
      <c r="K307" s="73"/>
      <c r="L307" s="73" t="s">
        <v>1195</v>
      </c>
      <c r="M307" s="73"/>
      <c r="N307" s="64"/>
      <c r="O307" s="73">
        <v>30</v>
      </c>
      <c r="P307" s="73" t="s">
        <v>1057</v>
      </c>
      <c r="Q307" s="73">
        <v>11</v>
      </c>
      <c r="R307" s="62"/>
      <c r="S307" s="62"/>
    </row>
    <row r="308" spans="2:21" hidden="1">
      <c r="B308" s="53" t="s">
        <v>3832</v>
      </c>
      <c r="C308" s="73">
        <v>203</v>
      </c>
      <c r="D308" s="73" t="s">
        <v>463</v>
      </c>
      <c r="E308" s="73" t="s">
        <v>857</v>
      </c>
      <c r="F308" s="64"/>
      <c r="G308" s="64" t="s">
        <v>3979</v>
      </c>
      <c r="H308" s="65" t="s">
        <v>864</v>
      </c>
      <c r="I308" s="65"/>
      <c r="J308" s="65"/>
      <c r="K308" s="73"/>
      <c r="L308" s="73" t="s">
        <v>858</v>
      </c>
      <c r="M308" s="73"/>
      <c r="N308" s="64" t="s">
        <v>3822</v>
      </c>
      <c r="O308" s="73">
        <v>30</v>
      </c>
      <c r="P308" s="73" t="s">
        <v>3948</v>
      </c>
      <c r="Q308" s="73" t="s">
        <v>3948</v>
      </c>
      <c r="R308" s="62"/>
      <c r="S308" s="62"/>
    </row>
    <row r="309" spans="2:21">
      <c r="B309" s="53" t="s">
        <v>3984</v>
      </c>
      <c r="C309" s="73">
        <v>1</v>
      </c>
      <c r="D309" s="73" t="s">
        <v>4071</v>
      </c>
      <c r="E309" s="73" t="s">
        <v>481</v>
      </c>
      <c r="F309" s="64">
        <v>1</v>
      </c>
      <c r="G309" s="64" t="s">
        <v>3937</v>
      </c>
      <c r="H309" s="65" t="s">
        <v>3835</v>
      </c>
      <c r="I309" s="65">
        <v>20</v>
      </c>
      <c r="J309" s="65"/>
      <c r="K309" s="73" t="s">
        <v>493</v>
      </c>
      <c r="L309" s="73" t="s">
        <v>1299</v>
      </c>
      <c r="M309" s="73"/>
      <c r="N309" s="64" t="s">
        <v>3937</v>
      </c>
      <c r="O309" s="73">
        <v>31</v>
      </c>
      <c r="P309" s="73" t="s">
        <v>3948</v>
      </c>
      <c r="Q309" s="73" t="s">
        <v>3948</v>
      </c>
      <c r="R309" s="62"/>
      <c r="S309" s="62"/>
    </row>
    <row r="310" spans="2:21">
      <c r="B310" s="53" t="s">
        <v>3832</v>
      </c>
      <c r="C310" s="73">
        <v>2</v>
      </c>
      <c r="D310" s="73" t="s">
        <v>475</v>
      </c>
      <c r="E310" s="73" t="s">
        <v>482</v>
      </c>
      <c r="F310" s="64">
        <v>2</v>
      </c>
      <c r="G310" s="64" t="s">
        <v>3937</v>
      </c>
      <c r="H310" s="65" t="s">
        <v>3835</v>
      </c>
      <c r="I310" s="65">
        <v>3</v>
      </c>
      <c r="J310" s="65"/>
      <c r="K310" s="73"/>
      <c r="L310" s="73" t="s">
        <v>1300</v>
      </c>
      <c r="M310" s="73" t="s">
        <v>5996</v>
      </c>
      <c r="N310" s="64" t="s">
        <v>3937</v>
      </c>
      <c r="O310" s="73">
        <v>31</v>
      </c>
      <c r="P310" s="73" t="s">
        <v>3948</v>
      </c>
      <c r="Q310" s="73" t="s">
        <v>3948</v>
      </c>
      <c r="R310" s="62"/>
      <c r="S310" s="62"/>
    </row>
    <row r="311" spans="2:21">
      <c r="B311" s="53" t="s">
        <v>3984</v>
      </c>
      <c r="C311" s="73">
        <v>3</v>
      </c>
      <c r="D311" s="73" t="s">
        <v>4072</v>
      </c>
      <c r="E311" s="73" t="s">
        <v>476</v>
      </c>
      <c r="F311" s="64">
        <v>3</v>
      </c>
      <c r="G311" s="64" t="s">
        <v>3979</v>
      </c>
      <c r="H311" s="65" t="s">
        <v>3951</v>
      </c>
      <c r="I311" s="65">
        <v>22</v>
      </c>
      <c r="J311" s="65"/>
      <c r="K311" s="73"/>
      <c r="L311" s="73" t="s">
        <v>1312</v>
      </c>
      <c r="M311" s="73"/>
      <c r="N311" s="64"/>
      <c r="O311" s="73">
        <v>31</v>
      </c>
      <c r="P311" s="73" t="s">
        <v>1055</v>
      </c>
      <c r="Q311" s="73">
        <v>22</v>
      </c>
      <c r="R311" s="62"/>
      <c r="S311" s="62"/>
    </row>
    <row r="312" spans="2:21">
      <c r="B312" s="53" t="s">
        <v>6086</v>
      </c>
      <c r="C312" s="73">
        <v>4</v>
      </c>
      <c r="D312" s="73" t="s">
        <v>4071</v>
      </c>
      <c r="E312" s="73" t="s">
        <v>77</v>
      </c>
      <c r="F312" s="64">
        <v>4</v>
      </c>
      <c r="G312" s="64" t="s">
        <v>358</v>
      </c>
      <c r="H312" s="65" t="s">
        <v>877</v>
      </c>
      <c r="I312" s="65">
        <v>10</v>
      </c>
      <c r="J312" s="65"/>
      <c r="K312" s="73"/>
      <c r="L312" s="73" t="s">
        <v>24</v>
      </c>
      <c r="M312" s="8" t="s">
        <v>5992</v>
      </c>
      <c r="N312" s="64" t="s">
        <v>358</v>
      </c>
      <c r="O312" s="73">
        <v>31</v>
      </c>
      <c r="P312" s="73" t="s">
        <v>11</v>
      </c>
      <c r="Q312" s="73" t="s">
        <v>11</v>
      </c>
      <c r="R312" s="62"/>
      <c r="S312" s="62"/>
    </row>
    <row r="313" spans="2:21">
      <c r="B313" s="53" t="s">
        <v>6086</v>
      </c>
      <c r="C313" s="73">
        <v>5</v>
      </c>
      <c r="D313" s="73" t="s">
        <v>4071</v>
      </c>
      <c r="E313" s="73" t="s">
        <v>78</v>
      </c>
      <c r="F313" s="64">
        <v>5</v>
      </c>
      <c r="G313" s="64" t="s">
        <v>358</v>
      </c>
      <c r="H313" s="65" t="s">
        <v>877</v>
      </c>
      <c r="I313" s="65">
        <v>10</v>
      </c>
      <c r="J313" s="65"/>
      <c r="K313" s="73"/>
      <c r="L313" s="73" t="s">
        <v>27</v>
      </c>
      <c r="M313" s="8" t="s">
        <v>5993</v>
      </c>
      <c r="N313" s="64" t="s">
        <v>358</v>
      </c>
      <c r="O313" s="73">
        <v>31</v>
      </c>
      <c r="P313" s="73" t="s">
        <v>11</v>
      </c>
      <c r="Q313" s="73" t="s">
        <v>11</v>
      </c>
      <c r="R313" s="62"/>
      <c r="S313" s="62"/>
    </row>
    <row r="314" spans="2:21">
      <c r="B314" s="53" t="s">
        <v>3832</v>
      </c>
      <c r="C314" s="73">
        <v>6</v>
      </c>
      <c r="D314" s="73" t="s">
        <v>4071</v>
      </c>
      <c r="E314" s="73" t="s">
        <v>10</v>
      </c>
      <c r="F314" s="64"/>
      <c r="G314" s="64" t="s">
        <v>3937</v>
      </c>
      <c r="H314" s="65" t="s">
        <v>3951</v>
      </c>
      <c r="I314" s="65">
        <v>22</v>
      </c>
      <c r="J314" s="65"/>
      <c r="K314" s="73"/>
      <c r="L314" s="73" t="s">
        <v>13</v>
      </c>
      <c r="M314" s="73"/>
      <c r="N314" s="64"/>
      <c r="O314" s="73">
        <v>31</v>
      </c>
      <c r="P314" s="73" t="s">
        <v>1055</v>
      </c>
      <c r="Q314" s="73">
        <v>22</v>
      </c>
      <c r="R314" s="62"/>
      <c r="S314" s="62"/>
    </row>
    <row r="315" spans="2:21">
      <c r="B315" s="53" t="s">
        <v>3832</v>
      </c>
      <c r="C315" s="73">
        <v>7</v>
      </c>
      <c r="D315" s="73" t="s">
        <v>475</v>
      </c>
      <c r="E315" s="73" t="s">
        <v>15</v>
      </c>
      <c r="F315" s="64"/>
      <c r="G315" s="64" t="s">
        <v>3937</v>
      </c>
      <c r="H315" s="65" t="s">
        <v>3835</v>
      </c>
      <c r="I315" s="65">
        <v>10</v>
      </c>
      <c r="J315" s="65"/>
      <c r="K315" s="73"/>
      <c r="L315" s="73" t="s">
        <v>17</v>
      </c>
      <c r="M315" s="73"/>
      <c r="N315" s="64"/>
      <c r="O315" s="73">
        <v>31</v>
      </c>
      <c r="P315" s="73" t="s">
        <v>869</v>
      </c>
      <c r="Q315" s="73">
        <v>10</v>
      </c>
      <c r="R315" s="62"/>
      <c r="S315" s="62"/>
    </row>
    <row r="316" spans="2:21" s="1" customFormat="1">
      <c r="B316" s="1" t="s">
        <v>5250</v>
      </c>
      <c r="C316" s="7">
        <v>8</v>
      </c>
      <c r="D316" s="73" t="s">
        <v>4071</v>
      </c>
      <c r="E316" s="7" t="s">
        <v>5252</v>
      </c>
      <c r="F316" s="38"/>
      <c r="G316" s="38"/>
      <c r="H316" s="7" t="s">
        <v>877</v>
      </c>
      <c r="I316" s="40">
        <v>100</v>
      </c>
      <c r="J316" s="40"/>
      <c r="K316" s="7"/>
      <c r="L316" s="7" t="s">
        <v>4830</v>
      </c>
      <c r="M316" s="7"/>
      <c r="N316" s="33" t="s">
        <v>23</v>
      </c>
      <c r="O316" s="7">
        <v>31</v>
      </c>
      <c r="P316" s="8" t="s">
        <v>11</v>
      </c>
      <c r="Q316" s="8" t="s">
        <v>11</v>
      </c>
      <c r="R316" s="7"/>
      <c r="S316" s="7"/>
      <c r="T316" s="7"/>
      <c r="U316" s="7"/>
    </row>
    <row r="317" spans="2:21">
      <c r="B317" s="53" t="s">
        <v>3832</v>
      </c>
      <c r="C317" s="73">
        <v>9</v>
      </c>
      <c r="D317" s="73" t="s">
        <v>475</v>
      </c>
      <c r="E317" s="73" t="s">
        <v>3950</v>
      </c>
      <c r="F317" s="64"/>
      <c r="G317" s="64"/>
      <c r="H317" s="65" t="s">
        <v>3951</v>
      </c>
      <c r="I317" s="65">
        <v>22</v>
      </c>
      <c r="J317" s="65"/>
      <c r="K317" s="73"/>
      <c r="L317" s="73" t="s">
        <v>35</v>
      </c>
      <c r="M317" s="73"/>
      <c r="N317" s="64"/>
      <c r="O317" s="73">
        <v>31</v>
      </c>
      <c r="P317" s="73" t="s">
        <v>1055</v>
      </c>
      <c r="Q317" s="73">
        <v>22</v>
      </c>
      <c r="R317" s="62"/>
      <c r="S317" s="62"/>
    </row>
    <row r="318" spans="2:21">
      <c r="B318" s="53" t="s">
        <v>3832</v>
      </c>
      <c r="C318" s="73">
        <v>13</v>
      </c>
      <c r="D318" s="73" t="s">
        <v>475</v>
      </c>
      <c r="E318" s="73" t="s">
        <v>4073</v>
      </c>
      <c r="F318" s="64"/>
      <c r="G318" s="64"/>
      <c r="H318" s="65" t="s">
        <v>3835</v>
      </c>
      <c r="I318" s="65">
        <v>256</v>
      </c>
      <c r="J318" s="65"/>
      <c r="K318" s="73"/>
      <c r="L318" s="73" t="s">
        <v>4074</v>
      </c>
      <c r="M318" s="73"/>
      <c r="N318" s="64"/>
      <c r="O318" s="73">
        <v>31</v>
      </c>
      <c r="P318" s="73" t="s">
        <v>869</v>
      </c>
      <c r="Q318" s="73">
        <v>256</v>
      </c>
      <c r="R318" s="62"/>
      <c r="S318" s="62"/>
    </row>
    <row r="319" spans="2:21">
      <c r="B319" s="53" t="s">
        <v>3832</v>
      </c>
      <c r="C319" s="73">
        <v>14</v>
      </c>
      <c r="D319" s="73" t="s">
        <v>475</v>
      </c>
      <c r="E319" s="73" t="s">
        <v>478</v>
      </c>
      <c r="F319" s="64"/>
      <c r="G319" s="64"/>
      <c r="H319" s="65" t="s">
        <v>4075</v>
      </c>
      <c r="I319" s="65">
        <v>256</v>
      </c>
      <c r="J319" s="65"/>
      <c r="K319" s="73"/>
      <c r="L319" s="73" t="s">
        <v>4076</v>
      </c>
      <c r="M319" s="73"/>
      <c r="N319" s="64"/>
      <c r="O319" s="73">
        <v>31</v>
      </c>
      <c r="P319" s="73" t="s">
        <v>869</v>
      </c>
      <c r="Q319" s="73">
        <v>256</v>
      </c>
      <c r="R319" s="62"/>
      <c r="S319" s="62"/>
    </row>
    <row r="320" spans="2:21">
      <c r="B320" s="53" t="s">
        <v>3832</v>
      </c>
      <c r="C320" s="73">
        <v>15</v>
      </c>
      <c r="D320" s="73" t="s">
        <v>475</v>
      </c>
      <c r="E320" s="73" t="s">
        <v>479</v>
      </c>
      <c r="F320" s="64"/>
      <c r="G320" s="64"/>
      <c r="H320" s="65" t="s">
        <v>3835</v>
      </c>
      <c r="I320" s="65">
        <v>256</v>
      </c>
      <c r="J320" s="65"/>
      <c r="K320" s="73"/>
      <c r="L320" s="73" t="s">
        <v>4077</v>
      </c>
      <c r="M320" s="73"/>
      <c r="N320" s="64"/>
      <c r="O320" s="73">
        <v>31</v>
      </c>
      <c r="P320" s="73" t="s">
        <v>869</v>
      </c>
      <c r="Q320" s="73">
        <v>256</v>
      </c>
      <c r="R320" s="62"/>
      <c r="S320" s="62"/>
    </row>
    <row r="321" spans="2:19">
      <c r="B321" s="53" t="s">
        <v>3832</v>
      </c>
      <c r="C321" s="73">
        <v>16</v>
      </c>
      <c r="D321" s="73" t="s">
        <v>475</v>
      </c>
      <c r="E321" s="73" t="s">
        <v>480</v>
      </c>
      <c r="F321" s="64"/>
      <c r="G321" s="64"/>
      <c r="H321" s="65" t="s">
        <v>3835</v>
      </c>
      <c r="I321" s="65">
        <v>128</v>
      </c>
      <c r="J321" s="65"/>
      <c r="K321" s="73"/>
      <c r="L321" s="73" t="s">
        <v>4078</v>
      </c>
      <c r="M321" s="73"/>
      <c r="N321" s="64"/>
      <c r="O321" s="73">
        <v>31</v>
      </c>
      <c r="P321" s="73" t="s">
        <v>869</v>
      </c>
      <c r="Q321" s="73">
        <v>128</v>
      </c>
      <c r="R321" s="62"/>
      <c r="S321" s="62"/>
    </row>
    <row r="322" spans="2:19">
      <c r="B322" s="53" t="s">
        <v>3832</v>
      </c>
      <c r="C322" s="73">
        <v>17</v>
      </c>
      <c r="D322" s="73" t="s">
        <v>475</v>
      </c>
      <c r="E322" s="73" t="s">
        <v>6016</v>
      </c>
      <c r="F322" s="64"/>
      <c r="G322" s="64"/>
      <c r="H322" s="65" t="s">
        <v>3837</v>
      </c>
      <c r="I322" s="65">
        <v>1</v>
      </c>
      <c r="J322" s="65"/>
      <c r="K322" s="73"/>
      <c r="L322" s="73" t="s">
        <v>1311</v>
      </c>
      <c r="M322" s="73" t="s">
        <v>5784</v>
      </c>
      <c r="N322" s="64"/>
      <c r="O322" s="73">
        <v>31</v>
      </c>
      <c r="P322" s="73" t="s">
        <v>865</v>
      </c>
      <c r="Q322" s="73">
        <v>1</v>
      </c>
      <c r="R322" s="62"/>
      <c r="S322" s="62"/>
    </row>
    <row r="323" spans="2:19">
      <c r="B323" s="53" t="s">
        <v>3832</v>
      </c>
      <c r="C323" s="73">
        <v>18</v>
      </c>
      <c r="D323" s="73" t="s">
        <v>475</v>
      </c>
      <c r="E323" s="73" t="s">
        <v>6020</v>
      </c>
      <c r="F323" s="64"/>
      <c r="G323" s="64"/>
      <c r="H323" s="65" t="s">
        <v>3837</v>
      </c>
      <c r="I323" s="65">
        <v>1</v>
      </c>
      <c r="J323" s="65"/>
      <c r="K323" s="73"/>
      <c r="L323" s="73" t="s">
        <v>1093</v>
      </c>
      <c r="M323" s="73" t="s">
        <v>6021</v>
      </c>
      <c r="N323" s="64"/>
      <c r="O323" s="73">
        <v>31</v>
      </c>
      <c r="P323" s="73" t="s">
        <v>865</v>
      </c>
      <c r="Q323" s="73">
        <v>1</v>
      </c>
      <c r="R323" s="62"/>
      <c r="S323" s="62"/>
    </row>
    <row r="324" spans="2:19">
      <c r="B324" s="53" t="s">
        <v>3832</v>
      </c>
      <c r="C324" s="73">
        <v>19</v>
      </c>
      <c r="D324" s="73" t="s">
        <v>475</v>
      </c>
      <c r="E324" s="73" t="s">
        <v>423</v>
      </c>
      <c r="F324" s="64"/>
      <c r="G324" s="64"/>
      <c r="H324" s="65" t="s">
        <v>3837</v>
      </c>
      <c r="I324" s="65">
        <v>1</v>
      </c>
      <c r="J324" s="65"/>
      <c r="K324" s="73"/>
      <c r="L324" s="73" t="s">
        <v>1094</v>
      </c>
      <c r="M324" s="73" t="s">
        <v>5784</v>
      </c>
      <c r="N324" s="64"/>
      <c r="O324" s="73">
        <v>31</v>
      </c>
      <c r="P324" s="73" t="s">
        <v>865</v>
      </c>
      <c r="Q324" s="73">
        <v>1</v>
      </c>
      <c r="R324" s="62"/>
      <c r="S324" s="62"/>
    </row>
    <row r="325" spans="2:19">
      <c r="B325" s="53" t="s">
        <v>3832</v>
      </c>
      <c r="C325" s="73">
        <v>98</v>
      </c>
      <c r="D325" s="73" t="s">
        <v>475</v>
      </c>
      <c r="E325" s="73" t="s">
        <v>89</v>
      </c>
      <c r="F325" s="64"/>
      <c r="G325" s="64"/>
      <c r="H325" s="65" t="s">
        <v>3837</v>
      </c>
      <c r="I325" s="65">
        <v>1</v>
      </c>
      <c r="J325" s="65"/>
      <c r="K325" s="73"/>
      <c r="L325" s="73" t="s">
        <v>57</v>
      </c>
      <c r="M325" s="8" t="s">
        <v>6003</v>
      </c>
      <c r="N325" s="64"/>
      <c r="O325" s="73">
        <v>31</v>
      </c>
      <c r="P325" s="73" t="s">
        <v>865</v>
      </c>
      <c r="Q325" s="73">
        <v>1</v>
      </c>
      <c r="R325" s="62"/>
      <c r="S325" s="62"/>
    </row>
    <row r="326" spans="2:19">
      <c r="B326" s="53" t="s">
        <v>3832</v>
      </c>
      <c r="C326" s="73">
        <v>99</v>
      </c>
      <c r="D326" s="73" t="s">
        <v>475</v>
      </c>
      <c r="E326" s="73" t="s">
        <v>58</v>
      </c>
      <c r="F326" s="64"/>
      <c r="G326" s="64"/>
      <c r="H326" s="65" t="s">
        <v>3837</v>
      </c>
      <c r="I326" s="65">
        <v>1</v>
      </c>
      <c r="J326" s="65"/>
      <c r="K326" s="73"/>
      <c r="L326" s="73" t="s">
        <v>59</v>
      </c>
      <c r="M326" s="73" t="s">
        <v>6000</v>
      </c>
      <c r="N326" s="64"/>
      <c r="O326" s="73">
        <v>31</v>
      </c>
      <c r="P326" s="73" t="s">
        <v>865</v>
      </c>
      <c r="Q326" s="73">
        <v>1</v>
      </c>
      <c r="R326" s="62"/>
      <c r="S326" s="62"/>
    </row>
    <row r="327" spans="2:19">
      <c r="B327" s="53" t="s">
        <v>3832</v>
      </c>
      <c r="C327" s="73">
        <v>100</v>
      </c>
      <c r="D327" s="73" t="s">
        <v>475</v>
      </c>
      <c r="E327" s="73" t="s">
        <v>105</v>
      </c>
      <c r="F327" s="64"/>
      <c r="G327" s="64"/>
      <c r="H327" s="65" t="s">
        <v>3835</v>
      </c>
      <c r="I327" s="65">
        <v>20</v>
      </c>
      <c r="J327" s="65"/>
      <c r="K327" s="73"/>
      <c r="L327" s="73" t="s">
        <v>62</v>
      </c>
      <c r="M327" s="73"/>
      <c r="N327" s="64"/>
      <c r="O327" s="73">
        <v>31</v>
      </c>
      <c r="P327" s="73" t="s">
        <v>869</v>
      </c>
      <c r="Q327" s="73">
        <v>20</v>
      </c>
      <c r="R327" s="62"/>
      <c r="S327" s="62"/>
    </row>
    <row r="328" spans="2:19">
      <c r="B328" s="53" t="s">
        <v>3832</v>
      </c>
      <c r="C328" s="73">
        <v>101</v>
      </c>
      <c r="D328" s="73" t="s">
        <v>475</v>
      </c>
      <c r="E328" s="73" t="s">
        <v>90</v>
      </c>
      <c r="F328" s="64"/>
      <c r="G328" s="64"/>
      <c r="H328" s="65" t="s">
        <v>3835</v>
      </c>
      <c r="I328" s="65">
        <v>20</v>
      </c>
      <c r="J328" s="65"/>
      <c r="K328" s="73"/>
      <c r="L328" s="73" t="s">
        <v>64</v>
      </c>
      <c r="M328" s="73"/>
      <c r="N328" s="64"/>
      <c r="O328" s="73">
        <v>31</v>
      </c>
      <c r="P328" s="73" t="s">
        <v>869</v>
      </c>
      <c r="Q328" s="73">
        <v>20</v>
      </c>
      <c r="R328" s="62"/>
      <c r="S328" s="62"/>
    </row>
    <row r="329" spans="2:19">
      <c r="B329" s="53" t="s">
        <v>3832</v>
      </c>
      <c r="C329" s="73">
        <v>102</v>
      </c>
      <c r="D329" s="73" t="s">
        <v>475</v>
      </c>
      <c r="E329" s="73" t="s">
        <v>91</v>
      </c>
      <c r="F329" s="64"/>
      <c r="G329" s="64"/>
      <c r="H329" s="65" t="s">
        <v>3978</v>
      </c>
      <c r="I329" s="65">
        <v>6</v>
      </c>
      <c r="J329" s="65"/>
      <c r="K329" s="73"/>
      <c r="L329" s="73" t="s">
        <v>66</v>
      </c>
      <c r="M329" s="73"/>
      <c r="N329" s="64"/>
      <c r="O329" s="73">
        <v>31</v>
      </c>
      <c r="P329" s="73" t="s">
        <v>1057</v>
      </c>
      <c r="Q329" s="73">
        <v>11</v>
      </c>
      <c r="R329" s="62"/>
      <c r="S329" s="62"/>
    </row>
    <row r="330" spans="2:19">
      <c r="B330" s="53" t="s">
        <v>3832</v>
      </c>
      <c r="C330" s="73">
        <v>200</v>
      </c>
      <c r="D330" s="73" t="s">
        <v>4071</v>
      </c>
      <c r="E330" s="73" t="s">
        <v>67</v>
      </c>
      <c r="F330" s="64"/>
      <c r="G330" s="64"/>
      <c r="H330" s="65" t="s">
        <v>3835</v>
      </c>
      <c r="I330" s="65">
        <v>20</v>
      </c>
      <c r="J330" s="65"/>
      <c r="K330" s="73"/>
      <c r="L330" s="73" t="s">
        <v>1191</v>
      </c>
      <c r="M330" s="73"/>
      <c r="N330" s="64"/>
      <c r="O330" s="73">
        <v>31</v>
      </c>
      <c r="P330" s="73" t="s">
        <v>869</v>
      </c>
      <c r="Q330" s="73">
        <v>20</v>
      </c>
      <c r="R330" s="62"/>
      <c r="S330" s="62"/>
    </row>
    <row r="331" spans="2:19">
      <c r="B331" s="53" t="s">
        <v>3984</v>
      </c>
      <c r="C331" s="73">
        <v>201</v>
      </c>
      <c r="D331" s="73" t="s">
        <v>475</v>
      </c>
      <c r="E331" s="73" t="s">
        <v>69</v>
      </c>
      <c r="F331" s="64"/>
      <c r="G331" s="64"/>
      <c r="H331" s="65" t="s">
        <v>3835</v>
      </c>
      <c r="I331" s="65">
        <v>20</v>
      </c>
      <c r="J331" s="65"/>
      <c r="K331" s="73"/>
      <c r="L331" s="73" t="s">
        <v>1193</v>
      </c>
      <c r="M331" s="73"/>
      <c r="N331" s="64"/>
      <c r="O331" s="73">
        <v>31</v>
      </c>
      <c r="P331" s="73" t="s">
        <v>869</v>
      </c>
      <c r="Q331" s="73">
        <v>20</v>
      </c>
      <c r="R331" s="62"/>
      <c r="S331" s="62"/>
    </row>
    <row r="332" spans="2:19">
      <c r="B332" s="53" t="s">
        <v>3832</v>
      </c>
      <c r="C332" s="73">
        <v>202</v>
      </c>
      <c r="D332" s="73" t="s">
        <v>475</v>
      </c>
      <c r="E332" s="73" t="s">
        <v>71</v>
      </c>
      <c r="F332" s="64"/>
      <c r="G332" s="64"/>
      <c r="H332" s="65" t="s">
        <v>3978</v>
      </c>
      <c r="I332" s="65">
        <v>6</v>
      </c>
      <c r="J332" s="65"/>
      <c r="K332" s="73"/>
      <c r="L332" s="73" t="s">
        <v>1195</v>
      </c>
      <c r="M332" s="73"/>
      <c r="N332" s="64"/>
      <c r="O332" s="73">
        <v>31</v>
      </c>
      <c r="P332" s="73" t="s">
        <v>1057</v>
      </c>
      <c r="Q332" s="73">
        <v>11</v>
      </c>
      <c r="R332" s="62"/>
      <c r="S332" s="62"/>
    </row>
    <row r="333" spans="2:19">
      <c r="B333" s="53" t="s">
        <v>3832</v>
      </c>
      <c r="C333" s="73">
        <v>203</v>
      </c>
      <c r="D333" s="73" t="s">
        <v>475</v>
      </c>
      <c r="E333" s="73" t="s">
        <v>857</v>
      </c>
      <c r="F333" s="64"/>
      <c r="G333" s="64" t="s">
        <v>3937</v>
      </c>
      <c r="H333" s="65" t="s">
        <v>864</v>
      </c>
      <c r="I333" s="65"/>
      <c r="J333" s="65"/>
      <c r="K333" s="73"/>
      <c r="L333" s="73" t="s">
        <v>858</v>
      </c>
      <c r="M333" s="73"/>
      <c r="N333" s="64" t="s">
        <v>4014</v>
      </c>
      <c r="O333" s="73">
        <v>31</v>
      </c>
      <c r="P333" s="73" t="s">
        <v>3981</v>
      </c>
      <c r="Q333" s="73" t="s">
        <v>3981</v>
      </c>
      <c r="R333" s="62"/>
      <c r="S333" s="62"/>
    </row>
    <row r="334" spans="2:19" hidden="1">
      <c r="B334" s="53" t="s">
        <v>5517</v>
      </c>
      <c r="C334" s="73">
        <v>1</v>
      </c>
      <c r="D334" s="73" t="s">
        <v>5511</v>
      </c>
      <c r="E334" s="73" t="s">
        <v>481</v>
      </c>
      <c r="F334" s="64">
        <v>1</v>
      </c>
      <c r="G334" s="64" t="s">
        <v>358</v>
      </c>
      <c r="H334" s="65" t="s">
        <v>877</v>
      </c>
      <c r="I334" s="65">
        <v>20</v>
      </c>
      <c r="J334" s="65"/>
      <c r="K334" s="73" t="s">
        <v>5513</v>
      </c>
      <c r="L334" s="73" t="s">
        <v>1299</v>
      </c>
      <c r="M334" s="73"/>
      <c r="N334" s="64" t="s">
        <v>358</v>
      </c>
      <c r="O334" s="73">
        <v>32</v>
      </c>
      <c r="P334" s="73" t="s">
        <v>11</v>
      </c>
      <c r="Q334" s="73" t="s">
        <v>11</v>
      </c>
      <c r="R334" s="62"/>
      <c r="S334" s="62"/>
    </row>
    <row r="335" spans="2:19" hidden="1">
      <c r="B335" s="53" t="s">
        <v>5517</v>
      </c>
      <c r="C335" s="73">
        <v>2</v>
      </c>
      <c r="D335" s="73" t="s">
        <v>5511</v>
      </c>
      <c r="E335" s="73" t="s">
        <v>482</v>
      </c>
      <c r="F335" s="64">
        <v>2</v>
      </c>
      <c r="G335" s="64" t="s">
        <v>358</v>
      </c>
      <c r="H335" s="65" t="s">
        <v>877</v>
      </c>
      <c r="I335" s="65">
        <v>3</v>
      </c>
      <c r="J335" s="65"/>
      <c r="K335" s="73"/>
      <c r="L335" s="73" t="s">
        <v>1300</v>
      </c>
      <c r="M335" s="73" t="s">
        <v>5996</v>
      </c>
      <c r="N335" s="64" t="s">
        <v>358</v>
      </c>
      <c r="O335" s="73">
        <v>32</v>
      </c>
      <c r="P335" s="73" t="s">
        <v>11</v>
      </c>
      <c r="Q335" s="73" t="s">
        <v>11</v>
      </c>
      <c r="R335" s="62"/>
      <c r="S335" s="62"/>
    </row>
    <row r="336" spans="2:19" hidden="1">
      <c r="B336" s="53" t="s">
        <v>5517</v>
      </c>
      <c r="C336" s="73">
        <v>3</v>
      </c>
      <c r="D336" s="73" t="s">
        <v>5511</v>
      </c>
      <c r="E336" s="73" t="s">
        <v>476</v>
      </c>
      <c r="F336" s="64">
        <v>3</v>
      </c>
      <c r="G336" s="64" t="s">
        <v>358</v>
      </c>
      <c r="H336" s="65" t="s">
        <v>1063</v>
      </c>
      <c r="I336" s="65">
        <v>22</v>
      </c>
      <c r="J336" s="65"/>
      <c r="K336" s="73"/>
      <c r="L336" s="73" t="s">
        <v>1312</v>
      </c>
      <c r="M336" s="73"/>
      <c r="N336" s="64" t="s">
        <v>358</v>
      </c>
      <c r="O336" s="73">
        <v>32</v>
      </c>
      <c r="P336" s="73" t="s">
        <v>11</v>
      </c>
      <c r="Q336" s="73" t="s">
        <v>11</v>
      </c>
      <c r="R336" s="62"/>
      <c r="S336" s="62"/>
    </row>
    <row r="337" spans="2:19" hidden="1">
      <c r="B337" s="53" t="s">
        <v>5517</v>
      </c>
      <c r="C337" s="73">
        <v>10</v>
      </c>
      <c r="D337" s="73" t="s">
        <v>5511</v>
      </c>
      <c r="E337" s="73" t="s">
        <v>5518</v>
      </c>
      <c r="F337" s="64"/>
      <c r="G337" s="64"/>
      <c r="H337" s="65" t="s">
        <v>1480</v>
      </c>
      <c r="I337" s="65"/>
      <c r="J337" s="65"/>
      <c r="K337" s="73"/>
      <c r="L337" s="73" t="s">
        <v>5526</v>
      </c>
      <c r="M337" s="73"/>
      <c r="N337" s="64" t="s">
        <v>358</v>
      </c>
      <c r="O337" s="73">
        <v>32</v>
      </c>
      <c r="P337" s="73" t="s">
        <v>11</v>
      </c>
      <c r="Q337" s="73" t="s">
        <v>11</v>
      </c>
      <c r="R337" s="62"/>
      <c r="S337" s="62"/>
    </row>
    <row r="338" spans="2:19" hidden="1">
      <c r="B338" s="53" t="s">
        <v>5517</v>
      </c>
      <c r="C338" s="73">
        <v>11</v>
      </c>
      <c r="D338" s="73" t="s">
        <v>5511</v>
      </c>
      <c r="E338" s="73" t="s">
        <v>5519</v>
      </c>
      <c r="F338" s="64"/>
      <c r="G338" s="64"/>
      <c r="H338" s="65" t="s">
        <v>1480</v>
      </c>
      <c r="I338" s="65"/>
      <c r="J338" s="65"/>
      <c r="K338" s="73"/>
      <c r="L338" s="73" t="s">
        <v>5527</v>
      </c>
      <c r="M338" s="73"/>
      <c r="N338" s="64" t="s">
        <v>358</v>
      </c>
      <c r="O338" s="73">
        <v>32</v>
      </c>
      <c r="P338" s="73" t="s">
        <v>11</v>
      </c>
      <c r="Q338" s="73" t="s">
        <v>11</v>
      </c>
      <c r="R338" s="62"/>
      <c r="S338" s="62"/>
    </row>
    <row r="339" spans="2:19" hidden="1">
      <c r="B339" s="53" t="s">
        <v>5517</v>
      </c>
      <c r="C339" s="73">
        <v>12</v>
      </c>
      <c r="D339" s="73" t="s">
        <v>5511</v>
      </c>
      <c r="E339" s="73" t="s">
        <v>5520</v>
      </c>
      <c r="F339" s="64"/>
      <c r="G339" s="64"/>
      <c r="H339" s="65" t="s">
        <v>1480</v>
      </c>
      <c r="I339" s="65"/>
      <c r="J339" s="65"/>
      <c r="K339" s="73"/>
      <c r="L339" s="73" t="s">
        <v>5528</v>
      </c>
      <c r="M339" s="73"/>
      <c r="N339" s="64" t="s">
        <v>358</v>
      </c>
      <c r="O339" s="73">
        <v>32</v>
      </c>
      <c r="P339" s="73" t="s">
        <v>11</v>
      </c>
      <c r="Q339" s="73" t="s">
        <v>11</v>
      </c>
      <c r="R339" s="62"/>
      <c r="S339" s="62"/>
    </row>
    <row r="340" spans="2:19" hidden="1">
      <c r="B340" s="53" t="s">
        <v>5517</v>
      </c>
      <c r="C340" s="73">
        <v>13</v>
      </c>
      <c r="D340" s="73" t="s">
        <v>5511</v>
      </c>
      <c r="E340" s="73" t="s">
        <v>5521</v>
      </c>
      <c r="F340" s="64"/>
      <c r="G340" s="64"/>
      <c r="H340" s="65" t="s">
        <v>1480</v>
      </c>
      <c r="I340" s="65"/>
      <c r="J340" s="65"/>
      <c r="K340" s="73"/>
      <c r="L340" s="73" t="s">
        <v>5529</v>
      </c>
      <c r="M340" s="73"/>
      <c r="N340" s="64" t="s">
        <v>358</v>
      </c>
      <c r="O340" s="73">
        <v>32</v>
      </c>
      <c r="P340" s="73" t="s">
        <v>11</v>
      </c>
      <c r="Q340" s="73" t="s">
        <v>11</v>
      </c>
      <c r="R340" s="62"/>
      <c r="S340" s="62"/>
    </row>
    <row r="341" spans="2:19" hidden="1">
      <c r="B341" s="53" t="s">
        <v>5517</v>
      </c>
      <c r="C341" s="73">
        <v>14</v>
      </c>
      <c r="D341" s="73" t="s">
        <v>5511</v>
      </c>
      <c r="E341" s="73" t="s">
        <v>5522</v>
      </c>
      <c r="F341" s="64"/>
      <c r="G341" s="64"/>
      <c r="H341" s="65" t="s">
        <v>1480</v>
      </c>
      <c r="I341" s="65"/>
      <c r="J341" s="65"/>
      <c r="K341" s="73"/>
      <c r="L341" s="73" t="s">
        <v>5530</v>
      </c>
      <c r="M341" s="73"/>
      <c r="N341" s="64" t="s">
        <v>358</v>
      </c>
      <c r="O341" s="73">
        <v>32</v>
      </c>
      <c r="P341" s="73" t="s">
        <v>11</v>
      </c>
      <c r="Q341" s="73" t="s">
        <v>11</v>
      </c>
      <c r="R341" s="62"/>
      <c r="S341" s="62"/>
    </row>
    <row r="342" spans="2:19" hidden="1">
      <c r="B342" s="53" t="s">
        <v>5517</v>
      </c>
      <c r="C342" s="73">
        <v>15</v>
      </c>
      <c r="D342" s="73" t="s">
        <v>5511</v>
      </c>
      <c r="E342" s="73" t="s">
        <v>5523</v>
      </c>
      <c r="F342" s="64"/>
      <c r="G342" s="64"/>
      <c r="H342" s="65" t="s">
        <v>1480</v>
      </c>
      <c r="I342" s="65"/>
      <c r="J342" s="65"/>
      <c r="K342" s="73"/>
      <c r="L342" s="73" t="s">
        <v>5531</v>
      </c>
      <c r="M342" s="73"/>
      <c r="N342" s="64" t="s">
        <v>358</v>
      </c>
      <c r="O342" s="73">
        <v>32</v>
      </c>
      <c r="P342" s="73" t="s">
        <v>11</v>
      </c>
      <c r="Q342" s="73" t="s">
        <v>11</v>
      </c>
      <c r="R342" s="62"/>
      <c r="S342" s="62"/>
    </row>
    <row r="343" spans="2:19" hidden="1">
      <c r="B343" s="53" t="s">
        <v>5517</v>
      </c>
      <c r="C343" s="73">
        <v>16</v>
      </c>
      <c r="D343" s="73" t="s">
        <v>5511</v>
      </c>
      <c r="E343" s="73" t="s">
        <v>5524</v>
      </c>
      <c r="F343" s="64"/>
      <c r="G343" s="64"/>
      <c r="H343" s="65" t="s">
        <v>1480</v>
      </c>
      <c r="I343" s="65"/>
      <c r="J343" s="65"/>
      <c r="K343" s="73"/>
      <c r="L343" s="73" t="s">
        <v>5532</v>
      </c>
      <c r="M343" s="73"/>
      <c r="N343" s="64" t="s">
        <v>358</v>
      </c>
      <c r="O343" s="73">
        <v>32</v>
      </c>
      <c r="P343" s="73" t="s">
        <v>11</v>
      </c>
      <c r="Q343" s="73" t="s">
        <v>11</v>
      </c>
      <c r="R343" s="62"/>
      <c r="S343" s="62"/>
    </row>
    <row r="344" spans="2:19" hidden="1">
      <c r="B344" s="53" t="s">
        <v>5517</v>
      </c>
      <c r="C344" s="73">
        <v>17</v>
      </c>
      <c r="D344" s="73" t="s">
        <v>5511</v>
      </c>
      <c r="E344" s="73" t="s">
        <v>5525</v>
      </c>
      <c r="F344" s="64"/>
      <c r="G344" s="64"/>
      <c r="H344" s="65" t="s">
        <v>1480</v>
      </c>
      <c r="I344" s="65"/>
      <c r="J344" s="65"/>
      <c r="K344" s="73"/>
      <c r="L344" s="73" t="s">
        <v>5533</v>
      </c>
      <c r="M344" s="73"/>
      <c r="N344" s="64" t="s">
        <v>358</v>
      </c>
      <c r="O344" s="73">
        <v>32</v>
      </c>
      <c r="P344" s="73" t="s">
        <v>11</v>
      </c>
      <c r="Q344" s="73" t="s">
        <v>11</v>
      </c>
      <c r="R344" s="62"/>
      <c r="S344" s="62"/>
    </row>
    <row r="345" spans="2:19" hidden="1">
      <c r="B345" s="53" t="s">
        <v>5517</v>
      </c>
      <c r="C345" s="73">
        <v>99</v>
      </c>
      <c r="D345" s="73" t="s">
        <v>5511</v>
      </c>
      <c r="E345" s="73" t="s">
        <v>58</v>
      </c>
      <c r="F345" s="64"/>
      <c r="G345" s="64"/>
      <c r="H345" s="65" t="s">
        <v>866</v>
      </c>
      <c r="I345" s="65">
        <v>1</v>
      </c>
      <c r="J345" s="65"/>
      <c r="K345" s="73"/>
      <c r="L345" s="73" t="s">
        <v>59</v>
      </c>
      <c r="M345" s="73" t="s">
        <v>6000</v>
      </c>
      <c r="N345" s="64" t="s">
        <v>358</v>
      </c>
      <c r="O345" s="73">
        <v>32</v>
      </c>
      <c r="P345" s="73" t="s">
        <v>11</v>
      </c>
      <c r="Q345" s="73" t="s">
        <v>11</v>
      </c>
      <c r="R345" s="62"/>
      <c r="S345" s="62"/>
    </row>
    <row r="346" spans="2:19" hidden="1">
      <c r="B346" s="53" t="s">
        <v>5517</v>
      </c>
      <c r="C346" s="73">
        <v>100</v>
      </c>
      <c r="D346" s="73" t="s">
        <v>5511</v>
      </c>
      <c r="E346" s="73" t="s">
        <v>105</v>
      </c>
      <c r="F346" s="64"/>
      <c r="G346" s="64"/>
      <c r="H346" s="65" t="s">
        <v>877</v>
      </c>
      <c r="I346" s="65">
        <v>20</v>
      </c>
      <c r="J346" s="65"/>
      <c r="K346" s="73"/>
      <c r="L346" s="73" t="s">
        <v>62</v>
      </c>
      <c r="M346" s="73"/>
      <c r="N346" s="64" t="s">
        <v>358</v>
      </c>
      <c r="O346" s="73">
        <v>32</v>
      </c>
      <c r="P346" s="73" t="s">
        <v>11</v>
      </c>
      <c r="Q346" s="73" t="s">
        <v>11</v>
      </c>
      <c r="R346" s="62"/>
      <c r="S346" s="62"/>
    </row>
    <row r="347" spans="2:19" hidden="1">
      <c r="B347" s="53" t="s">
        <v>5517</v>
      </c>
      <c r="C347" s="73">
        <v>101</v>
      </c>
      <c r="D347" s="73" t="s">
        <v>5511</v>
      </c>
      <c r="E347" s="73" t="s">
        <v>90</v>
      </c>
      <c r="F347" s="64"/>
      <c r="G347" s="64"/>
      <c r="H347" s="65" t="s">
        <v>877</v>
      </c>
      <c r="I347" s="65">
        <v>20</v>
      </c>
      <c r="J347" s="65"/>
      <c r="K347" s="73"/>
      <c r="L347" s="73" t="s">
        <v>64</v>
      </c>
      <c r="M347" s="73"/>
      <c r="N347" s="64" t="s">
        <v>358</v>
      </c>
      <c r="O347" s="73">
        <v>32</v>
      </c>
      <c r="P347" s="73" t="s">
        <v>11</v>
      </c>
      <c r="Q347" s="73" t="s">
        <v>11</v>
      </c>
      <c r="R347" s="62"/>
      <c r="S347" s="62"/>
    </row>
    <row r="348" spans="2:19" hidden="1">
      <c r="B348" s="53" t="s">
        <v>5517</v>
      </c>
      <c r="C348" s="73">
        <v>102</v>
      </c>
      <c r="D348" s="73" t="s">
        <v>5511</v>
      </c>
      <c r="E348" s="73" t="s">
        <v>91</v>
      </c>
      <c r="F348" s="64"/>
      <c r="G348" s="64"/>
      <c r="H348" s="65" t="s">
        <v>1069</v>
      </c>
      <c r="I348" s="65">
        <v>6</v>
      </c>
      <c r="J348" s="65"/>
      <c r="K348" s="73"/>
      <c r="L348" s="73" t="s">
        <v>66</v>
      </c>
      <c r="M348" s="73"/>
      <c r="N348" s="64" t="s">
        <v>358</v>
      </c>
      <c r="O348" s="73">
        <v>32</v>
      </c>
      <c r="P348" s="73" t="s">
        <v>11</v>
      </c>
      <c r="Q348" s="73" t="s">
        <v>11</v>
      </c>
      <c r="R348" s="62"/>
      <c r="S348" s="62"/>
    </row>
    <row r="349" spans="2:19" hidden="1">
      <c r="B349" s="53" t="s">
        <v>5517</v>
      </c>
      <c r="C349" s="73">
        <v>200</v>
      </c>
      <c r="D349" s="73" t="s">
        <v>5511</v>
      </c>
      <c r="E349" s="73" t="s">
        <v>67</v>
      </c>
      <c r="F349" s="64"/>
      <c r="G349" s="64"/>
      <c r="H349" s="65" t="s">
        <v>877</v>
      </c>
      <c r="I349" s="65">
        <v>20</v>
      </c>
      <c r="J349" s="65"/>
      <c r="K349" s="73"/>
      <c r="L349" s="73" t="s">
        <v>1191</v>
      </c>
      <c r="M349" s="73"/>
      <c r="N349" s="64" t="s">
        <v>358</v>
      </c>
      <c r="O349" s="73">
        <v>32</v>
      </c>
      <c r="P349" s="73" t="s">
        <v>11</v>
      </c>
      <c r="Q349" s="73" t="s">
        <v>11</v>
      </c>
      <c r="R349" s="62"/>
      <c r="S349" s="62"/>
    </row>
    <row r="350" spans="2:19" hidden="1">
      <c r="B350" s="53" t="s">
        <v>5517</v>
      </c>
      <c r="C350" s="73">
        <v>201</v>
      </c>
      <c r="D350" s="73" t="s">
        <v>5511</v>
      </c>
      <c r="E350" s="73" t="s">
        <v>69</v>
      </c>
      <c r="F350" s="64"/>
      <c r="G350" s="64"/>
      <c r="H350" s="65" t="s">
        <v>877</v>
      </c>
      <c r="I350" s="65">
        <v>20</v>
      </c>
      <c r="J350" s="65"/>
      <c r="K350" s="73"/>
      <c r="L350" s="73" t="s">
        <v>1193</v>
      </c>
      <c r="M350" s="73"/>
      <c r="N350" s="64" t="s">
        <v>358</v>
      </c>
      <c r="O350" s="73">
        <v>32</v>
      </c>
      <c r="P350" s="73" t="s">
        <v>11</v>
      </c>
      <c r="Q350" s="73" t="s">
        <v>11</v>
      </c>
      <c r="R350" s="62"/>
      <c r="S350" s="62"/>
    </row>
    <row r="351" spans="2:19" hidden="1">
      <c r="B351" s="53" t="s">
        <v>5517</v>
      </c>
      <c r="C351" s="73">
        <v>202</v>
      </c>
      <c r="D351" s="73" t="s">
        <v>5511</v>
      </c>
      <c r="E351" s="73" t="s">
        <v>71</v>
      </c>
      <c r="F351" s="64"/>
      <c r="G351" s="64"/>
      <c r="H351" s="65" t="s">
        <v>1069</v>
      </c>
      <c r="I351" s="65">
        <v>6</v>
      </c>
      <c r="J351" s="65"/>
      <c r="K351" s="73"/>
      <c r="L351" s="73" t="s">
        <v>1195</v>
      </c>
      <c r="M351" s="73"/>
      <c r="N351" s="64" t="s">
        <v>358</v>
      </c>
      <c r="O351" s="73">
        <v>32</v>
      </c>
      <c r="P351" s="73" t="s">
        <v>11</v>
      </c>
      <c r="Q351" s="73" t="s">
        <v>11</v>
      </c>
      <c r="R351" s="62"/>
      <c r="S351" s="62"/>
    </row>
    <row r="352" spans="2:19" hidden="1">
      <c r="B352" s="53" t="s">
        <v>5517</v>
      </c>
      <c r="C352" s="73">
        <v>203</v>
      </c>
      <c r="D352" s="73" t="s">
        <v>5511</v>
      </c>
      <c r="E352" s="73" t="s">
        <v>857</v>
      </c>
      <c r="F352" s="64"/>
      <c r="G352" s="64" t="s">
        <v>358</v>
      </c>
      <c r="H352" s="65" t="s">
        <v>864</v>
      </c>
      <c r="I352" s="65"/>
      <c r="J352" s="65"/>
      <c r="K352" s="73"/>
      <c r="L352" s="73" t="s">
        <v>858</v>
      </c>
      <c r="M352" s="73"/>
      <c r="N352" s="64" t="s">
        <v>358</v>
      </c>
      <c r="O352" s="73">
        <v>32</v>
      </c>
      <c r="P352" s="73" t="s">
        <v>11</v>
      </c>
      <c r="Q352" s="73" t="s">
        <v>11</v>
      </c>
      <c r="R352" s="62"/>
      <c r="S352" s="62"/>
    </row>
    <row r="353" spans="2:19" hidden="1">
      <c r="B353" s="53" t="s">
        <v>3832</v>
      </c>
      <c r="C353" s="73">
        <v>1</v>
      </c>
      <c r="D353" s="73" t="s">
        <v>615</v>
      </c>
      <c r="E353" s="73" t="s">
        <v>4079</v>
      </c>
      <c r="F353" s="64">
        <v>1</v>
      </c>
      <c r="G353" s="64" t="s">
        <v>3937</v>
      </c>
      <c r="H353" s="65" t="s">
        <v>3835</v>
      </c>
      <c r="I353" s="65">
        <v>20</v>
      </c>
      <c r="J353" s="65"/>
      <c r="K353" s="73" t="s">
        <v>710</v>
      </c>
      <c r="L353" s="73" t="s">
        <v>1299</v>
      </c>
      <c r="M353" s="73"/>
      <c r="N353" s="64" t="s">
        <v>3979</v>
      </c>
      <c r="O353" s="73">
        <v>21</v>
      </c>
      <c r="P353" s="73" t="s">
        <v>3981</v>
      </c>
      <c r="Q353" s="73" t="s">
        <v>3948</v>
      </c>
      <c r="R353" s="62"/>
      <c r="S353" s="62"/>
    </row>
    <row r="354" spans="2:19" hidden="1">
      <c r="B354" s="1" t="s">
        <v>1501</v>
      </c>
      <c r="C354" s="73">
        <v>13</v>
      </c>
      <c r="D354" s="73" t="s">
        <v>615</v>
      </c>
      <c r="E354" s="73" t="s">
        <v>10</v>
      </c>
      <c r="F354" s="64">
        <v>2</v>
      </c>
      <c r="G354" s="64" t="s">
        <v>4080</v>
      </c>
      <c r="H354" s="65" t="s">
        <v>3951</v>
      </c>
      <c r="I354" s="65">
        <v>22</v>
      </c>
      <c r="J354" s="65"/>
      <c r="K354" s="73"/>
      <c r="L354" s="73" t="s">
        <v>13</v>
      </c>
      <c r="M354" s="73"/>
      <c r="N354" s="64"/>
      <c r="O354" s="73">
        <v>21</v>
      </c>
      <c r="P354" s="73" t="s">
        <v>1055</v>
      </c>
      <c r="Q354" s="73">
        <v>22</v>
      </c>
      <c r="R354" s="62"/>
      <c r="S354" s="62"/>
    </row>
    <row r="355" spans="2:19" hidden="1">
      <c r="B355" s="68" t="s">
        <v>4252</v>
      </c>
      <c r="C355" s="73">
        <v>12</v>
      </c>
      <c r="D355" s="73" t="s">
        <v>4255</v>
      </c>
      <c r="E355" s="73" t="s">
        <v>4254</v>
      </c>
      <c r="F355" s="76">
        <v>3</v>
      </c>
      <c r="G355" s="64" t="s">
        <v>3937</v>
      </c>
      <c r="H355" s="65" t="s">
        <v>3965</v>
      </c>
      <c r="I355" s="65">
        <v>22</v>
      </c>
      <c r="J355" s="65"/>
      <c r="K355" s="73"/>
      <c r="L355" s="73" t="s">
        <v>2018</v>
      </c>
      <c r="M355" s="73"/>
      <c r="N355" s="64"/>
      <c r="O355" s="73">
        <v>21</v>
      </c>
      <c r="P355" s="73" t="s">
        <v>1055</v>
      </c>
      <c r="Q355" s="73">
        <v>22</v>
      </c>
      <c r="R355" s="62"/>
      <c r="S355" s="62"/>
    </row>
    <row r="356" spans="2:19" hidden="1">
      <c r="B356" s="53" t="s">
        <v>4252</v>
      </c>
      <c r="C356" s="73">
        <v>2</v>
      </c>
      <c r="D356" s="73" t="s">
        <v>615</v>
      </c>
      <c r="E356" s="73" t="s">
        <v>482</v>
      </c>
      <c r="F356" s="64">
        <v>4</v>
      </c>
      <c r="G356" s="64" t="s">
        <v>3937</v>
      </c>
      <c r="H356" s="65" t="s">
        <v>3983</v>
      </c>
      <c r="I356" s="65">
        <v>3</v>
      </c>
      <c r="J356" s="65"/>
      <c r="K356" s="73"/>
      <c r="L356" s="73" t="s">
        <v>1300</v>
      </c>
      <c r="M356" s="73" t="s">
        <v>5996</v>
      </c>
      <c r="N356" s="64" t="s">
        <v>3937</v>
      </c>
      <c r="O356" s="73">
        <v>21</v>
      </c>
      <c r="P356" s="73" t="s">
        <v>3948</v>
      </c>
      <c r="Q356" s="73" t="s">
        <v>3948</v>
      </c>
      <c r="R356" s="62"/>
      <c r="S356" s="62"/>
    </row>
    <row r="357" spans="2:19" hidden="1">
      <c r="B357" s="53" t="s">
        <v>4252</v>
      </c>
      <c r="C357" s="73">
        <v>3</v>
      </c>
      <c r="D357" s="73" t="s">
        <v>615</v>
      </c>
      <c r="E357" s="73" t="s">
        <v>77</v>
      </c>
      <c r="F357" s="64">
        <v>5</v>
      </c>
      <c r="G357" s="64" t="s">
        <v>3937</v>
      </c>
      <c r="H357" s="65" t="s">
        <v>3963</v>
      </c>
      <c r="I357" s="65">
        <v>10</v>
      </c>
      <c r="J357" s="65"/>
      <c r="K357" s="73"/>
      <c r="L357" s="73" t="s">
        <v>24</v>
      </c>
      <c r="M357" s="8" t="s">
        <v>5992</v>
      </c>
      <c r="N357" s="64" t="s">
        <v>4080</v>
      </c>
      <c r="O357" s="73">
        <v>21</v>
      </c>
      <c r="P357" s="73" t="s">
        <v>3948</v>
      </c>
      <c r="Q357" s="73" t="s">
        <v>3948</v>
      </c>
      <c r="R357" s="62"/>
      <c r="S357" s="62"/>
    </row>
    <row r="358" spans="2:19" hidden="1">
      <c r="B358" s="53" t="s">
        <v>4252</v>
      </c>
      <c r="C358" s="73">
        <v>4</v>
      </c>
      <c r="D358" s="73" t="s">
        <v>615</v>
      </c>
      <c r="E358" s="73" t="s">
        <v>78</v>
      </c>
      <c r="F358" s="64">
        <v>6</v>
      </c>
      <c r="G358" s="64" t="s">
        <v>3937</v>
      </c>
      <c r="H358" s="65" t="s">
        <v>3963</v>
      </c>
      <c r="I358" s="65">
        <v>10</v>
      </c>
      <c r="J358" s="65"/>
      <c r="K358" s="73"/>
      <c r="L358" s="73" t="s">
        <v>27</v>
      </c>
      <c r="M358" s="8" t="s">
        <v>5993</v>
      </c>
      <c r="N358" s="64" t="s">
        <v>3937</v>
      </c>
      <c r="O358" s="73">
        <v>21</v>
      </c>
      <c r="P358" s="73" t="s">
        <v>3948</v>
      </c>
      <c r="Q358" s="73" t="s">
        <v>3948</v>
      </c>
      <c r="R358" s="62"/>
      <c r="S358" s="62"/>
    </row>
    <row r="359" spans="2:19" hidden="1">
      <c r="B359" s="53" t="s">
        <v>3832</v>
      </c>
      <c r="C359" s="73">
        <v>5</v>
      </c>
      <c r="D359" s="73" t="s">
        <v>615</v>
      </c>
      <c r="E359" s="73" t="s">
        <v>79</v>
      </c>
      <c r="F359" s="64"/>
      <c r="G359" s="64" t="s">
        <v>3937</v>
      </c>
      <c r="H359" s="65" t="s">
        <v>876</v>
      </c>
      <c r="I359" s="65">
        <v>10</v>
      </c>
      <c r="J359" s="65"/>
      <c r="K359" s="73"/>
      <c r="L359" s="73" t="s">
        <v>31</v>
      </c>
      <c r="M359" s="73" t="s">
        <v>5994</v>
      </c>
      <c r="N359" s="64" t="s">
        <v>3937</v>
      </c>
      <c r="O359" s="73">
        <v>21</v>
      </c>
      <c r="P359" s="73" t="s">
        <v>3948</v>
      </c>
      <c r="Q359" s="73" t="s">
        <v>3943</v>
      </c>
      <c r="R359" s="62"/>
      <c r="S359" s="62"/>
    </row>
    <row r="360" spans="2:19" hidden="1">
      <c r="B360" s="53" t="s">
        <v>3832</v>
      </c>
      <c r="C360" s="73">
        <v>10</v>
      </c>
      <c r="D360" s="73" t="s">
        <v>615</v>
      </c>
      <c r="E360" s="73" t="s">
        <v>3949</v>
      </c>
      <c r="F360" s="64"/>
      <c r="G360" s="64"/>
      <c r="H360" s="65" t="s">
        <v>3963</v>
      </c>
      <c r="I360" s="65">
        <v>10</v>
      </c>
      <c r="J360" s="65"/>
      <c r="K360" s="73"/>
      <c r="L360" s="73" t="s">
        <v>1301</v>
      </c>
      <c r="M360" s="73" t="s">
        <v>5991</v>
      </c>
      <c r="N360" s="64" t="s">
        <v>4081</v>
      </c>
      <c r="O360" s="73">
        <v>21</v>
      </c>
      <c r="P360" s="73" t="s">
        <v>3948</v>
      </c>
      <c r="Q360" s="73" t="s">
        <v>4082</v>
      </c>
      <c r="R360" s="62"/>
      <c r="S360" s="62"/>
    </row>
    <row r="361" spans="2:19" hidden="1">
      <c r="B361" s="53" t="s">
        <v>3974</v>
      </c>
      <c r="C361" s="73">
        <v>11</v>
      </c>
      <c r="D361" s="73" t="s">
        <v>615</v>
      </c>
      <c r="E361" s="73" t="s">
        <v>4083</v>
      </c>
      <c r="F361" s="64"/>
      <c r="G361" s="64"/>
      <c r="H361" s="65" t="s">
        <v>3951</v>
      </c>
      <c r="I361" s="65">
        <v>22</v>
      </c>
      <c r="J361" s="65"/>
      <c r="K361" s="73"/>
      <c r="L361" s="73" t="s">
        <v>35</v>
      </c>
      <c r="M361" s="73"/>
      <c r="N361" s="64"/>
      <c r="O361" s="73">
        <v>21</v>
      </c>
      <c r="P361" s="73" t="s">
        <v>1055</v>
      </c>
      <c r="Q361" s="73">
        <v>22</v>
      </c>
      <c r="R361" s="62"/>
      <c r="S361" s="62"/>
    </row>
    <row r="362" spans="2:19" hidden="1">
      <c r="B362" s="53" t="s">
        <v>3832</v>
      </c>
      <c r="C362" s="73">
        <v>14</v>
      </c>
      <c r="D362" s="73" t="s">
        <v>615</v>
      </c>
      <c r="E362" s="73" t="s">
        <v>3953</v>
      </c>
      <c r="F362" s="64"/>
      <c r="G362" s="64" t="s">
        <v>3937</v>
      </c>
      <c r="H362" s="65" t="s">
        <v>4084</v>
      </c>
      <c r="I362" s="65">
        <v>3072</v>
      </c>
      <c r="J362" s="65"/>
      <c r="K362" s="73"/>
      <c r="L362" s="73" t="s">
        <v>1304</v>
      </c>
      <c r="M362" s="73"/>
      <c r="N362" s="64" t="s">
        <v>4081</v>
      </c>
      <c r="O362" s="73">
        <v>21</v>
      </c>
      <c r="P362" s="73" t="s">
        <v>3948</v>
      </c>
      <c r="Q362" s="73" t="s">
        <v>3948</v>
      </c>
      <c r="R362" s="62"/>
      <c r="S362" s="62"/>
    </row>
    <row r="363" spans="2:19" hidden="1">
      <c r="B363" s="53" t="s">
        <v>3974</v>
      </c>
      <c r="C363" s="73">
        <v>15</v>
      </c>
      <c r="D363" s="73" t="s">
        <v>615</v>
      </c>
      <c r="E363" s="73" t="s">
        <v>15</v>
      </c>
      <c r="F363" s="64"/>
      <c r="G363" s="64" t="s">
        <v>4081</v>
      </c>
      <c r="H363" s="65" t="s">
        <v>3951</v>
      </c>
      <c r="I363" s="65">
        <v>22</v>
      </c>
      <c r="J363" s="65"/>
      <c r="K363" s="73"/>
      <c r="L363" s="73" t="s">
        <v>17</v>
      </c>
      <c r="M363" s="73"/>
      <c r="N363" s="64"/>
      <c r="O363" s="73">
        <v>21</v>
      </c>
      <c r="P363" s="73" t="s">
        <v>1055</v>
      </c>
      <c r="Q363" s="73">
        <v>22</v>
      </c>
      <c r="R363" s="62"/>
      <c r="S363" s="62"/>
    </row>
    <row r="364" spans="2:19" hidden="1">
      <c r="B364" s="53" t="s">
        <v>4330</v>
      </c>
      <c r="C364" s="73">
        <v>16</v>
      </c>
      <c r="D364" s="73" t="s">
        <v>615</v>
      </c>
      <c r="E364" s="73" t="s">
        <v>666</v>
      </c>
      <c r="F364" s="64"/>
      <c r="G364" s="64"/>
      <c r="H364" s="65" t="s">
        <v>4084</v>
      </c>
      <c r="I364" s="65">
        <v>60</v>
      </c>
      <c r="J364" s="65"/>
      <c r="K364" s="73"/>
      <c r="L364" s="73" t="s">
        <v>1157</v>
      </c>
      <c r="M364" s="73"/>
      <c r="N364" s="64"/>
      <c r="O364" s="73">
        <v>21</v>
      </c>
      <c r="P364" s="73" t="s">
        <v>869</v>
      </c>
      <c r="Q364" s="73">
        <v>20</v>
      </c>
      <c r="R364" s="62"/>
      <c r="S364" s="62"/>
    </row>
    <row r="365" spans="2:19" hidden="1">
      <c r="B365" s="53" t="s">
        <v>3832</v>
      </c>
      <c r="C365" s="73">
        <v>17</v>
      </c>
      <c r="D365" s="73" t="s">
        <v>615</v>
      </c>
      <c r="E365" s="73" t="s">
        <v>4085</v>
      </c>
      <c r="F365" s="64"/>
      <c r="G365" s="64"/>
      <c r="H365" s="65" t="s">
        <v>4084</v>
      </c>
      <c r="I365" s="65">
        <v>128</v>
      </c>
      <c r="J365" s="65"/>
      <c r="K365" s="73"/>
      <c r="L365" s="73" t="s">
        <v>4086</v>
      </c>
      <c r="M365" s="73"/>
      <c r="N365" s="64"/>
      <c r="O365" s="73">
        <v>21</v>
      </c>
      <c r="P365" s="73" t="s">
        <v>869</v>
      </c>
      <c r="Q365" s="73">
        <v>128</v>
      </c>
      <c r="R365" s="62"/>
      <c r="S365" s="62"/>
    </row>
    <row r="366" spans="2:19" hidden="1">
      <c r="B366" s="53" t="s">
        <v>3832</v>
      </c>
      <c r="C366" s="73">
        <v>18</v>
      </c>
      <c r="D366" s="73" t="s">
        <v>615</v>
      </c>
      <c r="E366" s="73" t="s">
        <v>668</v>
      </c>
      <c r="F366" s="64"/>
      <c r="G366" s="64"/>
      <c r="H366" s="65" t="s">
        <v>876</v>
      </c>
      <c r="I366" s="65">
        <v>1536</v>
      </c>
      <c r="J366" s="65"/>
      <c r="K366" s="73"/>
      <c r="L366" s="73" t="s">
        <v>1163</v>
      </c>
      <c r="M366" s="73"/>
      <c r="N366" s="64"/>
      <c r="O366" s="73">
        <v>21</v>
      </c>
      <c r="P366" s="73" t="s">
        <v>869</v>
      </c>
      <c r="Q366" s="73">
        <v>300</v>
      </c>
      <c r="R366" s="62"/>
      <c r="S366" s="62"/>
    </row>
    <row r="367" spans="2:19" hidden="1">
      <c r="B367" s="53" t="s">
        <v>3832</v>
      </c>
      <c r="C367" s="73">
        <v>19</v>
      </c>
      <c r="D367" s="73" t="s">
        <v>615</v>
      </c>
      <c r="E367" s="73" t="s">
        <v>370</v>
      </c>
      <c r="F367" s="64"/>
      <c r="G367" s="64"/>
      <c r="H367" s="65" t="s">
        <v>3951</v>
      </c>
      <c r="I367" s="65">
        <v>22</v>
      </c>
      <c r="J367" s="65"/>
      <c r="K367" s="73"/>
      <c r="L367" s="73" t="s">
        <v>2039</v>
      </c>
      <c r="M367" s="73"/>
      <c r="N367" s="64"/>
      <c r="O367" s="73">
        <v>21</v>
      </c>
      <c r="P367" s="73" t="s">
        <v>1055</v>
      </c>
      <c r="Q367" s="73">
        <v>22</v>
      </c>
      <c r="R367" s="62"/>
      <c r="S367" s="62"/>
    </row>
    <row r="368" spans="2:19" hidden="1">
      <c r="B368" s="53" t="s">
        <v>3832</v>
      </c>
      <c r="C368" s="73">
        <v>20</v>
      </c>
      <c r="D368" s="73" t="s">
        <v>615</v>
      </c>
      <c r="E368" s="73" t="s">
        <v>667</v>
      </c>
      <c r="F368" s="64"/>
      <c r="G368" s="64"/>
      <c r="H368" s="65" t="s">
        <v>3951</v>
      </c>
      <c r="I368" s="65">
        <v>22</v>
      </c>
      <c r="J368" s="65"/>
      <c r="K368" s="73"/>
      <c r="L368" s="73" t="s">
        <v>2047</v>
      </c>
      <c r="M368" s="73"/>
      <c r="N368" s="64"/>
      <c r="O368" s="73">
        <v>21</v>
      </c>
      <c r="P368" s="73" t="s">
        <v>1055</v>
      </c>
      <c r="Q368" s="73">
        <v>22</v>
      </c>
      <c r="R368" s="62"/>
      <c r="S368" s="62"/>
    </row>
    <row r="369" spans="2:19" hidden="1">
      <c r="B369" s="53" t="s">
        <v>3832</v>
      </c>
      <c r="C369" s="73">
        <v>21</v>
      </c>
      <c r="D369" s="73" t="s">
        <v>615</v>
      </c>
      <c r="E369" s="73" t="s">
        <v>19</v>
      </c>
      <c r="F369" s="64"/>
      <c r="G369" s="64"/>
      <c r="H369" s="65" t="s">
        <v>3951</v>
      </c>
      <c r="I369" s="65">
        <v>22</v>
      </c>
      <c r="J369" s="65"/>
      <c r="K369" s="73"/>
      <c r="L369" s="73" t="s">
        <v>21</v>
      </c>
      <c r="M369" s="73"/>
      <c r="N369" s="64"/>
      <c r="O369" s="73">
        <v>21</v>
      </c>
      <c r="P369" s="73" t="s">
        <v>1055</v>
      </c>
      <c r="Q369" s="73">
        <v>22</v>
      </c>
      <c r="R369" s="62"/>
      <c r="S369" s="62"/>
    </row>
    <row r="370" spans="2:19" hidden="1">
      <c r="B370" s="53" t="s">
        <v>3832</v>
      </c>
      <c r="C370" s="73">
        <v>22</v>
      </c>
      <c r="D370" s="73" t="s">
        <v>615</v>
      </c>
      <c r="E370" s="73" t="s">
        <v>75</v>
      </c>
      <c r="F370" s="64"/>
      <c r="G370" s="64"/>
      <c r="H370" s="65" t="s">
        <v>3951</v>
      </c>
      <c r="I370" s="65">
        <v>22</v>
      </c>
      <c r="J370" s="65"/>
      <c r="K370" s="73"/>
      <c r="L370" s="73" t="s">
        <v>76</v>
      </c>
      <c r="M370" s="73"/>
      <c r="N370" s="64"/>
      <c r="O370" s="73">
        <v>21</v>
      </c>
      <c r="P370" s="73" t="s">
        <v>1055</v>
      </c>
      <c r="Q370" s="73">
        <v>22</v>
      </c>
      <c r="R370" s="62"/>
      <c r="S370" s="62"/>
    </row>
    <row r="371" spans="2:19" hidden="1">
      <c r="B371" s="53" t="s">
        <v>3832</v>
      </c>
      <c r="C371" s="73">
        <v>23</v>
      </c>
      <c r="D371" s="73" t="s">
        <v>615</v>
      </c>
      <c r="E371" s="73" t="s">
        <v>96</v>
      </c>
      <c r="F371" s="64"/>
      <c r="G371" s="64"/>
      <c r="H371" s="65" t="s">
        <v>3951</v>
      </c>
      <c r="I371" s="65">
        <v>22</v>
      </c>
      <c r="J371" s="65"/>
      <c r="K371" s="73"/>
      <c r="L371" s="73" t="s">
        <v>97</v>
      </c>
      <c r="M371" s="73"/>
      <c r="N371" s="64"/>
      <c r="O371" s="73">
        <v>21</v>
      </c>
      <c r="P371" s="73" t="s">
        <v>1055</v>
      </c>
      <c r="Q371" s="73">
        <v>22</v>
      </c>
      <c r="R371" s="62"/>
      <c r="S371" s="62"/>
    </row>
    <row r="372" spans="2:19" hidden="1">
      <c r="B372" s="53" t="s">
        <v>3832</v>
      </c>
      <c r="C372" s="73">
        <v>24</v>
      </c>
      <c r="D372" s="73" t="s">
        <v>615</v>
      </c>
      <c r="E372" s="73" t="s">
        <v>372</v>
      </c>
      <c r="F372" s="64"/>
      <c r="G372" s="64"/>
      <c r="H372" s="65" t="s">
        <v>3951</v>
      </c>
      <c r="I372" s="65">
        <v>22</v>
      </c>
      <c r="J372" s="65"/>
      <c r="K372" s="73"/>
      <c r="L372" s="73" t="s">
        <v>2041</v>
      </c>
      <c r="M372" s="73"/>
      <c r="N372" s="64"/>
      <c r="O372" s="73">
        <v>21</v>
      </c>
      <c r="P372" s="73" t="s">
        <v>1055</v>
      </c>
      <c r="Q372" s="73">
        <v>22</v>
      </c>
      <c r="R372" s="62"/>
      <c r="S372" s="62"/>
    </row>
    <row r="373" spans="2:19" hidden="1">
      <c r="B373" s="53" t="s">
        <v>3832</v>
      </c>
      <c r="C373" s="73">
        <v>25</v>
      </c>
      <c r="D373" s="73" t="s">
        <v>615</v>
      </c>
      <c r="E373" s="73" t="s">
        <v>374</v>
      </c>
      <c r="F373" s="64"/>
      <c r="G373" s="64"/>
      <c r="H373" s="65" t="s">
        <v>3951</v>
      </c>
      <c r="I373" s="65">
        <v>22</v>
      </c>
      <c r="J373" s="65"/>
      <c r="K373" s="73"/>
      <c r="L373" s="73" t="s">
        <v>2042</v>
      </c>
      <c r="M373" s="73"/>
      <c r="N373" s="64"/>
      <c r="O373" s="73">
        <v>21</v>
      </c>
      <c r="P373" s="73" t="s">
        <v>1055</v>
      </c>
      <c r="Q373" s="73">
        <v>22</v>
      </c>
      <c r="R373" s="62"/>
      <c r="S373" s="62"/>
    </row>
    <row r="374" spans="2:19" hidden="1">
      <c r="B374" s="53" t="s">
        <v>3832</v>
      </c>
      <c r="C374" s="73">
        <v>26</v>
      </c>
      <c r="D374" s="73" t="s">
        <v>615</v>
      </c>
      <c r="E374" s="73" t="s">
        <v>670</v>
      </c>
      <c r="F374" s="64"/>
      <c r="G374" s="64"/>
      <c r="H374" s="65" t="s">
        <v>3951</v>
      </c>
      <c r="I374" s="65">
        <v>22</v>
      </c>
      <c r="J374" s="65"/>
      <c r="K374" s="73"/>
      <c r="L374" s="73" t="s">
        <v>2043</v>
      </c>
      <c r="M374" s="73"/>
      <c r="N374" s="64"/>
      <c r="O374" s="73">
        <v>21</v>
      </c>
      <c r="P374" s="73" t="s">
        <v>1055</v>
      </c>
      <c r="Q374" s="73">
        <v>22</v>
      </c>
      <c r="R374" s="62"/>
      <c r="S374" s="62"/>
    </row>
    <row r="375" spans="2:19" ht="45.75" hidden="1" customHeight="1">
      <c r="B375" s="53" t="s">
        <v>3832</v>
      </c>
      <c r="C375" s="73">
        <v>27</v>
      </c>
      <c r="D375" s="73" t="s">
        <v>615</v>
      </c>
      <c r="E375" s="73" t="s">
        <v>375</v>
      </c>
      <c r="F375" s="64"/>
      <c r="G375" s="64"/>
      <c r="H375" s="65" t="s">
        <v>3837</v>
      </c>
      <c r="I375" s="65">
        <v>1</v>
      </c>
      <c r="J375" s="65"/>
      <c r="K375" s="73"/>
      <c r="L375" s="73" t="s">
        <v>1184</v>
      </c>
      <c r="M375" s="130" t="s">
        <v>5787</v>
      </c>
      <c r="N375" s="64"/>
      <c r="O375" s="73">
        <v>21</v>
      </c>
      <c r="P375" s="73" t="s">
        <v>865</v>
      </c>
      <c r="Q375" s="73">
        <v>1</v>
      </c>
      <c r="R375" s="62"/>
      <c r="S375" s="62"/>
    </row>
    <row r="376" spans="2:19" hidden="1">
      <c r="B376" s="53" t="s">
        <v>3832</v>
      </c>
      <c r="C376" s="73">
        <v>28</v>
      </c>
      <c r="D376" s="73" t="s">
        <v>615</v>
      </c>
      <c r="E376" s="73" t="s">
        <v>655</v>
      </c>
      <c r="F376" s="64"/>
      <c r="G376" s="64"/>
      <c r="H376" s="65" t="s">
        <v>3837</v>
      </c>
      <c r="I376" s="65">
        <v>1</v>
      </c>
      <c r="J376" s="65"/>
      <c r="K376" s="73"/>
      <c r="L376" s="73" t="s">
        <v>1182</v>
      </c>
      <c r="M376" s="73" t="s">
        <v>5788</v>
      </c>
      <c r="N376" s="64"/>
      <c r="O376" s="73">
        <v>21</v>
      </c>
      <c r="P376" s="73" t="s">
        <v>865</v>
      </c>
      <c r="Q376" s="73">
        <v>1</v>
      </c>
      <c r="R376" s="62"/>
      <c r="S376" s="62"/>
    </row>
    <row r="377" spans="2:19" hidden="1">
      <c r="B377" s="53" t="s">
        <v>3832</v>
      </c>
      <c r="C377" s="73">
        <v>29</v>
      </c>
      <c r="D377" s="73" t="s">
        <v>615</v>
      </c>
      <c r="E377" s="73" t="s">
        <v>5799</v>
      </c>
      <c r="F377" s="64"/>
      <c r="G377" s="64"/>
      <c r="H377" s="65" t="s">
        <v>3837</v>
      </c>
      <c r="I377" s="65">
        <v>1</v>
      </c>
      <c r="J377" s="65"/>
      <c r="K377" s="73"/>
      <c r="L377" s="73" t="s">
        <v>1183</v>
      </c>
      <c r="M377" s="73" t="s">
        <v>6019</v>
      </c>
      <c r="N377" s="64"/>
      <c r="O377" s="73">
        <v>21</v>
      </c>
      <c r="P377" s="73" t="s">
        <v>865</v>
      </c>
      <c r="Q377" s="73">
        <v>1</v>
      </c>
      <c r="R377" s="62"/>
      <c r="S377" s="62"/>
    </row>
    <row r="378" spans="2:19" hidden="1">
      <c r="B378" s="53" t="s">
        <v>3832</v>
      </c>
      <c r="C378" s="73">
        <v>30</v>
      </c>
      <c r="D378" s="73" t="s">
        <v>615</v>
      </c>
      <c r="E378" s="73" t="s">
        <v>4087</v>
      </c>
      <c r="F378" s="64"/>
      <c r="G378" s="64"/>
      <c r="H378" s="65" t="s">
        <v>865</v>
      </c>
      <c r="I378" s="65">
        <v>1</v>
      </c>
      <c r="J378" s="65"/>
      <c r="K378" s="73"/>
      <c r="L378" s="73" t="s">
        <v>1373</v>
      </c>
      <c r="M378" s="73"/>
      <c r="N378" s="64"/>
      <c r="O378" s="73">
        <v>21</v>
      </c>
      <c r="P378" s="73" t="s">
        <v>865</v>
      </c>
      <c r="Q378" s="73">
        <v>1</v>
      </c>
      <c r="R378" s="62"/>
      <c r="S378" s="62"/>
    </row>
    <row r="379" spans="2:19" ht="47.25" hidden="1">
      <c r="B379" s="53" t="s">
        <v>3832</v>
      </c>
      <c r="C379" s="73">
        <v>70</v>
      </c>
      <c r="D379" s="73" t="s">
        <v>615</v>
      </c>
      <c r="E379" s="73" t="s">
        <v>44</v>
      </c>
      <c r="F379" s="64"/>
      <c r="G379" s="64"/>
      <c r="H379" s="65" t="s">
        <v>3835</v>
      </c>
      <c r="I379" s="65">
        <v>2</v>
      </c>
      <c r="J379" s="65"/>
      <c r="K379" s="73"/>
      <c r="L379" s="73" t="s">
        <v>45</v>
      </c>
      <c r="M379" s="109" t="s">
        <v>5765</v>
      </c>
      <c r="N379" s="64"/>
      <c r="O379" s="73">
        <v>21</v>
      </c>
      <c r="P379" s="73" t="s">
        <v>869</v>
      </c>
      <c r="Q379" s="73">
        <v>2</v>
      </c>
      <c r="R379" s="62"/>
      <c r="S379" s="62"/>
    </row>
    <row r="380" spans="2:19" ht="110.25" hidden="1">
      <c r="B380" s="53" t="s">
        <v>3832</v>
      </c>
      <c r="C380" s="73">
        <v>71</v>
      </c>
      <c r="D380" s="73" t="s">
        <v>615</v>
      </c>
      <c r="E380" s="73" t="s">
        <v>3967</v>
      </c>
      <c r="F380" s="64"/>
      <c r="G380" s="64"/>
      <c r="H380" s="65" t="s">
        <v>3835</v>
      </c>
      <c r="I380" s="65">
        <v>2</v>
      </c>
      <c r="J380" s="65"/>
      <c r="K380" s="73"/>
      <c r="L380" s="73" t="s">
        <v>47</v>
      </c>
      <c r="M380" s="109" t="s">
        <v>5766</v>
      </c>
      <c r="N380" s="64"/>
      <c r="O380" s="73">
        <v>21</v>
      </c>
      <c r="P380" s="73" t="s">
        <v>869</v>
      </c>
      <c r="Q380" s="73">
        <v>2</v>
      </c>
      <c r="R380" s="62"/>
      <c r="S380" s="62"/>
    </row>
    <row r="381" spans="2:19" hidden="1">
      <c r="B381" s="53" t="s">
        <v>3832</v>
      </c>
      <c r="C381" s="73">
        <v>72</v>
      </c>
      <c r="D381" s="73" t="s">
        <v>615</v>
      </c>
      <c r="E381" s="73" t="s">
        <v>48</v>
      </c>
      <c r="F381" s="64"/>
      <c r="G381" s="64"/>
      <c r="H381" s="65" t="s">
        <v>865</v>
      </c>
      <c r="I381" s="65">
        <v>17</v>
      </c>
      <c r="J381" s="65"/>
      <c r="K381" s="73"/>
      <c r="L381" s="73" t="s">
        <v>50</v>
      </c>
      <c r="M381" s="73"/>
      <c r="N381" s="64"/>
      <c r="O381" s="73">
        <v>21</v>
      </c>
      <c r="P381" s="73" t="s">
        <v>865</v>
      </c>
      <c r="Q381" s="73">
        <v>14</v>
      </c>
      <c r="R381" s="62"/>
      <c r="S381" s="62"/>
    </row>
    <row r="382" spans="2:19" hidden="1">
      <c r="B382" s="53" t="s">
        <v>3832</v>
      </c>
      <c r="C382" s="73">
        <v>80</v>
      </c>
      <c r="D382" s="73" t="s">
        <v>615</v>
      </c>
      <c r="E382" s="73" t="s">
        <v>51</v>
      </c>
      <c r="F382" s="64"/>
      <c r="G382" s="64"/>
      <c r="H382" s="65" t="s">
        <v>3835</v>
      </c>
      <c r="I382" s="65">
        <v>2000</v>
      </c>
      <c r="J382" s="65"/>
      <c r="K382" s="73"/>
      <c r="L382" s="73" t="s">
        <v>53</v>
      </c>
      <c r="M382" s="73"/>
      <c r="N382" s="64"/>
      <c r="O382" s="73">
        <v>21</v>
      </c>
      <c r="P382" s="73" t="s">
        <v>869</v>
      </c>
      <c r="Q382" s="73">
        <v>2000</v>
      </c>
      <c r="R382" s="62"/>
      <c r="S382" s="62"/>
    </row>
    <row r="383" spans="2:19" hidden="1">
      <c r="B383" s="53" t="s">
        <v>3832</v>
      </c>
      <c r="C383" s="73">
        <v>81</v>
      </c>
      <c r="D383" s="73" t="s">
        <v>615</v>
      </c>
      <c r="E383" s="73" t="s">
        <v>54</v>
      </c>
      <c r="F383" s="64"/>
      <c r="G383" s="64"/>
      <c r="H383" s="65" t="s">
        <v>3821</v>
      </c>
      <c r="I383" s="65"/>
      <c r="J383" s="65"/>
      <c r="K383" s="73"/>
      <c r="L383" s="73" t="s">
        <v>55</v>
      </c>
      <c r="M383" s="73"/>
      <c r="N383" s="64"/>
      <c r="O383" s="73">
        <v>21</v>
      </c>
      <c r="P383" s="73" t="s">
        <v>1056</v>
      </c>
      <c r="Q383" s="73">
        <v>4000</v>
      </c>
      <c r="R383" s="62"/>
      <c r="S383" s="62"/>
    </row>
    <row r="384" spans="2:19" hidden="1">
      <c r="B384" s="53" t="s">
        <v>3832</v>
      </c>
      <c r="C384" s="73">
        <v>95</v>
      </c>
      <c r="D384" s="73" t="s">
        <v>615</v>
      </c>
      <c r="E384" s="73" t="s">
        <v>89</v>
      </c>
      <c r="F384" s="64"/>
      <c r="G384" s="64"/>
      <c r="H384" s="65" t="s">
        <v>3837</v>
      </c>
      <c r="I384" s="65">
        <v>1</v>
      </c>
      <c r="J384" s="65"/>
      <c r="K384" s="73"/>
      <c r="L384" s="73" t="s">
        <v>57</v>
      </c>
      <c r="M384" s="8" t="s">
        <v>6003</v>
      </c>
      <c r="N384" s="64"/>
      <c r="O384" s="73">
        <v>21</v>
      </c>
      <c r="P384" s="73" t="s">
        <v>865</v>
      </c>
      <c r="Q384" s="73">
        <v>1</v>
      </c>
      <c r="R384" s="62"/>
      <c r="S384" s="62"/>
    </row>
    <row r="385" spans="2:19" hidden="1">
      <c r="B385" s="53" t="s">
        <v>4876</v>
      </c>
      <c r="C385" s="73">
        <v>96</v>
      </c>
      <c r="D385" s="73" t="s">
        <v>615</v>
      </c>
      <c r="E385" s="73" t="s">
        <v>4870</v>
      </c>
      <c r="F385" s="64"/>
      <c r="G385" s="64"/>
      <c r="H385" s="65" t="s">
        <v>3652</v>
      </c>
      <c r="I385" s="65">
        <v>20</v>
      </c>
      <c r="J385" s="65"/>
      <c r="K385" s="73"/>
      <c r="L385" s="73" t="s">
        <v>4873</v>
      </c>
      <c r="M385" s="73"/>
      <c r="N385" s="64"/>
      <c r="O385" s="73">
        <v>21</v>
      </c>
      <c r="P385" s="73" t="s">
        <v>869</v>
      </c>
      <c r="Q385" s="73">
        <v>20</v>
      </c>
      <c r="R385" s="62"/>
      <c r="S385" s="62"/>
    </row>
    <row r="386" spans="2:19" hidden="1">
      <c r="B386" s="53" t="s">
        <v>4876</v>
      </c>
      <c r="C386" s="73">
        <v>97</v>
      </c>
      <c r="D386" s="73" t="s">
        <v>615</v>
      </c>
      <c r="E386" s="73" t="s">
        <v>4871</v>
      </c>
      <c r="F386" s="64"/>
      <c r="G386" s="64"/>
      <c r="H386" s="65" t="s">
        <v>3652</v>
      </c>
      <c r="I386" s="65">
        <v>20</v>
      </c>
      <c r="J386" s="65"/>
      <c r="K386" s="73"/>
      <c r="L386" s="73" t="s">
        <v>4874</v>
      </c>
      <c r="M386" s="73"/>
      <c r="N386" s="64"/>
      <c r="O386" s="73">
        <v>21</v>
      </c>
      <c r="P386" s="73" t="s">
        <v>869</v>
      </c>
      <c r="Q386" s="73">
        <v>20</v>
      </c>
      <c r="R386" s="62"/>
      <c r="S386" s="62"/>
    </row>
    <row r="387" spans="2:19" hidden="1">
      <c r="B387" s="53" t="s">
        <v>4876</v>
      </c>
      <c r="C387" s="73">
        <v>98</v>
      </c>
      <c r="D387" s="73" t="s">
        <v>615</v>
      </c>
      <c r="E387" s="73" t="s">
        <v>4872</v>
      </c>
      <c r="F387" s="64"/>
      <c r="G387" s="64"/>
      <c r="H387" s="65" t="s">
        <v>3978</v>
      </c>
      <c r="I387" s="65">
        <v>6</v>
      </c>
      <c r="J387" s="65"/>
      <c r="K387" s="73"/>
      <c r="L387" s="73" t="s">
        <v>4875</v>
      </c>
      <c r="M387" s="73"/>
      <c r="N387" s="64"/>
      <c r="O387" s="73">
        <v>21</v>
      </c>
      <c r="P387" s="73" t="s">
        <v>1057</v>
      </c>
      <c r="Q387" s="73">
        <v>11</v>
      </c>
      <c r="R387" s="62"/>
      <c r="S387" s="62"/>
    </row>
    <row r="388" spans="2:19" hidden="1">
      <c r="B388" s="53" t="s">
        <v>3832</v>
      </c>
      <c r="C388" s="73">
        <v>99</v>
      </c>
      <c r="D388" s="73" t="s">
        <v>615</v>
      </c>
      <c r="E388" s="73" t="s">
        <v>58</v>
      </c>
      <c r="F388" s="64"/>
      <c r="G388" s="64"/>
      <c r="H388" s="65" t="s">
        <v>3837</v>
      </c>
      <c r="I388" s="65">
        <v>1</v>
      </c>
      <c r="J388" s="65"/>
      <c r="K388" s="73"/>
      <c r="L388" s="73" t="s">
        <v>59</v>
      </c>
      <c r="M388" s="73" t="s">
        <v>6000</v>
      </c>
      <c r="N388" s="64"/>
      <c r="O388" s="73">
        <v>21</v>
      </c>
      <c r="P388" s="73" t="s">
        <v>865</v>
      </c>
      <c r="Q388" s="73">
        <v>1</v>
      </c>
      <c r="R388" s="62"/>
      <c r="S388" s="62"/>
    </row>
    <row r="389" spans="2:19" hidden="1">
      <c r="B389" s="53" t="s">
        <v>3832</v>
      </c>
      <c r="C389" s="73">
        <v>100</v>
      </c>
      <c r="D389" s="73" t="s">
        <v>615</v>
      </c>
      <c r="E389" s="73" t="s">
        <v>105</v>
      </c>
      <c r="F389" s="64"/>
      <c r="G389" s="64"/>
      <c r="H389" s="65" t="s">
        <v>3835</v>
      </c>
      <c r="I389" s="65">
        <v>20</v>
      </c>
      <c r="J389" s="65"/>
      <c r="K389" s="73"/>
      <c r="L389" s="73" t="s">
        <v>62</v>
      </c>
      <c r="M389" s="73"/>
      <c r="N389" s="64"/>
      <c r="O389" s="73">
        <v>21</v>
      </c>
      <c r="P389" s="73" t="s">
        <v>869</v>
      </c>
      <c r="Q389" s="73">
        <v>20</v>
      </c>
      <c r="R389" s="62"/>
      <c r="S389" s="62"/>
    </row>
    <row r="390" spans="2:19" hidden="1">
      <c r="B390" s="53" t="s">
        <v>3832</v>
      </c>
      <c r="C390" s="73">
        <v>101</v>
      </c>
      <c r="D390" s="73" t="s">
        <v>615</v>
      </c>
      <c r="E390" s="73" t="s">
        <v>90</v>
      </c>
      <c r="F390" s="64"/>
      <c r="G390" s="64"/>
      <c r="H390" s="65" t="s">
        <v>3835</v>
      </c>
      <c r="I390" s="65">
        <v>20</v>
      </c>
      <c r="J390" s="65"/>
      <c r="K390" s="73"/>
      <c r="L390" s="73" t="s">
        <v>64</v>
      </c>
      <c r="M390" s="73"/>
      <c r="N390" s="64"/>
      <c r="O390" s="73">
        <v>21</v>
      </c>
      <c r="P390" s="73" t="s">
        <v>869</v>
      </c>
      <c r="Q390" s="73">
        <v>20</v>
      </c>
      <c r="R390" s="62"/>
      <c r="S390" s="62"/>
    </row>
    <row r="391" spans="2:19" hidden="1">
      <c r="B391" s="53" t="s">
        <v>3832</v>
      </c>
      <c r="C391" s="73">
        <v>102</v>
      </c>
      <c r="D391" s="73" t="s">
        <v>615</v>
      </c>
      <c r="E391" s="73" t="s">
        <v>91</v>
      </c>
      <c r="F391" s="64"/>
      <c r="G391" s="64"/>
      <c r="H391" s="65" t="s">
        <v>4088</v>
      </c>
      <c r="I391" s="65">
        <v>6</v>
      </c>
      <c r="J391" s="65"/>
      <c r="K391" s="73"/>
      <c r="L391" s="73" t="s">
        <v>66</v>
      </c>
      <c r="M391" s="73"/>
      <c r="N391" s="64"/>
      <c r="O391" s="73">
        <v>21</v>
      </c>
      <c r="P391" s="73" t="s">
        <v>1057</v>
      </c>
      <c r="Q391" s="73">
        <v>11</v>
      </c>
      <c r="R391" s="62"/>
      <c r="S391" s="62"/>
    </row>
    <row r="392" spans="2:19" hidden="1">
      <c r="B392" s="53" t="s">
        <v>3832</v>
      </c>
      <c r="C392" s="73">
        <v>200</v>
      </c>
      <c r="D392" s="73" t="s">
        <v>615</v>
      </c>
      <c r="E392" s="73" t="s">
        <v>67</v>
      </c>
      <c r="F392" s="64"/>
      <c r="G392" s="64"/>
      <c r="H392" s="65" t="s">
        <v>3835</v>
      </c>
      <c r="I392" s="65">
        <v>20</v>
      </c>
      <c r="J392" s="65"/>
      <c r="K392" s="73"/>
      <c r="L392" s="73" t="s">
        <v>1191</v>
      </c>
      <c r="M392" s="73"/>
      <c r="N392" s="64"/>
      <c r="O392" s="73">
        <v>21</v>
      </c>
      <c r="P392" s="73" t="s">
        <v>869</v>
      </c>
      <c r="Q392" s="73">
        <v>20</v>
      </c>
      <c r="R392" s="62"/>
      <c r="S392" s="62"/>
    </row>
    <row r="393" spans="2:19" hidden="1">
      <c r="B393" s="53" t="s">
        <v>3832</v>
      </c>
      <c r="C393" s="73">
        <v>201</v>
      </c>
      <c r="D393" s="73" t="s">
        <v>615</v>
      </c>
      <c r="E393" s="73" t="s">
        <v>69</v>
      </c>
      <c r="F393" s="64"/>
      <c r="G393" s="64"/>
      <c r="H393" s="65" t="s">
        <v>3835</v>
      </c>
      <c r="I393" s="65">
        <v>20</v>
      </c>
      <c r="J393" s="65"/>
      <c r="K393" s="73"/>
      <c r="L393" s="73" t="s">
        <v>1193</v>
      </c>
      <c r="M393" s="73"/>
      <c r="N393" s="64"/>
      <c r="O393" s="73">
        <v>21</v>
      </c>
      <c r="P393" s="73" t="s">
        <v>869</v>
      </c>
      <c r="Q393" s="73">
        <v>20</v>
      </c>
      <c r="R393" s="62"/>
      <c r="S393" s="62"/>
    </row>
    <row r="394" spans="2:19" hidden="1">
      <c r="B394" s="53" t="s">
        <v>3832</v>
      </c>
      <c r="C394" s="73">
        <v>202</v>
      </c>
      <c r="D394" s="73" t="s">
        <v>615</v>
      </c>
      <c r="E394" s="73" t="s">
        <v>71</v>
      </c>
      <c r="F394" s="64"/>
      <c r="G394" s="64"/>
      <c r="H394" s="65" t="s">
        <v>3978</v>
      </c>
      <c r="I394" s="65">
        <v>6</v>
      </c>
      <c r="J394" s="65"/>
      <c r="K394" s="73"/>
      <c r="L394" s="73" t="s">
        <v>1195</v>
      </c>
      <c r="M394" s="73"/>
      <c r="N394" s="64"/>
      <c r="O394" s="73">
        <v>1</v>
      </c>
      <c r="P394" s="73" t="s">
        <v>1057</v>
      </c>
      <c r="Q394" s="73">
        <v>11</v>
      </c>
      <c r="R394" s="62"/>
      <c r="S394" s="62"/>
    </row>
    <row r="395" spans="2:19" hidden="1">
      <c r="B395" s="53" t="s">
        <v>3984</v>
      </c>
      <c r="C395" s="73">
        <v>203</v>
      </c>
      <c r="D395" s="73" t="s">
        <v>615</v>
      </c>
      <c r="E395" s="73" t="s">
        <v>857</v>
      </c>
      <c r="F395" s="64"/>
      <c r="G395" s="64" t="s">
        <v>3937</v>
      </c>
      <c r="H395" s="65" t="s">
        <v>864</v>
      </c>
      <c r="I395" s="65"/>
      <c r="J395" s="65"/>
      <c r="K395" s="73"/>
      <c r="L395" s="73" t="s">
        <v>858</v>
      </c>
      <c r="M395" s="73"/>
      <c r="N395" s="64" t="s">
        <v>3822</v>
      </c>
      <c r="O395" s="73">
        <v>1</v>
      </c>
      <c r="P395" s="73" t="s">
        <v>3981</v>
      </c>
      <c r="Q395" s="73" t="s">
        <v>3948</v>
      </c>
      <c r="R395" s="62"/>
      <c r="S395" s="62"/>
    </row>
    <row r="396" spans="2:19" hidden="1">
      <c r="B396" s="53" t="s">
        <v>3984</v>
      </c>
      <c r="C396" s="73">
        <v>1</v>
      </c>
      <c r="D396" s="73" t="s">
        <v>4089</v>
      </c>
      <c r="E396" s="73" t="s">
        <v>4090</v>
      </c>
      <c r="F396" s="64">
        <v>1</v>
      </c>
      <c r="G396" s="64" t="s">
        <v>3937</v>
      </c>
      <c r="H396" s="65" t="s">
        <v>3835</v>
      </c>
      <c r="I396" s="65">
        <v>20</v>
      </c>
      <c r="J396" s="65"/>
      <c r="K396" s="73" t="s">
        <v>4091</v>
      </c>
      <c r="L396" s="73" t="s">
        <v>1299</v>
      </c>
      <c r="M396" s="73"/>
      <c r="N396" s="64" t="s">
        <v>3937</v>
      </c>
      <c r="O396" s="73">
        <v>2</v>
      </c>
      <c r="P396" s="73" t="s">
        <v>3981</v>
      </c>
      <c r="Q396" s="73" t="s">
        <v>3948</v>
      </c>
      <c r="R396" s="62"/>
      <c r="S396" s="62"/>
    </row>
    <row r="397" spans="2:19" hidden="1">
      <c r="B397" s="53" t="s">
        <v>3832</v>
      </c>
      <c r="C397" s="73">
        <v>2</v>
      </c>
      <c r="D397" s="73" t="s">
        <v>4883</v>
      </c>
      <c r="E397" s="73" t="s">
        <v>482</v>
      </c>
      <c r="F397" s="64">
        <v>2</v>
      </c>
      <c r="G397" s="64" t="s">
        <v>3937</v>
      </c>
      <c r="H397" s="65" t="s">
        <v>3835</v>
      </c>
      <c r="I397" s="65">
        <v>3</v>
      </c>
      <c r="J397" s="65"/>
      <c r="K397" s="73"/>
      <c r="L397" s="73" t="s">
        <v>1300</v>
      </c>
      <c r="M397" s="73" t="s">
        <v>5996</v>
      </c>
      <c r="N397" s="64" t="s">
        <v>3979</v>
      </c>
      <c r="O397" s="73">
        <v>2</v>
      </c>
      <c r="P397" s="73" t="s">
        <v>3948</v>
      </c>
      <c r="Q397" s="73" t="s">
        <v>3948</v>
      </c>
      <c r="R397" s="62"/>
      <c r="S397" s="62"/>
    </row>
    <row r="398" spans="2:19" hidden="1">
      <c r="B398" s="53" t="s">
        <v>3832</v>
      </c>
      <c r="C398" s="73">
        <v>3</v>
      </c>
      <c r="D398" s="73" t="s">
        <v>4089</v>
      </c>
      <c r="E398" s="73" t="s">
        <v>77</v>
      </c>
      <c r="F398" s="64">
        <v>3</v>
      </c>
      <c r="G398" s="64" t="s">
        <v>3937</v>
      </c>
      <c r="H398" s="65" t="s">
        <v>3835</v>
      </c>
      <c r="I398" s="65">
        <v>10</v>
      </c>
      <c r="J398" s="65"/>
      <c r="K398" s="73"/>
      <c r="L398" s="73" t="s">
        <v>24</v>
      </c>
      <c r="M398" s="8" t="s">
        <v>5992</v>
      </c>
      <c r="N398" s="64" t="s">
        <v>3937</v>
      </c>
      <c r="O398" s="73">
        <v>2</v>
      </c>
      <c r="P398" s="73" t="s">
        <v>3948</v>
      </c>
      <c r="Q398" s="73" t="s">
        <v>3981</v>
      </c>
      <c r="R398" s="62"/>
      <c r="S398" s="62"/>
    </row>
    <row r="399" spans="2:19" hidden="1">
      <c r="B399" s="53" t="s">
        <v>3832</v>
      </c>
      <c r="C399" s="73">
        <v>4</v>
      </c>
      <c r="D399" s="73" t="s">
        <v>4089</v>
      </c>
      <c r="E399" s="73" t="s">
        <v>78</v>
      </c>
      <c r="F399" s="64">
        <v>4</v>
      </c>
      <c r="G399" s="64" t="s">
        <v>3937</v>
      </c>
      <c r="H399" s="65" t="s">
        <v>3835</v>
      </c>
      <c r="I399" s="65">
        <v>10</v>
      </c>
      <c r="J399" s="65"/>
      <c r="K399" s="73"/>
      <c r="L399" s="73" t="s">
        <v>27</v>
      </c>
      <c r="M399" s="8" t="s">
        <v>5993</v>
      </c>
      <c r="N399" s="64" t="s">
        <v>3979</v>
      </c>
      <c r="O399" s="73">
        <v>2</v>
      </c>
      <c r="P399" s="73" t="s">
        <v>3948</v>
      </c>
      <c r="Q399" s="73" t="s">
        <v>3948</v>
      </c>
      <c r="R399" s="62"/>
      <c r="S399" s="62"/>
    </row>
    <row r="400" spans="2:19" hidden="1">
      <c r="B400" s="53" t="s">
        <v>3832</v>
      </c>
      <c r="C400" s="73">
        <v>5</v>
      </c>
      <c r="D400" s="73" t="s">
        <v>4089</v>
      </c>
      <c r="E400" s="73" t="s">
        <v>79</v>
      </c>
      <c r="F400" s="64"/>
      <c r="G400" s="64" t="s">
        <v>3937</v>
      </c>
      <c r="H400" s="65" t="s">
        <v>876</v>
      </c>
      <c r="I400" s="65">
        <v>10</v>
      </c>
      <c r="J400" s="65"/>
      <c r="K400" s="73"/>
      <c r="L400" s="73" t="s">
        <v>31</v>
      </c>
      <c r="M400" s="73" t="s">
        <v>5994</v>
      </c>
      <c r="N400" s="64" t="s">
        <v>3937</v>
      </c>
      <c r="O400" s="73">
        <v>2</v>
      </c>
      <c r="P400" s="73" t="s">
        <v>3948</v>
      </c>
      <c r="Q400" s="73" t="s">
        <v>4092</v>
      </c>
      <c r="R400" s="62"/>
      <c r="S400" s="62"/>
    </row>
    <row r="401" spans="2:19" hidden="1">
      <c r="B401" s="53" t="s">
        <v>3832</v>
      </c>
      <c r="C401" s="73">
        <v>6</v>
      </c>
      <c r="D401" s="73" t="s">
        <v>4089</v>
      </c>
      <c r="E401" s="73" t="s">
        <v>626</v>
      </c>
      <c r="F401" s="64"/>
      <c r="G401" s="64"/>
      <c r="H401" s="65" t="s">
        <v>3951</v>
      </c>
      <c r="I401" s="65">
        <v>22</v>
      </c>
      <c r="J401" s="65"/>
      <c r="K401" s="73"/>
      <c r="L401" s="73" t="s">
        <v>2018</v>
      </c>
      <c r="M401" s="73"/>
      <c r="N401" s="64"/>
      <c r="O401" s="73">
        <v>2</v>
      </c>
      <c r="P401" s="73" t="s">
        <v>1055</v>
      </c>
      <c r="Q401" s="73">
        <v>22</v>
      </c>
      <c r="R401" s="62"/>
      <c r="S401" s="62"/>
    </row>
    <row r="402" spans="2:19" hidden="1">
      <c r="B402" s="53" t="s">
        <v>3832</v>
      </c>
      <c r="C402" s="73">
        <v>7</v>
      </c>
      <c r="D402" s="73" t="s">
        <v>4089</v>
      </c>
      <c r="E402" s="73" t="s">
        <v>10</v>
      </c>
      <c r="F402" s="64"/>
      <c r="G402" s="64"/>
      <c r="H402" s="65" t="s">
        <v>3951</v>
      </c>
      <c r="I402" s="65">
        <v>22</v>
      </c>
      <c r="J402" s="65"/>
      <c r="K402" s="73"/>
      <c r="L402" s="73" t="s">
        <v>13</v>
      </c>
      <c r="M402" s="73"/>
      <c r="N402" s="64"/>
      <c r="O402" s="73">
        <v>2</v>
      </c>
      <c r="P402" s="73" t="s">
        <v>1055</v>
      </c>
      <c r="Q402" s="73">
        <v>22</v>
      </c>
      <c r="R402" s="62"/>
      <c r="S402" s="62"/>
    </row>
    <row r="403" spans="2:19" hidden="1">
      <c r="B403" s="53" t="s">
        <v>3832</v>
      </c>
      <c r="C403" s="73">
        <v>8</v>
      </c>
      <c r="D403" s="73" t="s">
        <v>4089</v>
      </c>
      <c r="E403" s="73" t="s">
        <v>627</v>
      </c>
      <c r="F403" s="64"/>
      <c r="G403" s="64"/>
      <c r="H403" s="65" t="s">
        <v>1480</v>
      </c>
      <c r="I403" s="65"/>
      <c r="J403" s="65"/>
      <c r="K403" s="73"/>
      <c r="L403" s="73" t="s">
        <v>4093</v>
      </c>
      <c r="M403" s="73"/>
      <c r="N403" s="64"/>
      <c r="O403" s="73">
        <v>2</v>
      </c>
      <c r="P403" s="73" t="s">
        <v>869</v>
      </c>
      <c r="Q403" s="73">
        <v>4000</v>
      </c>
      <c r="R403" s="62"/>
      <c r="S403" s="62"/>
    </row>
    <row r="404" spans="2:19" hidden="1">
      <c r="B404" s="53" t="s">
        <v>3832</v>
      </c>
      <c r="C404" s="73">
        <v>9</v>
      </c>
      <c r="D404" s="73" t="s">
        <v>4089</v>
      </c>
      <c r="E404" s="73" t="s">
        <v>628</v>
      </c>
      <c r="F404" s="64"/>
      <c r="G404" s="64"/>
      <c r="H404" s="65" t="s">
        <v>3821</v>
      </c>
      <c r="I404" s="65"/>
      <c r="J404" s="65"/>
      <c r="K404" s="73"/>
      <c r="L404" s="73" t="s">
        <v>1164</v>
      </c>
      <c r="M404" s="73"/>
      <c r="N404" s="64"/>
      <c r="O404" s="73">
        <v>2</v>
      </c>
      <c r="P404" s="73" t="s">
        <v>1056</v>
      </c>
      <c r="Q404" s="73">
        <v>4000</v>
      </c>
      <c r="R404" s="62"/>
      <c r="S404" s="62"/>
    </row>
    <row r="405" spans="2:19" hidden="1">
      <c r="B405" s="53" t="s">
        <v>3832</v>
      </c>
      <c r="C405" s="73">
        <v>10</v>
      </c>
      <c r="D405" s="73" t="s">
        <v>4089</v>
      </c>
      <c r="E405" s="73" t="s">
        <v>357</v>
      </c>
      <c r="F405" s="64"/>
      <c r="G405" s="64"/>
      <c r="H405" s="65" t="s">
        <v>3951</v>
      </c>
      <c r="I405" s="65">
        <v>22</v>
      </c>
      <c r="J405" s="65"/>
      <c r="K405" s="73"/>
      <c r="L405" s="73" t="s">
        <v>1227</v>
      </c>
      <c r="M405" s="73"/>
      <c r="N405" s="64"/>
      <c r="O405" s="73">
        <v>2</v>
      </c>
      <c r="P405" s="73" t="s">
        <v>1055</v>
      </c>
      <c r="Q405" s="73">
        <v>22</v>
      </c>
      <c r="R405" s="62"/>
      <c r="S405" s="62"/>
    </row>
    <row r="406" spans="2:19" hidden="1">
      <c r="B406" s="53" t="s">
        <v>3832</v>
      </c>
      <c r="C406" s="73">
        <v>11</v>
      </c>
      <c r="D406" s="73" t="s">
        <v>4089</v>
      </c>
      <c r="E406" s="73" t="s">
        <v>629</v>
      </c>
      <c r="F406" s="64"/>
      <c r="G406" s="64"/>
      <c r="H406" s="65" t="s">
        <v>865</v>
      </c>
      <c r="I406" s="65">
        <v>1</v>
      </c>
      <c r="J406" s="65"/>
      <c r="K406" s="73"/>
      <c r="L406" s="73" t="s">
        <v>1139</v>
      </c>
      <c r="M406" s="73"/>
      <c r="N406" s="64"/>
      <c r="O406" s="73">
        <v>2</v>
      </c>
      <c r="P406" s="73" t="s">
        <v>865</v>
      </c>
      <c r="Q406" s="73">
        <v>1</v>
      </c>
      <c r="R406" s="62"/>
      <c r="S406" s="62"/>
    </row>
    <row r="407" spans="2:19" ht="31.5" hidden="1">
      <c r="B407" s="53" t="s">
        <v>3832</v>
      </c>
      <c r="C407" s="73">
        <v>12</v>
      </c>
      <c r="D407" s="73" t="s">
        <v>4089</v>
      </c>
      <c r="E407" s="73" t="s">
        <v>630</v>
      </c>
      <c r="F407" s="64"/>
      <c r="G407" s="64"/>
      <c r="H407" s="65" t="s">
        <v>3837</v>
      </c>
      <c r="I407" s="65">
        <v>1</v>
      </c>
      <c r="J407" s="65"/>
      <c r="K407" s="73"/>
      <c r="L407" s="73" t="s">
        <v>1140</v>
      </c>
      <c r="M407" s="130" t="s">
        <v>5789</v>
      </c>
      <c r="N407" s="64"/>
      <c r="O407" s="73">
        <v>2</v>
      </c>
      <c r="P407" s="73" t="s">
        <v>865</v>
      </c>
      <c r="Q407" s="73">
        <v>1</v>
      </c>
      <c r="R407" s="62"/>
      <c r="S407" s="62"/>
    </row>
    <row r="408" spans="2:19" hidden="1">
      <c r="B408" s="53" t="s">
        <v>3832</v>
      </c>
      <c r="C408" s="73">
        <v>20</v>
      </c>
      <c r="D408" s="73" t="s">
        <v>4089</v>
      </c>
      <c r="E408" s="73" t="s">
        <v>633</v>
      </c>
      <c r="F408" s="64"/>
      <c r="G408" s="64"/>
      <c r="H408" s="65" t="s">
        <v>873</v>
      </c>
      <c r="I408" s="65"/>
      <c r="J408" s="65"/>
      <c r="K408" s="73"/>
      <c r="L408" s="73" t="s">
        <v>1165</v>
      </c>
      <c r="M408" s="73"/>
      <c r="N408" s="64"/>
      <c r="O408" s="73">
        <v>2</v>
      </c>
      <c r="P408" s="73" t="s">
        <v>867</v>
      </c>
      <c r="Q408" s="73">
        <v>7</v>
      </c>
      <c r="R408" s="62"/>
      <c r="S408" s="62"/>
    </row>
    <row r="409" spans="2:19" hidden="1">
      <c r="B409" s="53" t="s">
        <v>3832</v>
      </c>
      <c r="C409" s="73">
        <v>21</v>
      </c>
      <c r="D409" s="73" t="s">
        <v>4089</v>
      </c>
      <c r="E409" s="73" t="s">
        <v>634</v>
      </c>
      <c r="F409" s="64"/>
      <c r="G409" s="64"/>
      <c r="H409" s="65" t="s">
        <v>873</v>
      </c>
      <c r="I409" s="65"/>
      <c r="J409" s="65"/>
      <c r="K409" s="73"/>
      <c r="L409" s="73" t="s">
        <v>1166</v>
      </c>
      <c r="M409" s="73"/>
      <c r="N409" s="64"/>
      <c r="O409" s="73">
        <v>2</v>
      </c>
      <c r="P409" s="73" t="s">
        <v>867</v>
      </c>
      <c r="Q409" s="73">
        <v>7</v>
      </c>
      <c r="R409" s="62"/>
      <c r="S409" s="62"/>
    </row>
    <row r="410" spans="2:19" hidden="1">
      <c r="B410" s="53" t="s">
        <v>3832</v>
      </c>
      <c r="C410" s="73">
        <v>22</v>
      </c>
      <c r="D410" s="73" t="s">
        <v>4089</v>
      </c>
      <c r="E410" s="73" t="s">
        <v>635</v>
      </c>
      <c r="F410" s="64"/>
      <c r="G410" s="64"/>
      <c r="H410" s="65" t="s">
        <v>1480</v>
      </c>
      <c r="I410" s="65"/>
      <c r="J410" s="65"/>
      <c r="K410" s="73"/>
      <c r="L410" s="73" t="s">
        <v>4094</v>
      </c>
      <c r="M410" s="73"/>
      <c r="N410" s="64"/>
      <c r="O410" s="73">
        <v>2</v>
      </c>
      <c r="P410" s="73" t="s">
        <v>869</v>
      </c>
      <c r="Q410" s="73">
        <v>4000</v>
      </c>
      <c r="R410" s="62"/>
      <c r="S410" s="62"/>
    </row>
    <row r="411" spans="2:19" hidden="1">
      <c r="B411" s="53" t="s">
        <v>3832</v>
      </c>
      <c r="C411" s="73">
        <v>23</v>
      </c>
      <c r="D411" s="73" t="s">
        <v>4089</v>
      </c>
      <c r="E411" s="73" t="s">
        <v>636</v>
      </c>
      <c r="F411" s="64"/>
      <c r="G411" s="64"/>
      <c r="H411" s="65" t="s">
        <v>3821</v>
      </c>
      <c r="I411" s="65"/>
      <c r="J411" s="65"/>
      <c r="K411" s="73"/>
      <c r="L411" s="73" t="s">
        <v>1167</v>
      </c>
      <c r="M411" s="73"/>
      <c r="N411" s="64"/>
      <c r="O411" s="73">
        <v>2</v>
      </c>
      <c r="P411" s="73" t="s">
        <v>1056</v>
      </c>
      <c r="Q411" s="73">
        <v>4000</v>
      </c>
      <c r="R411" s="62"/>
      <c r="S411" s="62"/>
    </row>
    <row r="412" spans="2:19" hidden="1">
      <c r="B412" s="53" t="s">
        <v>3832</v>
      </c>
      <c r="C412" s="73">
        <v>24</v>
      </c>
      <c r="D412" s="73" t="s">
        <v>4089</v>
      </c>
      <c r="E412" s="73" t="s">
        <v>637</v>
      </c>
      <c r="F412" s="64"/>
      <c r="G412" s="64"/>
      <c r="H412" s="65" t="s">
        <v>1480</v>
      </c>
      <c r="I412" s="65"/>
      <c r="J412" s="65"/>
      <c r="K412" s="73"/>
      <c r="L412" s="73" t="s">
        <v>4095</v>
      </c>
      <c r="M412" s="73"/>
      <c r="N412" s="64"/>
      <c r="O412" s="73">
        <v>2</v>
      </c>
      <c r="P412" s="73" t="s">
        <v>869</v>
      </c>
      <c r="Q412" s="73">
        <v>4000</v>
      </c>
      <c r="R412" s="62"/>
      <c r="S412" s="62"/>
    </row>
    <row r="413" spans="2:19" hidden="1">
      <c r="B413" s="53" t="s">
        <v>3832</v>
      </c>
      <c r="C413" s="73">
        <v>25</v>
      </c>
      <c r="D413" s="73" t="s">
        <v>4089</v>
      </c>
      <c r="E413" s="73" t="s">
        <v>638</v>
      </c>
      <c r="F413" s="64"/>
      <c r="G413" s="64"/>
      <c r="H413" s="65" t="s">
        <v>3821</v>
      </c>
      <c r="I413" s="65"/>
      <c r="J413" s="65"/>
      <c r="K413" s="73"/>
      <c r="L413" s="73" t="s">
        <v>1168</v>
      </c>
      <c r="M413" s="73"/>
      <c r="N413" s="64"/>
      <c r="O413" s="73">
        <v>2</v>
      </c>
      <c r="P413" s="73" t="s">
        <v>1056</v>
      </c>
      <c r="Q413" s="73">
        <v>4000</v>
      </c>
      <c r="R413" s="62"/>
      <c r="S413" s="62"/>
    </row>
    <row r="414" spans="2:19" hidden="1">
      <c r="B414" s="53" t="s">
        <v>3832</v>
      </c>
      <c r="C414" s="73">
        <v>28</v>
      </c>
      <c r="D414" s="73" t="s">
        <v>4089</v>
      </c>
      <c r="E414" s="73" t="s">
        <v>639</v>
      </c>
      <c r="F414" s="64"/>
      <c r="G414" s="64"/>
      <c r="H414" s="65" t="s">
        <v>1480</v>
      </c>
      <c r="I414" s="65"/>
      <c r="J414" s="65"/>
      <c r="K414" s="73"/>
      <c r="L414" s="73" t="s">
        <v>4096</v>
      </c>
      <c r="M414" s="73"/>
      <c r="N414" s="64"/>
      <c r="O414" s="73">
        <v>2</v>
      </c>
      <c r="P414" s="73" t="s">
        <v>869</v>
      </c>
      <c r="Q414" s="73">
        <v>4000</v>
      </c>
      <c r="R414" s="62"/>
      <c r="S414" s="62"/>
    </row>
    <row r="415" spans="2:19" hidden="1">
      <c r="B415" s="53" t="s">
        <v>3832</v>
      </c>
      <c r="C415" s="73">
        <v>29</v>
      </c>
      <c r="D415" s="73" t="s">
        <v>4089</v>
      </c>
      <c r="E415" s="73" t="s">
        <v>640</v>
      </c>
      <c r="F415" s="64"/>
      <c r="G415" s="64"/>
      <c r="H415" s="65" t="s">
        <v>3821</v>
      </c>
      <c r="I415" s="65"/>
      <c r="J415" s="65"/>
      <c r="K415" s="73"/>
      <c r="L415" s="73" t="s">
        <v>1169</v>
      </c>
      <c r="M415" s="73"/>
      <c r="N415" s="64"/>
      <c r="O415" s="73">
        <v>2</v>
      </c>
      <c r="P415" s="73" t="s">
        <v>1056</v>
      </c>
      <c r="Q415" s="73">
        <v>4000</v>
      </c>
      <c r="R415" s="62"/>
      <c r="S415" s="62"/>
    </row>
    <row r="416" spans="2:19" hidden="1">
      <c r="B416" s="53" t="s">
        <v>3832</v>
      </c>
      <c r="C416" s="73">
        <v>30</v>
      </c>
      <c r="D416" s="73" t="s">
        <v>4089</v>
      </c>
      <c r="E416" s="73" t="s">
        <v>4097</v>
      </c>
      <c r="F416" s="64"/>
      <c r="G416" s="64"/>
      <c r="H416" s="65" t="s">
        <v>3835</v>
      </c>
      <c r="I416" s="65">
        <v>2000</v>
      </c>
      <c r="J416" s="65"/>
      <c r="K416" s="73"/>
      <c r="L416" s="73" t="s">
        <v>4098</v>
      </c>
      <c r="M416" s="73"/>
      <c r="N416" s="64"/>
      <c r="O416" s="73">
        <v>2</v>
      </c>
      <c r="P416" s="73" t="s">
        <v>869</v>
      </c>
      <c r="Q416" s="73">
        <v>2000</v>
      </c>
      <c r="R416" s="62"/>
      <c r="S416" s="62"/>
    </row>
    <row r="417" spans="2:19" hidden="1">
      <c r="B417" s="53" t="s">
        <v>3832</v>
      </c>
      <c r="C417" s="73">
        <v>31</v>
      </c>
      <c r="D417" s="73" t="s">
        <v>4089</v>
      </c>
      <c r="E417" s="73" t="s">
        <v>654</v>
      </c>
      <c r="F417" s="64"/>
      <c r="G417" s="64"/>
      <c r="H417" s="65" t="s">
        <v>3821</v>
      </c>
      <c r="I417" s="65"/>
      <c r="J417" s="65"/>
      <c r="K417" s="73"/>
      <c r="L417" s="73" t="s">
        <v>1181</v>
      </c>
      <c r="M417" s="73"/>
      <c r="N417" s="64"/>
      <c r="O417" s="73">
        <v>2</v>
      </c>
      <c r="P417" s="73" t="s">
        <v>1056</v>
      </c>
      <c r="Q417" s="73">
        <v>4000</v>
      </c>
      <c r="R417" s="62"/>
      <c r="S417" s="62"/>
    </row>
    <row r="418" spans="2:19" hidden="1">
      <c r="B418" s="53" t="s">
        <v>3832</v>
      </c>
      <c r="C418" s="73">
        <v>32</v>
      </c>
      <c r="D418" s="73" t="s">
        <v>4089</v>
      </c>
      <c r="E418" s="73" t="s">
        <v>641</v>
      </c>
      <c r="F418" s="64"/>
      <c r="G418" s="64"/>
      <c r="H418" s="65" t="s">
        <v>3835</v>
      </c>
      <c r="I418" s="65">
        <v>10</v>
      </c>
      <c r="J418" s="65"/>
      <c r="K418" s="73"/>
      <c r="L418" s="73" t="s">
        <v>1170</v>
      </c>
      <c r="M418" s="73"/>
      <c r="N418" s="64"/>
      <c r="O418" s="73">
        <v>2</v>
      </c>
      <c r="P418" s="73" t="s">
        <v>869</v>
      </c>
      <c r="Q418" s="73">
        <v>10</v>
      </c>
      <c r="R418" s="62"/>
      <c r="S418" s="62"/>
    </row>
    <row r="419" spans="2:19" hidden="1">
      <c r="B419" s="53" t="s">
        <v>3832</v>
      </c>
      <c r="C419" s="73">
        <v>33</v>
      </c>
      <c r="D419" s="73" t="s">
        <v>4089</v>
      </c>
      <c r="E419" s="73" t="s">
        <v>5790</v>
      </c>
      <c r="F419" s="64"/>
      <c r="G419" s="64"/>
      <c r="H419" s="65" t="s">
        <v>865</v>
      </c>
      <c r="I419" s="65">
        <v>1</v>
      </c>
      <c r="J419" s="65"/>
      <c r="K419" s="73"/>
      <c r="L419" s="73" t="s">
        <v>1171</v>
      </c>
      <c r="M419" s="73" t="s">
        <v>5791</v>
      </c>
      <c r="N419" s="64"/>
      <c r="O419" s="73">
        <v>2</v>
      </c>
      <c r="P419" s="73" t="s">
        <v>865</v>
      </c>
      <c r="Q419" s="73">
        <v>1</v>
      </c>
      <c r="R419" s="62"/>
      <c r="S419" s="62"/>
    </row>
    <row r="420" spans="2:19" hidden="1">
      <c r="B420" s="53" t="s">
        <v>3832</v>
      </c>
      <c r="C420" s="73">
        <v>34</v>
      </c>
      <c r="D420" s="73" t="s">
        <v>4089</v>
      </c>
      <c r="E420" s="73" t="s">
        <v>643</v>
      </c>
      <c r="F420" s="64"/>
      <c r="G420" s="64"/>
      <c r="H420" s="65" t="s">
        <v>865</v>
      </c>
      <c r="I420" s="65">
        <v>1</v>
      </c>
      <c r="J420" s="65"/>
      <c r="K420" s="73"/>
      <c r="L420" s="73" t="s">
        <v>1172</v>
      </c>
      <c r="M420" s="73" t="s">
        <v>5792</v>
      </c>
      <c r="N420" s="64"/>
      <c r="O420" s="73">
        <v>2</v>
      </c>
      <c r="P420" s="73" t="s">
        <v>865</v>
      </c>
      <c r="Q420" s="73">
        <v>1</v>
      </c>
      <c r="R420" s="62"/>
      <c r="S420" s="62"/>
    </row>
    <row r="421" spans="2:19" hidden="1">
      <c r="B421" s="53" t="s">
        <v>3832</v>
      </c>
      <c r="C421" s="73">
        <v>35</v>
      </c>
      <c r="D421" s="73" t="s">
        <v>4089</v>
      </c>
      <c r="E421" s="73" t="s">
        <v>4099</v>
      </c>
      <c r="F421" s="64"/>
      <c r="G421" s="64"/>
      <c r="H421" s="65" t="s">
        <v>3835</v>
      </c>
      <c r="I421" s="65">
        <v>20</v>
      </c>
      <c r="J421" s="65"/>
      <c r="K421" s="73"/>
      <c r="L421" s="73" t="s">
        <v>1141</v>
      </c>
      <c r="M421" s="73"/>
      <c r="N421" s="64"/>
      <c r="O421" s="73">
        <v>2</v>
      </c>
      <c r="P421" s="73" t="s">
        <v>869</v>
      </c>
      <c r="Q421" s="73">
        <v>20</v>
      </c>
      <c r="R421" s="62"/>
      <c r="S421" s="62"/>
    </row>
    <row r="422" spans="2:19" hidden="1">
      <c r="B422" s="53" t="s">
        <v>3832</v>
      </c>
      <c r="C422" s="73">
        <v>36</v>
      </c>
      <c r="D422" s="73" t="s">
        <v>4089</v>
      </c>
      <c r="E422" s="73" t="s">
        <v>632</v>
      </c>
      <c r="F422" s="64"/>
      <c r="G422" s="64"/>
      <c r="H422" s="65" t="s">
        <v>3835</v>
      </c>
      <c r="I422" s="65">
        <v>20</v>
      </c>
      <c r="J422" s="65"/>
      <c r="K422" s="73"/>
      <c r="L422" s="73" t="s">
        <v>1142</v>
      </c>
      <c r="M422" s="73"/>
      <c r="N422" s="64"/>
      <c r="O422" s="73">
        <v>2</v>
      </c>
      <c r="P422" s="73" t="s">
        <v>869</v>
      </c>
      <c r="Q422" s="73">
        <v>20</v>
      </c>
      <c r="R422" s="62"/>
      <c r="S422" s="62"/>
    </row>
    <row r="423" spans="2:19" hidden="1">
      <c r="B423" s="53" t="s">
        <v>3832</v>
      </c>
      <c r="C423" s="73">
        <v>37</v>
      </c>
      <c r="D423" s="73" t="s">
        <v>4089</v>
      </c>
      <c r="E423" s="73" t="s">
        <v>4100</v>
      </c>
      <c r="F423" s="64"/>
      <c r="G423" s="64"/>
      <c r="H423" s="65" t="s">
        <v>3835</v>
      </c>
      <c r="I423" s="65">
        <v>10</v>
      </c>
      <c r="J423" s="65"/>
      <c r="K423" s="73"/>
      <c r="L423" s="73" t="s">
        <v>4101</v>
      </c>
      <c r="M423" s="73"/>
      <c r="N423" s="64"/>
      <c r="O423" s="73">
        <v>2</v>
      </c>
      <c r="P423" s="73" t="s">
        <v>869</v>
      </c>
      <c r="Q423" s="73">
        <v>10</v>
      </c>
      <c r="R423" s="62"/>
      <c r="S423" s="62"/>
    </row>
    <row r="424" spans="2:19" hidden="1">
      <c r="B424" s="53" t="s">
        <v>3832</v>
      </c>
      <c r="C424" s="73">
        <v>38</v>
      </c>
      <c r="D424" s="73" t="s">
        <v>4089</v>
      </c>
      <c r="E424" s="73" t="s">
        <v>4102</v>
      </c>
      <c r="F424" s="64"/>
      <c r="G424" s="64"/>
      <c r="H424" s="65" t="s">
        <v>3835</v>
      </c>
      <c r="I424" s="65">
        <v>10</v>
      </c>
      <c r="J424" s="65"/>
      <c r="K424" s="73"/>
      <c r="L424" s="73" t="s">
        <v>1144</v>
      </c>
      <c r="M424" s="73"/>
      <c r="N424" s="64"/>
      <c r="O424" s="73">
        <v>2</v>
      </c>
      <c r="P424" s="73" t="s">
        <v>869</v>
      </c>
      <c r="Q424" s="73">
        <v>10</v>
      </c>
      <c r="R424" s="62"/>
      <c r="S424" s="62"/>
    </row>
    <row r="425" spans="2:19" hidden="1">
      <c r="B425" s="53" t="s">
        <v>3832</v>
      </c>
      <c r="C425" s="73">
        <v>39</v>
      </c>
      <c r="D425" s="73" t="s">
        <v>4089</v>
      </c>
      <c r="E425" s="73" t="s">
        <v>4103</v>
      </c>
      <c r="F425" s="64"/>
      <c r="G425" s="64"/>
      <c r="H425" s="65" t="s">
        <v>3835</v>
      </c>
      <c r="I425" s="65">
        <v>10</v>
      </c>
      <c r="J425" s="65"/>
      <c r="K425" s="73"/>
      <c r="L425" s="73" t="s">
        <v>4104</v>
      </c>
      <c r="M425" s="73"/>
      <c r="N425" s="64" t="s">
        <v>3937</v>
      </c>
      <c r="O425" s="73">
        <v>2</v>
      </c>
      <c r="P425" s="73" t="s">
        <v>3948</v>
      </c>
      <c r="Q425" s="73" t="s">
        <v>3948</v>
      </c>
      <c r="R425" s="62"/>
      <c r="S425" s="62"/>
    </row>
    <row r="426" spans="2:19" hidden="1">
      <c r="B426" s="53" t="s">
        <v>3832</v>
      </c>
      <c r="C426" s="73">
        <v>40</v>
      </c>
      <c r="D426" s="73" t="s">
        <v>4089</v>
      </c>
      <c r="E426" s="73" t="s">
        <v>658</v>
      </c>
      <c r="F426" s="64"/>
      <c r="G426" s="64"/>
      <c r="H426" s="65" t="s">
        <v>3835</v>
      </c>
      <c r="I426" s="65">
        <v>10</v>
      </c>
      <c r="J426" s="65"/>
      <c r="K426" s="73"/>
      <c r="L426" s="73" t="s">
        <v>1145</v>
      </c>
      <c r="M426" s="73"/>
      <c r="N426" s="64"/>
      <c r="O426" s="73">
        <v>2</v>
      </c>
      <c r="P426" s="73" t="s">
        <v>869</v>
      </c>
      <c r="Q426" s="73">
        <v>10</v>
      </c>
      <c r="R426" s="62"/>
      <c r="S426" s="62"/>
    </row>
    <row r="427" spans="2:19" hidden="1">
      <c r="B427" s="53" t="s">
        <v>3832</v>
      </c>
      <c r="C427" s="73">
        <v>41</v>
      </c>
      <c r="D427" s="73" t="s">
        <v>4089</v>
      </c>
      <c r="E427" s="73" t="s">
        <v>706</v>
      </c>
      <c r="F427" s="64"/>
      <c r="G427" s="64"/>
      <c r="H427" s="65" t="s">
        <v>3835</v>
      </c>
      <c r="I427" s="65">
        <v>10</v>
      </c>
      <c r="J427" s="65"/>
      <c r="K427" s="73"/>
      <c r="L427" s="73" t="s">
        <v>4105</v>
      </c>
      <c r="M427" s="73"/>
      <c r="N427" s="64"/>
      <c r="O427" s="73">
        <v>2</v>
      </c>
      <c r="P427" s="73" t="s">
        <v>3948</v>
      </c>
      <c r="Q427" s="73" t="s">
        <v>3948</v>
      </c>
      <c r="R427" s="62" t="s">
        <v>869</v>
      </c>
      <c r="S427" s="62">
        <v>10</v>
      </c>
    </row>
    <row r="428" spans="2:19" hidden="1">
      <c r="B428" s="53" t="s">
        <v>3832</v>
      </c>
      <c r="C428" s="73">
        <v>42</v>
      </c>
      <c r="D428" s="73" t="s">
        <v>4089</v>
      </c>
      <c r="E428" s="73" t="s">
        <v>644</v>
      </c>
      <c r="F428" s="64"/>
      <c r="G428" s="64"/>
      <c r="H428" s="65" t="s">
        <v>3835</v>
      </c>
      <c r="I428" s="65">
        <v>6</v>
      </c>
      <c r="J428" s="65"/>
      <c r="K428" s="73"/>
      <c r="L428" s="73" t="s">
        <v>1173</v>
      </c>
      <c r="M428" s="73"/>
      <c r="N428" s="64"/>
      <c r="O428" s="73">
        <v>2</v>
      </c>
      <c r="P428" s="73" t="s">
        <v>869</v>
      </c>
      <c r="Q428" s="73">
        <v>6</v>
      </c>
      <c r="R428" s="62"/>
      <c r="S428" s="62"/>
    </row>
    <row r="429" spans="2:19" hidden="1">
      <c r="B429" s="53" t="s">
        <v>3832</v>
      </c>
      <c r="C429" s="73">
        <v>43</v>
      </c>
      <c r="D429" s="73" t="s">
        <v>4089</v>
      </c>
      <c r="E429" s="73" t="s">
        <v>645</v>
      </c>
      <c r="F429" s="64"/>
      <c r="G429" s="64"/>
      <c r="H429" s="65" t="s">
        <v>3951</v>
      </c>
      <c r="I429" s="65">
        <v>22</v>
      </c>
      <c r="J429" s="65"/>
      <c r="K429" s="73"/>
      <c r="L429" s="73" t="s">
        <v>1174</v>
      </c>
      <c r="M429" s="73"/>
      <c r="N429" s="64"/>
      <c r="O429" s="73">
        <v>2</v>
      </c>
      <c r="P429" s="73" t="s">
        <v>1055</v>
      </c>
      <c r="Q429" s="73">
        <v>22</v>
      </c>
      <c r="R429" s="62"/>
      <c r="S429" s="62"/>
    </row>
    <row r="430" spans="2:19" hidden="1">
      <c r="B430" s="53" t="s">
        <v>3832</v>
      </c>
      <c r="C430" s="73">
        <v>44</v>
      </c>
      <c r="D430" s="73" t="s">
        <v>4089</v>
      </c>
      <c r="E430" s="73" t="s">
        <v>646</v>
      </c>
      <c r="F430" s="64"/>
      <c r="G430" s="64"/>
      <c r="H430" s="65" t="s">
        <v>3951</v>
      </c>
      <c r="I430" s="65">
        <v>22</v>
      </c>
      <c r="J430" s="65"/>
      <c r="K430" s="73"/>
      <c r="L430" s="73" t="s">
        <v>1175</v>
      </c>
      <c r="M430" s="73"/>
      <c r="N430" s="64"/>
      <c r="O430" s="73">
        <v>2</v>
      </c>
      <c r="P430" s="73" t="s">
        <v>1055</v>
      </c>
      <c r="Q430" s="73">
        <v>22</v>
      </c>
      <c r="R430" s="62"/>
      <c r="S430" s="62"/>
    </row>
    <row r="431" spans="2:19" hidden="1">
      <c r="B431" s="53" t="s">
        <v>3832</v>
      </c>
      <c r="C431" s="73">
        <v>45</v>
      </c>
      <c r="D431" s="73" t="s">
        <v>4106</v>
      </c>
      <c r="E431" s="73" t="s">
        <v>647</v>
      </c>
      <c r="F431" s="64"/>
      <c r="G431" s="64"/>
      <c r="H431" s="65" t="s">
        <v>865</v>
      </c>
      <c r="I431" s="65">
        <v>1</v>
      </c>
      <c r="J431" s="65"/>
      <c r="K431" s="73"/>
      <c r="L431" s="73" t="s">
        <v>1176</v>
      </c>
      <c r="M431" s="73" t="s">
        <v>5793</v>
      </c>
      <c r="N431" s="64"/>
      <c r="O431" s="73">
        <v>2</v>
      </c>
      <c r="P431" s="73" t="s">
        <v>865</v>
      </c>
      <c r="Q431" s="73">
        <v>1</v>
      </c>
      <c r="R431" s="62"/>
      <c r="S431" s="62"/>
    </row>
    <row r="432" spans="2:19" hidden="1">
      <c r="B432" s="53" t="s">
        <v>3832</v>
      </c>
      <c r="C432" s="73">
        <v>46</v>
      </c>
      <c r="D432" s="73" t="s">
        <v>4089</v>
      </c>
      <c r="E432" s="73" t="s">
        <v>648</v>
      </c>
      <c r="F432" s="64"/>
      <c r="G432" s="64"/>
      <c r="H432" s="65" t="s">
        <v>3951</v>
      </c>
      <c r="I432" s="65">
        <v>22</v>
      </c>
      <c r="J432" s="65"/>
      <c r="K432" s="73"/>
      <c r="L432" s="73" t="s">
        <v>2048</v>
      </c>
      <c r="M432" s="73"/>
      <c r="N432" s="64"/>
      <c r="O432" s="73">
        <v>2</v>
      </c>
      <c r="P432" s="73" t="s">
        <v>1055</v>
      </c>
      <c r="Q432" s="73">
        <v>22</v>
      </c>
      <c r="R432" s="62"/>
      <c r="S432" s="62"/>
    </row>
    <row r="433" spans="2:19" hidden="1">
      <c r="B433" s="53" t="s">
        <v>3832</v>
      </c>
      <c r="C433" s="73">
        <v>47</v>
      </c>
      <c r="D433" s="73" t="s">
        <v>4089</v>
      </c>
      <c r="E433" s="73" t="s">
        <v>649</v>
      </c>
      <c r="F433" s="64"/>
      <c r="G433" s="64"/>
      <c r="H433" s="65" t="s">
        <v>3837</v>
      </c>
      <c r="I433" s="65">
        <v>1</v>
      </c>
      <c r="J433" s="65"/>
      <c r="K433" s="73"/>
      <c r="L433" s="73" t="s">
        <v>1177</v>
      </c>
      <c r="M433" s="73" t="s">
        <v>5794</v>
      </c>
      <c r="N433" s="64"/>
      <c r="O433" s="73">
        <v>2</v>
      </c>
      <c r="P433" s="73" t="s">
        <v>865</v>
      </c>
      <c r="Q433" s="73">
        <v>1</v>
      </c>
      <c r="R433" s="62"/>
      <c r="S433" s="62"/>
    </row>
    <row r="434" spans="2:19" hidden="1">
      <c r="B434" s="53" t="s">
        <v>3832</v>
      </c>
      <c r="C434" s="73">
        <v>48</v>
      </c>
      <c r="D434" s="73" t="s">
        <v>4089</v>
      </c>
      <c r="E434" s="73" t="s">
        <v>5795</v>
      </c>
      <c r="F434" s="64"/>
      <c r="G434" s="64"/>
      <c r="H434" s="65" t="s">
        <v>3837</v>
      </c>
      <c r="I434" s="65">
        <v>1</v>
      </c>
      <c r="J434" s="65"/>
      <c r="K434" s="73"/>
      <c r="L434" s="73" t="s">
        <v>1178</v>
      </c>
      <c r="M434" s="73" t="s">
        <v>6019</v>
      </c>
      <c r="N434" s="64"/>
      <c r="O434" s="73">
        <v>2</v>
      </c>
      <c r="P434" s="73" t="s">
        <v>865</v>
      </c>
      <c r="Q434" s="73">
        <v>1</v>
      </c>
      <c r="R434" s="62"/>
      <c r="S434" s="62"/>
    </row>
    <row r="435" spans="2:19" hidden="1">
      <c r="B435" s="53" t="s">
        <v>3832</v>
      </c>
      <c r="C435" s="73">
        <v>49</v>
      </c>
      <c r="D435" s="73" t="s">
        <v>4089</v>
      </c>
      <c r="E435" s="73" t="s">
        <v>651</v>
      </c>
      <c r="F435" s="64"/>
      <c r="G435" s="64"/>
      <c r="H435" s="65" t="s">
        <v>3835</v>
      </c>
      <c r="I435" s="65">
        <v>128</v>
      </c>
      <c r="J435" s="65"/>
      <c r="K435" s="73"/>
      <c r="L435" s="73" t="s">
        <v>1179</v>
      </c>
      <c r="M435" s="73"/>
      <c r="N435" s="64"/>
      <c r="O435" s="73">
        <v>2</v>
      </c>
      <c r="P435" s="73" t="s">
        <v>869</v>
      </c>
      <c r="Q435" s="73">
        <v>128</v>
      </c>
      <c r="R435" s="62"/>
      <c r="S435" s="62"/>
    </row>
    <row r="436" spans="2:19" hidden="1">
      <c r="B436" s="53" t="s">
        <v>3832</v>
      </c>
      <c r="C436" s="73">
        <v>50</v>
      </c>
      <c r="D436" s="73" t="s">
        <v>4089</v>
      </c>
      <c r="E436" s="73" t="s">
        <v>652</v>
      </c>
      <c r="F436" s="64"/>
      <c r="G436" s="64"/>
      <c r="H436" s="65" t="s">
        <v>865</v>
      </c>
      <c r="I436" s="65">
        <v>1</v>
      </c>
      <c r="J436" s="65"/>
      <c r="K436" s="73"/>
      <c r="L436" s="73" t="s">
        <v>1180</v>
      </c>
      <c r="M436" s="73" t="s">
        <v>5796</v>
      </c>
      <c r="N436" s="64"/>
      <c r="O436" s="73">
        <v>2</v>
      </c>
      <c r="P436" s="73" t="s">
        <v>865</v>
      </c>
      <c r="Q436" s="73">
        <v>1</v>
      </c>
      <c r="R436" s="62"/>
      <c r="S436" s="62"/>
    </row>
    <row r="437" spans="2:19" hidden="1">
      <c r="B437" s="53" t="s">
        <v>3832</v>
      </c>
      <c r="C437" s="73">
        <v>51</v>
      </c>
      <c r="D437" s="73" t="s">
        <v>4089</v>
      </c>
      <c r="E437" s="73" t="s">
        <v>4107</v>
      </c>
      <c r="F437" s="64"/>
      <c r="G437" s="64"/>
      <c r="H437" s="65" t="s">
        <v>865</v>
      </c>
      <c r="I437" s="65">
        <v>1</v>
      </c>
      <c r="J437" s="65"/>
      <c r="K437" s="73"/>
      <c r="L437" s="73" t="s">
        <v>1147</v>
      </c>
      <c r="M437" s="73" t="s">
        <v>5796</v>
      </c>
      <c r="N437" s="64"/>
      <c r="O437" s="73">
        <v>2</v>
      </c>
      <c r="P437" s="73" t="s">
        <v>865</v>
      </c>
      <c r="Q437" s="73">
        <v>1</v>
      </c>
      <c r="R437" s="62"/>
      <c r="S437" s="62"/>
    </row>
    <row r="438" spans="2:19" hidden="1">
      <c r="B438" s="53" t="s">
        <v>3832</v>
      </c>
      <c r="C438" s="73">
        <v>52</v>
      </c>
      <c r="D438" s="73" t="s">
        <v>4089</v>
      </c>
      <c r="E438" s="73" t="s">
        <v>4108</v>
      </c>
      <c r="F438" s="64"/>
      <c r="G438" s="64"/>
      <c r="H438" s="65" t="s">
        <v>865</v>
      </c>
      <c r="I438" s="65">
        <v>1</v>
      </c>
      <c r="J438" s="65"/>
      <c r="K438" s="73"/>
      <c r="L438" s="73" t="s">
        <v>1148</v>
      </c>
      <c r="M438" s="73" t="s">
        <v>5796</v>
      </c>
      <c r="N438" s="64"/>
      <c r="O438" s="73">
        <v>2</v>
      </c>
      <c r="P438" s="73" t="s">
        <v>865</v>
      </c>
      <c r="Q438" s="73">
        <v>1</v>
      </c>
      <c r="R438" s="62"/>
      <c r="S438" s="62"/>
    </row>
    <row r="439" spans="2:19" hidden="1">
      <c r="B439" s="53" t="s">
        <v>3832</v>
      </c>
      <c r="C439" s="73">
        <v>53</v>
      </c>
      <c r="D439" s="73" t="s">
        <v>4089</v>
      </c>
      <c r="E439" s="73" t="s">
        <v>4109</v>
      </c>
      <c r="F439" s="64"/>
      <c r="G439" s="64"/>
      <c r="H439" s="65" t="s">
        <v>865</v>
      </c>
      <c r="I439" s="65">
        <v>1</v>
      </c>
      <c r="J439" s="65"/>
      <c r="K439" s="73"/>
      <c r="L439" s="73" t="s">
        <v>4110</v>
      </c>
      <c r="M439" s="73" t="s">
        <v>5796</v>
      </c>
      <c r="N439" s="64" t="s">
        <v>3937</v>
      </c>
      <c r="O439" s="73">
        <v>2</v>
      </c>
      <c r="P439" s="73" t="s">
        <v>3948</v>
      </c>
      <c r="Q439" s="73" t="s">
        <v>3948</v>
      </c>
      <c r="R439" s="62"/>
      <c r="S439" s="62"/>
    </row>
    <row r="440" spans="2:19" hidden="1">
      <c r="B440" s="53" t="s">
        <v>3832</v>
      </c>
      <c r="C440" s="73">
        <v>54</v>
      </c>
      <c r="D440" s="73" t="s">
        <v>4089</v>
      </c>
      <c r="E440" s="73" t="s">
        <v>660</v>
      </c>
      <c r="F440" s="64"/>
      <c r="G440" s="64"/>
      <c r="H440" s="65" t="s">
        <v>865</v>
      </c>
      <c r="I440" s="65">
        <v>1</v>
      </c>
      <c r="J440" s="65"/>
      <c r="K440" s="73"/>
      <c r="L440" s="73" t="s">
        <v>1149</v>
      </c>
      <c r="M440" s="73" t="s">
        <v>5796</v>
      </c>
      <c r="N440" s="64"/>
      <c r="O440" s="73">
        <v>2</v>
      </c>
      <c r="P440" s="73" t="s">
        <v>865</v>
      </c>
      <c r="Q440" s="73">
        <v>1</v>
      </c>
      <c r="R440" s="62"/>
      <c r="S440" s="62"/>
    </row>
    <row r="441" spans="2:19" hidden="1">
      <c r="B441" s="53" t="s">
        <v>3832</v>
      </c>
      <c r="C441" s="73">
        <v>55</v>
      </c>
      <c r="D441" s="73" t="s">
        <v>4089</v>
      </c>
      <c r="E441" s="73" t="s">
        <v>4111</v>
      </c>
      <c r="F441" s="64"/>
      <c r="G441" s="64"/>
      <c r="H441" s="65" t="s">
        <v>865</v>
      </c>
      <c r="I441" s="65">
        <v>1</v>
      </c>
      <c r="J441" s="65"/>
      <c r="K441" s="73"/>
      <c r="L441" s="73" t="s">
        <v>4112</v>
      </c>
      <c r="M441" s="73" t="s">
        <v>5796</v>
      </c>
      <c r="N441" s="64"/>
      <c r="O441" s="73">
        <v>2</v>
      </c>
      <c r="P441" s="73" t="s">
        <v>3948</v>
      </c>
      <c r="Q441" s="73" t="s">
        <v>3948</v>
      </c>
      <c r="R441" s="62" t="s">
        <v>865</v>
      </c>
      <c r="S441" s="62">
        <v>1</v>
      </c>
    </row>
    <row r="442" spans="2:19" hidden="1">
      <c r="B442" s="53" t="s">
        <v>3832</v>
      </c>
      <c r="C442" s="73">
        <v>56</v>
      </c>
      <c r="D442" s="73" t="s">
        <v>4089</v>
      </c>
      <c r="E442" s="73" t="s">
        <v>5798</v>
      </c>
      <c r="F442" s="64"/>
      <c r="G442" s="64"/>
      <c r="H442" s="65" t="s">
        <v>3837</v>
      </c>
      <c r="I442" s="65">
        <v>1</v>
      </c>
      <c r="J442" s="65"/>
      <c r="K442" s="73"/>
      <c r="L442" s="73" t="s">
        <v>1182</v>
      </c>
      <c r="M442" s="73" t="s">
        <v>5797</v>
      </c>
      <c r="N442" s="64"/>
      <c r="O442" s="73">
        <v>2</v>
      </c>
      <c r="P442" s="73" t="s">
        <v>865</v>
      </c>
      <c r="Q442" s="73">
        <v>1</v>
      </c>
      <c r="R442" s="62"/>
      <c r="S442" s="62"/>
    </row>
    <row r="443" spans="2:19" hidden="1">
      <c r="B443" s="53" t="s">
        <v>3832</v>
      </c>
      <c r="C443" s="73">
        <v>57</v>
      </c>
      <c r="D443" s="73" t="s">
        <v>4089</v>
      </c>
      <c r="E443" s="73" t="s">
        <v>5799</v>
      </c>
      <c r="F443" s="64"/>
      <c r="G443" s="64"/>
      <c r="H443" s="65" t="s">
        <v>3837</v>
      </c>
      <c r="I443" s="65">
        <v>1</v>
      </c>
      <c r="J443" s="65"/>
      <c r="K443" s="73"/>
      <c r="L443" s="73" t="s">
        <v>1183</v>
      </c>
      <c r="M443" s="73" t="s">
        <v>5797</v>
      </c>
      <c r="N443" s="64"/>
      <c r="O443" s="73">
        <v>2</v>
      </c>
      <c r="P443" s="73" t="s">
        <v>865</v>
      </c>
      <c r="Q443" s="73">
        <v>1</v>
      </c>
      <c r="R443" s="62"/>
      <c r="S443" s="62"/>
    </row>
    <row r="444" spans="2:19" hidden="1">
      <c r="B444" s="53" t="s">
        <v>3832</v>
      </c>
      <c r="C444" s="73">
        <v>58</v>
      </c>
      <c r="D444" s="73" t="s">
        <v>4089</v>
      </c>
      <c r="E444" s="73" t="s">
        <v>5800</v>
      </c>
      <c r="F444" s="64"/>
      <c r="G444" s="64"/>
      <c r="H444" s="65" t="s">
        <v>3837</v>
      </c>
      <c r="I444" s="65">
        <v>1</v>
      </c>
      <c r="J444" s="65"/>
      <c r="K444" s="73"/>
      <c r="L444" s="73" t="s">
        <v>4113</v>
      </c>
      <c r="M444" s="73" t="s">
        <v>6019</v>
      </c>
      <c r="N444" s="64"/>
      <c r="O444" s="73">
        <v>2</v>
      </c>
      <c r="P444" s="73" t="s">
        <v>865</v>
      </c>
      <c r="Q444" s="73">
        <v>1</v>
      </c>
      <c r="R444" s="62"/>
      <c r="S444" s="62"/>
    </row>
    <row r="445" spans="2:19" hidden="1">
      <c r="B445" s="53" t="s">
        <v>3832</v>
      </c>
      <c r="C445" s="73">
        <v>59</v>
      </c>
      <c r="D445" s="73" t="s">
        <v>4089</v>
      </c>
      <c r="E445" s="73" t="s">
        <v>5801</v>
      </c>
      <c r="F445" s="64"/>
      <c r="G445" s="64"/>
      <c r="H445" s="65" t="s">
        <v>3837</v>
      </c>
      <c r="I445" s="65">
        <v>1</v>
      </c>
      <c r="J445" s="65"/>
      <c r="K445" s="73"/>
      <c r="L445" s="73" t="s">
        <v>1146</v>
      </c>
      <c r="M445" s="73" t="s">
        <v>6019</v>
      </c>
      <c r="N445" s="64"/>
      <c r="O445" s="73">
        <v>2</v>
      </c>
      <c r="P445" s="73" t="s">
        <v>865</v>
      </c>
      <c r="Q445" s="73">
        <v>1</v>
      </c>
      <c r="R445" s="62"/>
      <c r="S445" s="62"/>
    </row>
    <row r="446" spans="2:19" hidden="1">
      <c r="B446" s="53" t="s">
        <v>3832</v>
      </c>
      <c r="C446" s="73">
        <v>60</v>
      </c>
      <c r="D446" s="73" t="s">
        <v>4089</v>
      </c>
      <c r="E446" s="73" t="s">
        <v>661</v>
      </c>
      <c r="F446" s="64"/>
      <c r="G446" s="64"/>
      <c r="H446" s="65" t="s">
        <v>3837</v>
      </c>
      <c r="I446" s="65">
        <v>1</v>
      </c>
      <c r="J446" s="65"/>
      <c r="K446" s="73"/>
      <c r="L446" s="73" t="s">
        <v>4114</v>
      </c>
      <c r="M446" s="73"/>
      <c r="N446" s="64"/>
      <c r="O446" s="73">
        <v>2</v>
      </c>
      <c r="P446" s="73" t="s">
        <v>865</v>
      </c>
      <c r="Q446" s="73">
        <v>1</v>
      </c>
      <c r="R446" s="62"/>
      <c r="S446" s="62"/>
    </row>
    <row r="447" spans="2:19" hidden="1">
      <c r="B447" s="53" t="s">
        <v>3832</v>
      </c>
      <c r="C447" s="73">
        <v>61</v>
      </c>
      <c r="D447" s="73" t="s">
        <v>4089</v>
      </c>
      <c r="E447" s="73" t="s">
        <v>662</v>
      </c>
      <c r="F447" s="64"/>
      <c r="G447" s="64"/>
      <c r="H447" s="65" t="s">
        <v>3837</v>
      </c>
      <c r="I447" s="65">
        <v>1</v>
      </c>
      <c r="J447" s="65"/>
      <c r="K447" s="73"/>
      <c r="L447" s="73" t="s">
        <v>4115</v>
      </c>
      <c r="M447" s="73"/>
      <c r="N447" s="64"/>
      <c r="O447" s="73">
        <v>2</v>
      </c>
      <c r="P447" s="73" t="s">
        <v>865</v>
      </c>
      <c r="Q447" s="73">
        <v>1</v>
      </c>
      <c r="R447" s="62"/>
      <c r="S447" s="62"/>
    </row>
    <row r="448" spans="2:19" hidden="1">
      <c r="B448" s="53" t="s">
        <v>3832</v>
      </c>
      <c r="C448" s="73">
        <v>62</v>
      </c>
      <c r="D448" s="73" t="s">
        <v>4089</v>
      </c>
      <c r="E448" s="73" t="s">
        <v>4116</v>
      </c>
      <c r="F448" s="64"/>
      <c r="G448" s="64"/>
      <c r="H448" s="65" t="s">
        <v>3837</v>
      </c>
      <c r="I448" s="65">
        <v>1</v>
      </c>
      <c r="J448" s="65"/>
      <c r="K448" s="73"/>
      <c r="L448" s="73" t="s">
        <v>4117</v>
      </c>
      <c r="M448" s="73"/>
      <c r="N448" s="64"/>
      <c r="O448" s="73">
        <v>2</v>
      </c>
      <c r="P448" s="73" t="s">
        <v>865</v>
      </c>
      <c r="Q448" s="73">
        <v>1</v>
      </c>
      <c r="R448" s="62"/>
      <c r="S448" s="62"/>
    </row>
    <row r="449" spans="2:19" hidden="1">
      <c r="B449" s="53" t="s">
        <v>3832</v>
      </c>
      <c r="C449" s="73">
        <v>63</v>
      </c>
      <c r="D449" s="73" t="s">
        <v>4089</v>
      </c>
      <c r="E449" s="73" t="s">
        <v>663</v>
      </c>
      <c r="F449" s="64"/>
      <c r="G449" s="64"/>
      <c r="H449" s="65" t="s">
        <v>3837</v>
      </c>
      <c r="I449" s="65">
        <v>1</v>
      </c>
      <c r="J449" s="65"/>
      <c r="K449" s="73"/>
      <c r="L449" s="73" t="s">
        <v>4118</v>
      </c>
      <c r="M449" s="73"/>
      <c r="N449" s="64"/>
      <c r="O449" s="73">
        <v>2</v>
      </c>
      <c r="P449" s="73" t="s">
        <v>865</v>
      </c>
      <c r="Q449" s="73">
        <v>1</v>
      </c>
      <c r="R449" s="62"/>
      <c r="S449" s="62"/>
    </row>
    <row r="450" spans="2:19" hidden="1">
      <c r="B450" s="53" t="s">
        <v>3832</v>
      </c>
      <c r="C450" s="73">
        <v>64</v>
      </c>
      <c r="D450" s="73" t="s">
        <v>4089</v>
      </c>
      <c r="E450" s="73" t="s">
        <v>664</v>
      </c>
      <c r="F450" s="64"/>
      <c r="G450" s="64"/>
      <c r="H450" s="65" t="s">
        <v>3837</v>
      </c>
      <c r="I450" s="65">
        <v>1</v>
      </c>
      <c r="J450" s="65"/>
      <c r="K450" s="73"/>
      <c r="L450" s="73" t="s">
        <v>4119</v>
      </c>
      <c r="M450" s="73"/>
      <c r="N450" s="64"/>
      <c r="O450" s="73">
        <v>2</v>
      </c>
      <c r="P450" s="73" t="s">
        <v>865</v>
      </c>
      <c r="Q450" s="73">
        <v>1</v>
      </c>
      <c r="R450" s="62"/>
      <c r="S450" s="62"/>
    </row>
    <row r="451" spans="2:19" hidden="1">
      <c r="B451" s="53" t="s">
        <v>3832</v>
      </c>
      <c r="C451" s="73">
        <v>65</v>
      </c>
      <c r="D451" s="73" t="s">
        <v>4089</v>
      </c>
      <c r="E451" s="73" t="s">
        <v>665</v>
      </c>
      <c r="F451" s="64"/>
      <c r="G451" s="64"/>
      <c r="H451" s="65" t="s">
        <v>3837</v>
      </c>
      <c r="I451" s="65">
        <v>1</v>
      </c>
      <c r="J451" s="65"/>
      <c r="K451" s="73"/>
      <c r="L451" s="73" t="s">
        <v>4120</v>
      </c>
      <c r="M451" s="73"/>
      <c r="N451" s="64"/>
      <c r="O451" s="73">
        <v>2</v>
      </c>
      <c r="P451" s="73" t="s">
        <v>865</v>
      </c>
      <c r="Q451" s="73">
        <v>1</v>
      </c>
      <c r="R451" s="62"/>
      <c r="S451" s="62"/>
    </row>
    <row r="452" spans="2:19" hidden="1">
      <c r="B452" s="53" t="s">
        <v>4888</v>
      </c>
      <c r="C452" s="73">
        <v>70</v>
      </c>
      <c r="D452" s="73" t="s">
        <v>4089</v>
      </c>
      <c r="E452" s="73" t="s">
        <v>4885</v>
      </c>
      <c r="F452" s="64"/>
      <c r="G452" s="64"/>
      <c r="H452" s="65" t="s">
        <v>866</v>
      </c>
      <c r="I452" s="65">
        <v>1</v>
      </c>
      <c r="J452" s="65"/>
      <c r="K452" s="73"/>
      <c r="L452" s="73" t="s">
        <v>4129</v>
      </c>
      <c r="M452" s="73" t="s">
        <v>5802</v>
      </c>
      <c r="N452" s="64" t="s">
        <v>3937</v>
      </c>
      <c r="O452" s="73">
        <v>2</v>
      </c>
      <c r="P452" s="73" t="s">
        <v>3981</v>
      </c>
      <c r="Q452" s="73" t="s">
        <v>3943</v>
      </c>
      <c r="R452" s="62"/>
      <c r="S452" s="62"/>
    </row>
    <row r="453" spans="2:19" hidden="1">
      <c r="B453" s="53" t="s">
        <v>4888</v>
      </c>
      <c r="C453" s="73">
        <v>71</v>
      </c>
      <c r="D453" s="73" t="s">
        <v>4089</v>
      </c>
      <c r="E453" s="73" t="s">
        <v>4886</v>
      </c>
      <c r="F453" s="64"/>
      <c r="G453" s="64"/>
      <c r="H453" s="65" t="s">
        <v>866</v>
      </c>
      <c r="I453" s="65">
        <v>1</v>
      </c>
      <c r="J453" s="65"/>
      <c r="K453" s="73"/>
      <c r="L453" s="73" t="s">
        <v>4134</v>
      </c>
      <c r="M453" s="73" t="s">
        <v>5802</v>
      </c>
      <c r="N453" s="64" t="s">
        <v>3937</v>
      </c>
      <c r="O453" s="73">
        <v>2</v>
      </c>
      <c r="P453" s="73" t="s">
        <v>3981</v>
      </c>
      <c r="Q453" s="73" t="s">
        <v>3943</v>
      </c>
      <c r="R453" s="62"/>
      <c r="S453" s="62"/>
    </row>
    <row r="454" spans="2:19" hidden="1">
      <c r="B454" s="53" t="s">
        <v>4888</v>
      </c>
      <c r="C454" s="73">
        <v>72</v>
      </c>
      <c r="D454" s="73" t="s">
        <v>4089</v>
      </c>
      <c r="E454" s="73" t="s">
        <v>4884</v>
      </c>
      <c r="F454" s="64"/>
      <c r="G454" s="64"/>
      <c r="H454" s="65" t="s">
        <v>866</v>
      </c>
      <c r="I454" s="65">
        <v>1</v>
      </c>
      <c r="J454" s="65"/>
      <c r="K454" s="73"/>
      <c r="L454" s="73" t="s">
        <v>1307</v>
      </c>
      <c r="M454" s="73" t="s">
        <v>5802</v>
      </c>
      <c r="N454" s="64" t="s">
        <v>3937</v>
      </c>
      <c r="O454" s="73">
        <v>2</v>
      </c>
      <c r="P454" s="73" t="s">
        <v>3981</v>
      </c>
      <c r="Q454" s="73" t="s">
        <v>3943</v>
      </c>
      <c r="R454" s="62"/>
      <c r="S454" s="62"/>
    </row>
    <row r="455" spans="2:19" ht="31.5" hidden="1">
      <c r="B455" s="53" t="s">
        <v>5323</v>
      </c>
      <c r="C455" s="73">
        <v>73</v>
      </c>
      <c r="D455" s="73" t="s">
        <v>625</v>
      </c>
      <c r="E455" s="73" t="s">
        <v>5324</v>
      </c>
      <c r="F455" s="64"/>
      <c r="G455" s="64"/>
      <c r="H455" s="65" t="s">
        <v>866</v>
      </c>
      <c r="I455" s="65">
        <v>1</v>
      </c>
      <c r="J455" s="65"/>
      <c r="K455" s="73"/>
      <c r="L455" s="73" t="s">
        <v>5325</v>
      </c>
      <c r="M455" s="130" t="s">
        <v>5803</v>
      </c>
      <c r="N455" s="64" t="s">
        <v>358</v>
      </c>
      <c r="O455" s="73">
        <v>2</v>
      </c>
      <c r="P455" s="73" t="s">
        <v>34</v>
      </c>
      <c r="Q455" s="73" t="s">
        <v>34</v>
      </c>
      <c r="R455" s="62"/>
      <c r="S455" s="62"/>
    </row>
    <row r="456" spans="2:19" hidden="1">
      <c r="B456" s="53" t="s">
        <v>3832</v>
      </c>
      <c r="C456" s="73">
        <v>98</v>
      </c>
      <c r="D456" s="73" t="s">
        <v>4089</v>
      </c>
      <c r="E456" s="73" t="s">
        <v>89</v>
      </c>
      <c r="F456" s="64"/>
      <c r="G456" s="64"/>
      <c r="H456" s="65" t="s">
        <v>3837</v>
      </c>
      <c r="I456" s="65">
        <v>1</v>
      </c>
      <c r="J456" s="65"/>
      <c r="K456" s="73"/>
      <c r="L456" s="73" t="s">
        <v>57</v>
      </c>
      <c r="M456" s="8" t="s">
        <v>6003</v>
      </c>
      <c r="N456" s="64"/>
      <c r="O456" s="73">
        <v>2</v>
      </c>
      <c r="P456" s="73" t="s">
        <v>865</v>
      </c>
      <c r="Q456" s="73">
        <v>1</v>
      </c>
      <c r="R456" s="62"/>
      <c r="S456" s="62"/>
    </row>
    <row r="457" spans="2:19" hidden="1">
      <c r="B457" s="53" t="s">
        <v>3832</v>
      </c>
      <c r="C457" s="73">
        <v>99</v>
      </c>
      <c r="D457" s="73" t="s">
        <v>4089</v>
      </c>
      <c r="E457" s="73" t="s">
        <v>58</v>
      </c>
      <c r="F457" s="64"/>
      <c r="G457" s="64"/>
      <c r="H457" s="65" t="s">
        <v>3837</v>
      </c>
      <c r="I457" s="65">
        <v>1</v>
      </c>
      <c r="J457" s="65"/>
      <c r="K457" s="73"/>
      <c r="L457" s="73" t="s">
        <v>59</v>
      </c>
      <c r="M457" s="73" t="s">
        <v>6000</v>
      </c>
      <c r="N457" s="64"/>
      <c r="O457" s="73">
        <v>2</v>
      </c>
      <c r="P457" s="73" t="s">
        <v>865</v>
      </c>
      <c r="Q457" s="73">
        <v>1</v>
      </c>
      <c r="R457" s="62"/>
      <c r="S457" s="62"/>
    </row>
    <row r="458" spans="2:19" hidden="1">
      <c r="B458" s="53" t="s">
        <v>3832</v>
      </c>
      <c r="C458" s="73">
        <v>100</v>
      </c>
      <c r="D458" s="73" t="s">
        <v>4089</v>
      </c>
      <c r="E458" s="73" t="s">
        <v>105</v>
      </c>
      <c r="F458" s="64"/>
      <c r="G458" s="64"/>
      <c r="H458" s="65" t="s">
        <v>3835</v>
      </c>
      <c r="I458" s="65">
        <v>20</v>
      </c>
      <c r="J458" s="65"/>
      <c r="K458" s="73"/>
      <c r="L458" s="73" t="s">
        <v>62</v>
      </c>
      <c r="M458" s="73"/>
      <c r="N458" s="64"/>
      <c r="O458" s="73">
        <v>2</v>
      </c>
      <c r="P458" s="73" t="s">
        <v>869</v>
      </c>
      <c r="Q458" s="73">
        <v>20</v>
      </c>
      <c r="R458" s="62"/>
      <c r="S458" s="62"/>
    </row>
    <row r="459" spans="2:19" hidden="1">
      <c r="B459" s="53" t="s">
        <v>3832</v>
      </c>
      <c r="C459" s="73">
        <v>101</v>
      </c>
      <c r="D459" s="73" t="s">
        <v>4089</v>
      </c>
      <c r="E459" s="73" t="s">
        <v>90</v>
      </c>
      <c r="F459" s="64"/>
      <c r="G459" s="64"/>
      <c r="H459" s="65" t="s">
        <v>3835</v>
      </c>
      <c r="I459" s="65">
        <v>20</v>
      </c>
      <c r="J459" s="65"/>
      <c r="K459" s="73"/>
      <c r="L459" s="73" t="s">
        <v>64</v>
      </c>
      <c r="M459" s="73"/>
      <c r="N459" s="64"/>
      <c r="O459" s="73">
        <v>2</v>
      </c>
      <c r="P459" s="73" t="s">
        <v>869</v>
      </c>
      <c r="Q459" s="73">
        <v>20</v>
      </c>
      <c r="R459" s="62"/>
      <c r="S459" s="62"/>
    </row>
    <row r="460" spans="2:19" hidden="1">
      <c r="B460" s="53" t="s">
        <v>3832</v>
      </c>
      <c r="C460" s="73">
        <v>102</v>
      </c>
      <c r="D460" s="73" t="s">
        <v>4089</v>
      </c>
      <c r="E460" s="73" t="s">
        <v>91</v>
      </c>
      <c r="F460" s="64"/>
      <c r="G460" s="64"/>
      <c r="H460" s="65" t="s">
        <v>3978</v>
      </c>
      <c r="I460" s="65">
        <v>6</v>
      </c>
      <c r="J460" s="65"/>
      <c r="K460" s="73"/>
      <c r="L460" s="73" t="s">
        <v>66</v>
      </c>
      <c r="M460" s="73"/>
      <c r="N460" s="64"/>
      <c r="O460" s="73">
        <v>2</v>
      </c>
      <c r="P460" s="73" t="s">
        <v>1057</v>
      </c>
      <c r="Q460" s="73">
        <v>11</v>
      </c>
      <c r="R460" s="62"/>
      <c r="S460" s="62"/>
    </row>
    <row r="461" spans="2:19" hidden="1">
      <c r="B461" s="53" t="s">
        <v>3832</v>
      </c>
      <c r="C461" s="73">
        <v>200</v>
      </c>
      <c r="D461" s="73" t="s">
        <v>4089</v>
      </c>
      <c r="E461" s="73" t="s">
        <v>67</v>
      </c>
      <c r="F461" s="64"/>
      <c r="G461" s="64"/>
      <c r="H461" s="65" t="s">
        <v>3835</v>
      </c>
      <c r="I461" s="65">
        <v>20</v>
      </c>
      <c r="J461" s="65"/>
      <c r="K461" s="73"/>
      <c r="L461" s="73" t="s">
        <v>1191</v>
      </c>
      <c r="M461" s="73"/>
      <c r="N461" s="64"/>
      <c r="O461" s="73">
        <v>2</v>
      </c>
      <c r="P461" s="73" t="s">
        <v>869</v>
      </c>
      <c r="Q461" s="73">
        <v>20</v>
      </c>
      <c r="R461" s="62"/>
      <c r="S461" s="62"/>
    </row>
    <row r="462" spans="2:19" hidden="1">
      <c r="B462" s="53" t="s">
        <v>3832</v>
      </c>
      <c r="C462" s="73">
        <v>201</v>
      </c>
      <c r="D462" s="73" t="s">
        <v>4089</v>
      </c>
      <c r="E462" s="73" t="s">
        <v>69</v>
      </c>
      <c r="F462" s="64"/>
      <c r="G462" s="64"/>
      <c r="H462" s="65" t="s">
        <v>3835</v>
      </c>
      <c r="I462" s="65">
        <v>20</v>
      </c>
      <c r="J462" s="65"/>
      <c r="K462" s="73"/>
      <c r="L462" s="73" t="s">
        <v>1193</v>
      </c>
      <c r="M462" s="73"/>
      <c r="N462" s="64"/>
      <c r="O462" s="73">
        <v>2</v>
      </c>
      <c r="P462" s="73" t="s">
        <v>869</v>
      </c>
      <c r="Q462" s="73">
        <v>20</v>
      </c>
      <c r="R462" s="62"/>
      <c r="S462" s="62"/>
    </row>
    <row r="463" spans="2:19" hidden="1">
      <c r="B463" s="53" t="s">
        <v>3832</v>
      </c>
      <c r="C463" s="73">
        <v>202</v>
      </c>
      <c r="D463" s="73" t="s">
        <v>4089</v>
      </c>
      <c r="E463" s="73" t="s">
        <v>71</v>
      </c>
      <c r="F463" s="64"/>
      <c r="G463" s="64"/>
      <c r="H463" s="65" t="s">
        <v>4037</v>
      </c>
      <c r="I463" s="65">
        <v>6</v>
      </c>
      <c r="J463" s="65"/>
      <c r="K463" s="73"/>
      <c r="L463" s="73" t="s">
        <v>1195</v>
      </c>
      <c r="M463" s="73"/>
      <c r="N463" s="64"/>
      <c r="O463" s="73">
        <v>2</v>
      </c>
      <c r="P463" s="73" t="s">
        <v>1057</v>
      </c>
      <c r="Q463" s="73">
        <v>11</v>
      </c>
      <c r="R463" s="62"/>
      <c r="S463" s="62"/>
    </row>
    <row r="464" spans="2:19" hidden="1">
      <c r="B464" s="53" t="s">
        <v>3832</v>
      </c>
      <c r="C464" s="73">
        <v>203</v>
      </c>
      <c r="D464" s="73" t="s">
        <v>4121</v>
      </c>
      <c r="E464" s="73" t="s">
        <v>857</v>
      </c>
      <c r="F464" s="64"/>
      <c r="G464" s="64" t="s">
        <v>3979</v>
      </c>
      <c r="H464" s="65" t="s">
        <v>864</v>
      </c>
      <c r="I464" s="65"/>
      <c r="J464" s="65"/>
      <c r="K464" s="73"/>
      <c r="L464" s="73" t="s">
        <v>858</v>
      </c>
      <c r="M464" s="73"/>
      <c r="N464" s="64" t="s">
        <v>4014</v>
      </c>
      <c r="O464" s="73">
        <v>2</v>
      </c>
      <c r="P464" s="73" t="s">
        <v>3948</v>
      </c>
      <c r="Q464" s="73" t="s">
        <v>3981</v>
      </c>
      <c r="R464" s="62"/>
      <c r="S464" s="62"/>
    </row>
    <row r="465" spans="2:19" hidden="1">
      <c r="B465" s="53" t="s">
        <v>3984</v>
      </c>
      <c r="C465" s="73">
        <v>1</v>
      </c>
      <c r="D465" s="73" t="s">
        <v>616</v>
      </c>
      <c r="E465" s="73" t="s">
        <v>481</v>
      </c>
      <c r="F465" s="64">
        <v>1</v>
      </c>
      <c r="G465" s="64" t="s">
        <v>3979</v>
      </c>
      <c r="H465" s="65" t="s">
        <v>3835</v>
      </c>
      <c r="I465" s="65">
        <v>20</v>
      </c>
      <c r="J465" s="65"/>
      <c r="K465" s="73" t="s">
        <v>713</v>
      </c>
      <c r="L465" s="73" t="s">
        <v>1299</v>
      </c>
      <c r="M465" s="73"/>
      <c r="N465" s="64" t="s">
        <v>3937</v>
      </c>
      <c r="O465" s="73">
        <v>3</v>
      </c>
      <c r="P465" s="73" t="s">
        <v>3948</v>
      </c>
      <c r="Q465" s="73" t="s">
        <v>3948</v>
      </c>
      <c r="R465" s="62"/>
      <c r="S465" s="62"/>
    </row>
    <row r="466" spans="2:19" hidden="1">
      <c r="B466" s="53" t="s">
        <v>3984</v>
      </c>
      <c r="C466" s="73">
        <v>2</v>
      </c>
      <c r="D466" s="73" t="s">
        <v>616</v>
      </c>
      <c r="E466" s="73" t="s">
        <v>482</v>
      </c>
      <c r="F466" s="64">
        <v>2</v>
      </c>
      <c r="G466" s="64" t="s">
        <v>3937</v>
      </c>
      <c r="H466" s="65" t="s">
        <v>3835</v>
      </c>
      <c r="I466" s="65">
        <v>3</v>
      </c>
      <c r="J466" s="65"/>
      <c r="K466" s="73"/>
      <c r="L466" s="73" t="s">
        <v>1300</v>
      </c>
      <c r="M466" s="73" t="s">
        <v>5996</v>
      </c>
      <c r="N466" s="64" t="s">
        <v>3937</v>
      </c>
      <c r="O466" s="73">
        <v>3</v>
      </c>
      <c r="P466" s="73" t="s">
        <v>3948</v>
      </c>
      <c r="Q466" s="73" t="s">
        <v>3948</v>
      </c>
      <c r="R466" s="62"/>
      <c r="S466" s="62"/>
    </row>
    <row r="467" spans="2:19" hidden="1">
      <c r="B467" s="53" t="s">
        <v>3832</v>
      </c>
      <c r="C467" s="73">
        <v>11</v>
      </c>
      <c r="D467" s="73" t="s">
        <v>4122</v>
      </c>
      <c r="E467" s="73" t="s">
        <v>837</v>
      </c>
      <c r="F467" s="64"/>
      <c r="G467" s="64"/>
      <c r="H467" s="65" t="s">
        <v>3835</v>
      </c>
      <c r="I467" s="65">
        <v>2</v>
      </c>
      <c r="J467" s="65"/>
      <c r="K467" s="73"/>
      <c r="L467" s="73" t="s">
        <v>1158</v>
      </c>
      <c r="M467" s="73" t="s">
        <v>5804</v>
      </c>
      <c r="N467" s="64"/>
      <c r="O467" s="73">
        <v>3</v>
      </c>
      <c r="P467" s="73" t="s">
        <v>869</v>
      </c>
      <c r="Q467" s="73">
        <v>2</v>
      </c>
      <c r="R467" s="62"/>
      <c r="S467" s="62"/>
    </row>
    <row r="468" spans="2:19" hidden="1">
      <c r="B468" s="53" t="s">
        <v>3984</v>
      </c>
      <c r="C468" s="73">
        <v>12</v>
      </c>
      <c r="D468" s="73" t="s">
        <v>616</v>
      </c>
      <c r="E468" s="73" t="s">
        <v>626</v>
      </c>
      <c r="F468" s="64"/>
      <c r="G468" s="64"/>
      <c r="H468" s="65" t="s">
        <v>3951</v>
      </c>
      <c r="I468" s="65">
        <v>22</v>
      </c>
      <c r="J468" s="65"/>
      <c r="K468" s="73"/>
      <c r="L468" s="73" t="s">
        <v>2018</v>
      </c>
      <c r="M468" s="73"/>
      <c r="N468" s="64"/>
      <c r="O468" s="73">
        <v>3</v>
      </c>
      <c r="P468" s="73" t="s">
        <v>1055</v>
      </c>
      <c r="Q468" s="73">
        <v>22</v>
      </c>
      <c r="R468" s="62"/>
      <c r="S468" s="62"/>
    </row>
    <row r="469" spans="2:19" hidden="1">
      <c r="B469" s="53" t="s">
        <v>3832</v>
      </c>
      <c r="C469" s="73">
        <v>13</v>
      </c>
      <c r="D469" s="73" t="s">
        <v>616</v>
      </c>
      <c r="E469" s="73" t="s">
        <v>10</v>
      </c>
      <c r="F469" s="64"/>
      <c r="G469" s="64"/>
      <c r="H469" s="65" t="s">
        <v>3951</v>
      </c>
      <c r="I469" s="65">
        <v>22</v>
      </c>
      <c r="J469" s="65"/>
      <c r="K469" s="73"/>
      <c r="L469" s="73" t="s">
        <v>13</v>
      </c>
      <c r="M469" s="73"/>
      <c r="N469" s="64"/>
      <c r="O469" s="73">
        <v>3</v>
      </c>
      <c r="P469" s="73" t="s">
        <v>1055</v>
      </c>
      <c r="Q469" s="73">
        <v>22</v>
      </c>
      <c r="R469" s="62"/>
      <c r="S469" s="62"/>
    </row>
    <row r="470" spans="2:19" hidden="1">
      <c r="B470" s="53" t="s">
        <v>3832</v>
      </c>
      <c r="C470" s="73">
        <v>14</v>
      </c>
      <c r="D470" s="73" t="s">
        <v>616</v>
      </c>
      <c r="E470" s="73" t="s">
        <v>15</v>
      </c>
      <c r="F470" s="64"/>
      <c r="G470" s="64"/>
      <c r="H470" s="65" t="s">
        <v>3951</v>
      </c>
      <c r="I470" s="65">
        <v>22</v>
      </c>
      <c r="J470" s="65"/>
      <c r="K470" s="73"/>
      <c r="L470" s="73" t="s">
        <v>17</v>
      </c>
      <c r="M470" s="73"/>
      <c r="N470" s="64"/>
      <c r="O470" s="73">
        <v>3</v>
      </c>
      <c r="P470" s="73" t="s">
        <v>1055</v>
      </c>
      <c r="Q470" s="73">
        <v>22</v>
      </c>
      <c r="R470" s="62"/>
      <c r="S470" s="62"/>
    </row>
    <row r="471" spans="2:19" hidden="1">
      <c r="B471" s="53" t="s">
        <v>4330</v>
      </c>
      <c r="C471" s="73">
        <v>15</v>
      </c>
      <c r="D471" s="73" t="s">
        <v>616</v>
      </c>
      <c r="E471" s="73" t="s">
        <v>666</v>
      </c>
      <c r="F471" s="64"/>
      <c r="G471" s="64"/>
      <c r="H471" s="65" t="s">
        <v>3983</v>
      </c>
      <c r="I471" s="65">
        <v>60</v>
      </c>
      <c r="J471" s="65"/>
      <c r="K471" s="73"/>
      <c r="L471" s="73" t="s">
        <v>1157</v>
      </c>
      <c r="M471" s="73"/>
      <c r="N471" s="64"/>
      <c r="O471" s="73">
        <v>3</v>
      </c>
      <c r="P471" s="73" t="s">
        <v>869</v>
      </c>
      <c r="Q471" s="73">
        <v>20</v>
      </c>
      <c r="R471" s="62"/>
      <c r="S471" s="62"/>
    </row>
    <row r="472" spans="2:19" hidden="1">
      <c r="B472" s="53" t="s">
        <v>3832</v>
      </c>
      <c r="C472" s="73">
        <v>16</v>
      </c>
      <c r="D472" s="73" t="s">
        <v>616</v>
      </c>
      <c r="E472" s="73" t="s">
        <v>370</v>
      </c>
      <c r="F472" s="64"/>
      <c r="G472" s="64"/>
      <c r="H472" s="65" t="s">
        <v>3951</v>
      </c>
      <c r="I472" s="65">
        <v>22</v>
      </c>
      <c r="J472" s="65"/>
      <c r="K472" s="73"/>
      <c r="L472" s="73" t="s">
        <v>2039</v>
      </c>
      <c r="M472" s="73"/>
      <c r="N472" s="64"/>
      <c r="O472" s="73">
        <v>3</v>
      </c>
      <c r="P472" s="73" t="s">
        <v>1055</v>
      </c>
      <c r="Q472" s="73">
        <v>22</v>
      </c>
      <c r="R472" s="62"/>
      <c r="S472" s="62"/>
    </row>
    <row r="473" spans="2:19" hidden="1">
      <c r="B473" s="53" t="s">
        <v>3832</v>
      </c>
      <c r="C473" s="73">
        <v>17</v>
      </c>
      <c r="D473" s="73" t="s">
        <v>616</v>
      </c>
      <c r="E473" s="73" t="s">
        <v>667</v>
      </c>
      <c r="F473" s="64"/>
      <c r="G473" s="64"/>
      <c r="H473" s="65" t="s">
        <v>4047</v>
      </c>
      <c r="I473" s="65">
        <v>22</v>
      </c>
      <c r="J473" s="65"/>
      <c r="K473" s="73"/>
      <c r="L473" s="73" t="s">
        <v>2047</v>
      </c>
      <c r="M473" s="73"/>
      <c r="N473" s="64"/>
      <c r="O473" s="73">
        <v>3</v>
      </c>
      <c r="P473" s="73" t="s">
        <v>1055</v>
      </c>
      <c r="Q473" s="73">
        <v>22</v>
      </c>
      <c r="R473" s="62"/>
      <c r="S473" s="62"/>
    </row>
    <row r="474" spans="2:19" ht="47.25" hidden="1">
      <c r="B474" s="53" t="s">
        <v>3832</v>
      </c>
      <c r="C474" s="73">
        <v>70</v>
      </c>
      <c r="D474" s="73" t="s">
        <v>616</v>
      </c>
      <c r="E474" s="73" t="s">
        <v>44</v>
      </c>
      <c r="F474" s="64"/>
      <c r="G474" s="64"/>
      <c r="H474" s="65" t="s">
        <v>3835</v>
      </c>
      <c r="I474" s="65">
        <v>2</v>
      </c>
      <c r="J474" s="65"/>
      <c r="K474" s="73"/>
      <c r="L474" s="73" t="s">
        <v>45</v>
      </c>
      <c r="M474" s="109" t="s">
        <v>5765</v>
      </c>
      <c r="N474" s="64"/>
      <c r="O474" s="73">
        <v>3</v>
      </c>
      <c r="P474" s="73" t="s">
        <v>869</v>
      </c>
      <c r="Q474" s="73">
        <v>2</v>
      </c>
      <c r="R474" s="62"/>
      <c r="S474" s="62"/>
    </row>
    <row r="475" spans="2:19" ht="110.25" hidden="1">
      <c r="B475" s="53" t="s">
        <v>3832</v>
      </c>
      <c r="C475" s="73">
        <v>71</v>
      </c>
      <c r="D475" s="73" t="s">
        <v>616</v>
      </c>
      <c r="E475" s="73" t="s">
        <v>86</v>
      </c>
      <c r="F475" s="64"/>
      <c r="G475" s="64"/>
      <c r="H475" s="65" t="s">
        <v>3835</v>
      </c>
      <c r="I475" s="65">
        <v>2</v>
      </c>
      <c r="J475" s="65"/>
      <c r="K475" s="73"/>
      <c r="L475" s="73" t="s">
        <v>47</v>
      </c>
      <c r="M475" s="109" t="s">
        <v>5766</v>
      </c>
      <c r="N475" s="64"/>
      <c r="O475" s="73">
        <v>3</v>
      </c>
      <c r="P475" s="73" t="s">
        <v>869</v>
      </c>
      <c r="Q475" s="73">
        <v>2</v>
      </c>
      <c r="R475" s="62"/>
      <c r="S475" s="62"/>
    </row>
    <row r="476" spans="2:19" hidden="1">
      <c r="B476" s="53" t="s">
        <v>3832</v>
      </c>
      <c r="C476" s="73">
        <v>72</v>
      </c>
      <c r="D476" s="73" t="s">
        <v>616</v>
      </c>
      <c r="E476" s="73" t="s">
        <v>48</v>
      </c>
      <c r="F476" s="64"/>
      <c r="G476" s="64"/>
      <c r="H476" s="65" t="s">
        <v>865</v>
      </c>
      <c r="I476" s="65">
        <v>17</v>
      </c>
      <c r="J476" s="65"/>
      <c r="K476" s="73"/>
      <c r="L476" s="73" t="s">
        <v>50</v>
      </c>
      <c r="M476" s="73"/>
      <c r="N476" s="64"/>
      <c r="O476" s="73">
        <v>3</v>
      </c>
      <c r="P476" s="73" t="s">
        <v>865</v>
      </c>
      <c r="Q476" s="73">
        <v>14</v>
      </c>
      <c r="R476" s="62"/>
      <c r="S476" s="62"/>
    </row>
    <row r="477" spans="2:19" hidden="1">
      <c r="B477" s="53" t="s">
        <v>3984</v>
      </c>
      <c r="C477" s="73">
        <v>99</v>
      </c>
      <c r="D477" s="73" t="s">
        <v>616</v>
      </c>
      <c r="E477" s="73" t="s">
        <v>58</v>
      </c>
      <c r="F477" s="64"/>
      <c r="G477" s="64"/>
      <c r="H477" s="65" t="s">
        <v>3837</v>
      </c>
      <c r="I477" s="65">
        <v>1</v>
      </c>
      <c r="J477" s="65"/>
      <c r="K477" s="73"/>
      <c r="L477" s="73" t="s">
        <v>59</v>
      </c>
      <c r="M477" s="73" t="s">
        <v>6000</v>
      </c>
      <c r="N477" s="64"/>
      <c r="O477" s="73">
        <v>3</v>
      </c>
      <c r="P477" s="73" t="s">
        <v>865</v>
      </c>
      <c r="Q477" s="73">
        <v>1</v>
      </c>
      <c r="R477" s="62"/>
      <c r="S477" s="62"/>
    </row>
    <row r="478" spans="2:19" hidden="1">
      <c r="B478" s="53" t="s">
        <v>3832</v>
      </c>
      <c r="C478" s="73">
        <v>100</v>
      </c>
      <c r="D478" s="73" t="s">
        <v>616</v>
      </c>
      <c r="E478" s="73" t="s">
        <v>105</v>
      </c>
      <c r="F478" s="64"/>
      <c r="G478" s="64"/>
      <c r="H478" s="65" t="s">
        <v>3835</v>
      </c>
      <c r="I478" s="65">
        <v>20</v>
      </c>
      <c r="J478" s="65"/>
      <c r="K478" s="73"/>
      <c r="L478" s="73" t="s">
        <v>62</v>
      </c>
      <c r="M478" s="73"/>
      <c r="N478" s="64"/>
      <c r="O478" s="73">
        <v>3</v>
      </c>
      <c r="P478" s="73" t="s">
        <v>869</v>
      </c>
      <c r="Q478" s="73">
        <v>20</v>
      </c>
      <c r="R478" s="62"/>
      <c r="S478" s="62"/>
    </row>
    <row r="479" spans="2:19" hidden="1">
      <c r="B479" s="53" t="s">
        <v>3832</v>
      </c>
      <c r="C479" s="73">
        <v>101</v>
      </c>
      <c r="D479" s="73" t="s">
        <v>616</v>
      </c>
      <c r="E479" s="73" t="s">
        <v>90</v>
      </c>
      <c r="F479" s="64"/>
      <c r="G479" s="64"/>
      <c r="H479" s="65" t="s">
        <v>3835</v>
      </c>
      <c r="I479" s="65">
        <v>20</v>
      </c>
      <c r="J479" s="65"/>
      <c r="K479" s="73"/>
      <c r="L479" s="73" t="s">
        <v>64</v>
      </c>
      <c r="M479" s="73"/>
      <c r="N479" s="64"/>
      <c r="O479" s="73">
        <v>3</v>
      </c>
      <c r="P479" s="73" t="s">
        <v>869</v>
      </c>
      <c r="Q479" s="73">
        <v>20</v>
      </c>
      <c r="R479" s="62"/>
      <c r="S479" s="62"/>
    </row>
    <row r="480" spans="2:19" hidden="1">
      <c r="B480" s="53" t="s">
        <v>3832</v>
      </c>
      <c r="C480" s="73">
        <v>102</v>
      </c>
      <c r="D480" s="73" t="s">
        <v>616</v>
      </c>
      <c r="E480" s="73" t="s">
        <v>91</v>
      </c>
      <c r="F480" s="64"/>
      <c r="G480" s="64"/>
      <c r="H480" s="65" t="s">
        <v>3978</v>
      </c>
      <c r="I480" s="65">
        <v>6</v>
      </c>
      <c r="J480" s="65"/>
      <c r="K480" s="73"/>
      <c r="L480" s="73" t="s">
        <v>66</v>
      </c>
      <c r="M480" s="73"/>
      <c r="N480" s="64"/>
      <c r="O480" s="73">
        <v>3</v>
      </c>
      <c r="P480" s="73" t="s">
        <v>1057</v>
      </c>
      <c r="Q480" s="73">
        <v>11</v>
      </c>
      <c r="R480" s="62"/>
      <c r="S480" s="62"/>
    </row>
    <row r="481" spans="2:19" hidden="1">
      <c r="B481" s="53" t="s">
        <v>3832</v>
      </c>
      <c r="C481" s="73">
        <v>200</v>
      </c>
      <c r="D481" s="73" t="s">
        <v>616</v>
      </c>
      <c r="E481" s="73" t="s">
        <v>67</v>
      </c>
      <c r="F481" s="64"/>
      <c r="G481" s="64"/>
      <c r="H481" s="65" t="s">
        <v>3835</v>
      </c>
      <c r="I481" s="65">
        <v>20</v>
      </c>
      <c r="J481" s="65"/>
      <c r="K481" s="73"/>
      <c r="L481" s="73" t="s">
        <v>1191</v>
      </c>
      <c r="M481" s="73"/>
      <c r="N481" s="64"/>
      <c r="O481" s="73">
        <v>3</v>
      </c>
      <c r="P481" s="73" t="s">
        <v>869</v>
      </c>
      <c r="Q481" s="73">
        <v>20</v>
      </c>
      <c r="R481" s="62"/>
      <c r="S481" s="62"/>
    </row>
    <row r="482" spans="2:19" hidden="1">
      <c r="B482" s="53" t="s">
        <v>3832</v>
      </c>
      <c r="C482" s="73">
        <v>201</v>
      </c>
      <c r="D482" s="73" t="s">
        <v>616</v>
      </c>
      <c r="E482" s="73" t="s">
        <v>69</v>
      </c>
      <c r="F482" s="64"/>
      <c r="G482" s="64"/>
      <c r="H482" s="65" t="s">
        <v>3983</v>
      </c>
      <c r="I482" s="65">
        <v>20</v>
      </c>
      <c r="J482" s="65"/>
      <c r="K482" s="73"/>
      <c r="L482" s="73" t="s">
        <v>1193</v>
      </c>
      <c r="M482" s="73"/>
      <c r="N482" s="64"/>
      <c r="O482" s="73">
        <v>3</v>
      </c>
      <c r="P482" s="73" t="s">
        <v>869</v>
      </c>
      <c r="Q482" s="73">
        <v>20</v>
      </c>
      <c r="R482" s="62"/>
      <c r="S482" s="62"/>
    </row>
    <row r="483" spans="2:19" hidden="1">
      <c r="B483" s="53" t="s">
        <v>3832</v>
      </c>
      <c r="C483" s="73">
        <v>202</v>
      </c>
      <c r="D483" s="73" t="s">
        <v>616</v>
      </c>
      <c r="E483" s="73" t="s">
        <v>71</v>
      </c>
      <c r="F483" s="64"/>
      <c r="G483" s="64"/>
      <c r="H483" s="65" t="s">
        <v>4037</v>
      </c>
      <c r="I483" s="65">
        <v>6</v>
      </c>
      <c r="J483" s="65"/>
      <c r="K483" s="73"/>
      <c r="L483" s="73" t="s">
        <v>1195</v>
      </c>
      <c r="M483" s="73"/>
      <c r="N483" s="64"/>
      <c r="O483" s="73">
        <v>3</v>
      </c>
      <c r="P483" s="73" t="s">
        <v>1057</v>
      </c>
      <c r="Q483" s="73">
        <v>11</v>
      </c>
      <c r="R483" s="62"/>
      <c r="S483" s="62"/>
    </row>
    <row r="484" spans="2:19" hidden="1">
      <c r="B484" s="53" t="s">
        <v>3832</v>
      </c>
      <c r="C484" s="73">
        <v>203</v>
      </c>
      <c r="D484" s="73" t="s">
        <v>616</v>
      </c>
      <c r="E484" s="73" t="s">
        <v>857</v>
      </c>
      <c r="F484" s="64"/>
      <c r="G484" s="64" t="s">
        <v>3937</v>
      </c>
      <c r="H484" s="65" t="s">
        <v>864</v>
      </c>
      <c r="I484" s="65"/>
      <c r="J484" s="65"/>
      <c r="K484" s="73"/>
      <c r="L484" s="73" t="s">
        <v>858</v>
      </c>
      <c r="M484" s="73"/>
      <c r="N484" s="64" t="s">
        <v>3822</v>
      </c>
      <c r="O484" s="73">
        <v>3</v>
      </c>
      <c r="P484" s="73" t="s">
        <v>3981</v>
      </c>
      <c r="Q484" s="73" t="s">
        <v>3948</v>
      </c>
      <c r="R484" s="62"/>
      <c r="S484" s="62"/>
    </row>
    <row r="485" spans="2:19" hidden="1">
      <c r="B485" s="53" t="s">
        <v>3832</v>
      </c>
      <c r="C485" s="73">
        <v>1</v>
      </c>
      <c r="D485" s="73" t="s">
        <v>4123</v>
      </c>
      <c r="E485" s="73" t="s">
        <v>481</v>
      </c>
      <c r="F485" s="64">
        <v>1</v>
      </c>
      <c r="G485" s="64" t="s">
        <v>3979</v>
      </c>
      <c r="H485" s="65" t="s">
        <v>3835</v>
      </c>
      <c r="I485" s="65">
        <v>20</v>
      </c>
      <c r="J485" s="65"/>
      <c r="K485" s="73" t="s">
        <v>711</v>
      </c>
      <c r="L485" s="73" t="s">
        <v>1299</v>
      </c>
      <c r="M485" s="73"/>
      <c r="N485" s="64" t="s">
        <v>3937</v>
      </c>
      <c r="O485" s="73">
        <v>4</v>
      </c>
      <c r="P485" s="73" t="s">
        <v>3948</v>
      </c>
      <c r="Q485" s="73" t="s">
        <v>3948</v>
      </c>
      <c r="R485" s="62"/>
      <c r="S485" s="62"/>
    </row>
    <row r="486" spans="2:19" hidden="1">
      <c r="B486" s="53" t="s">
        <v>3832</v>
      </c>
      <c r="C486" s="73">
        <v>2</v>
      </c>
      <c r="D486" s="73" t="s">
        <v>617</v>
      </c>
      <c r="E486" s="73" t="s">
        <v>482</v>
      </c>
      <c r="F486" s="64">
        <v>2</v>
      </c>
      <c r="G486" s="64" t="s">
        <v>3937</v>
      </c>
      <c r="H486" s="65" t="s">
        <v>3835</v>
      </c>
      <c r="I486" s="65">
        <v>3</v>
      </c>
      <c r="J486" s="65"/>
      <c r="K486" s="73"/>
      <c r="L486" s="73" t="s">
        <v>1300</v>
      </c>
      <c r="M486" s="73" t="s">
        <v>5996</v>
      </c>
      <c r="N486" s="64" t="s">
        <v>3979</v>
      </c>
      <c r="O486" s="73">
        <v>4</v>
      </c>
      <c r="P486" s="73" t="s">
        <v>3948</v>
      </c>
      <c r="Q486" s="73" t="s">
        <v>3948</v>
      </c>
      <c r="R486" s="62"/>
      <c r="S486" s="62"/>
    </row>
    <row r="487" spans="2:19" hidden="1">
      <c r="B487" s="53" t="s">
        <v>3984</v>
      </c>
      <c r="C487" s="73">
        <v>3</v>
      </c>
      <c r="D487" s="73" t="s">
        <v>617</v>
      </c>
      <c r="E487" s="73" t="s">
        <v>4124</v>
      </c>
      <c r="F487" s="64">
        <v>3</v>
      </c>
      <c r="G487" s="64" t="s">
        <v>3979</v>
      </c>
      <c r="H487" s="65" t="s">
        <v>3951</v>
      </c>
      <c r="I487" s="65">
        <v>22</v>
      </c>
      <c r="J487" s="65"/>
      <c r="K487" s="73"/>
      <c r="L487" s="73" t="s">
        <v>35</v>
      </c>
      <c r="M487" s="73"/>
      <c r="N487" s="64"/>
      <c r="O487" s="73">
        <v>4</v>
      </c>
      <c r="P487" s="73" t="s">
        <v>1055</v>
      </c>
      <c r="Q487" s="73">
        <v>22</v>
      </c>
      <c r="R487" s="62"/>
      <c r="S487" s="62"/>
    </row>
    <row r="488" spans="2:19" hidden="1">
      <c r="B488" s="53" t="s">
        <v>3832</v>
      </c>
      <c r="C488" s="73">
        <v>4</v>
      </c>
      <c r="D488" s="73" t="s">
        <v>617</v>
      </c>
      <c r="E488" s="73" t="s">
        <v>626</v>
      </c>
      <c r="F488" s="64"/>
      <c r="G488" s="64"/>
      <c r="H488" s="65" t="s">
        <v>3951</v>
      </c>
      <c r="I488" s="65">
        <v>22</v>
      </c>
      <c r="J488" s="65"/>
      <c r="K488" s="73"/>
      <c r="L488" s="73" t="s">
        <v>2018</v>
      </c>
      <c r="M488" s="73"/>
      <c r="N488" s="64"/>
      <c r="O488" s="73">
        <v>4</v>
      </c>
      <c r="P488" s="73" t="s">
        <v>1055</v>
      </c>
      <c r="Q488" s="73">
        <v>22</v>
      </c>
      <c r="R488" s="62"/>
      <c r="S488" s="62"/>
    </row>
    <row r="489" spans="2:19" hidden="1">
      <c r="B489" s="53" t="s">
        <v>3832</v>
      </c>
      <c r="C489" s="73">
        <v>5</v>
      </c>
      <c r="D489" s="73" t="s">
        <v>617</v>
      </c>
      <c r="E489" s="73" t="s">
        <v>10</v>
      </c>
      <c r="F489" s="64"/>
      <c r="G489" s="64"/>
      <c r="H489" s="65" t="s">
        <v>3951</v>
      </c>
      <c r="I489" s="65">
        <v>22</v>
      </c>
      <c r="J489" s="65"/>
      <c r="K489" s="73"/>
      <c r="L489" s="73" t="s">
        <v>13</v>
      </c>
      <c r="M489" s="73"/>
      <c r="N489" s="64"/>
      <c r="O489" s="73">
        <v>4</v>
      </c>
      <c r="P489" s="73" t="s">
        <v>1055</v>
      </c>
      <c r="Q489" s="73">
        <v>22</v>
      </c>
      <c r="R489" s="62"/>
      <c r="S489" s="62"/>
    </row>
    <row r="490" spans="2:19" hidden="1">
      <c r="B490" s="53" t="s">
        <v>3832</v>
      </c>
      <c r="C490" s="73">
        <v>6</v>
      </c>
      <c r="D490" s="73" t="s">
        <v>617</v>
      </c>
      <c r="E490" s="73" t="s">
        <v>4125</v>
      </c>
      <c r="F490" s="64"/>
      <c r="G490" s="64"/>
      <c r="H490" s="65" t="s">
        <v>3835</v>
      </c>
      <c r="I490" s="65">
        <v>64</v>
      </c>
      <c r="J490" s="65"/>
      <c r="K490" s="73"/>
      <c r="L490" s="73" t="s">
        <v>1156</v>
      </c>
      <c r="M490" s="73"/>
      <c r="N490" s="64"/>
      <c r="O490" s="73">
        <v>4</v>
      </c>
      <c r="P490" s="73" t="s">
        <v>869</v>
      </c>
      <c r="Q490" s="73">
        <v>64</v>
      </c>
      <c r="R490" s="62"/>
      <c r="S490" s="62"/>
    </row>
    <row r="491" spans="2:19" hidden="1">
      <c r="B491" s="53" t="s">
        <v>3832</v>
      </c>
      <c r="C491" s="73">
        <v>98</v>
      </c>
      <c r="D491" s="73" t="s">
        <v>617</v>
      </c>
      <c r="E491" s="73" t="s">
        <v>89</v>
      </c>
      <c r="F491" s="64"/>
      <c r="G491" s="64"/>
      <c r="H491" s="65" t="s">
        <v>3837</v>
      </c>
      <c r="I491" s="65">
        <v>1</v>
      </c>
      <c r="J491" s="65"/>
      <c r="K491" s="73"/>
      <c r="L491" s="73" t="s">
        <v>57</v>
      </c>
      <c r="M491" s="8" t="s">
        <v>6003</v>
      </c>
      <c r="N491" s="64"/>
      <c r="O491" s="73">
        <v>4</v>
      </c>
      <c r="P491" s="73" t="s">
        <v>865</v>
      </c>
      <c r="Q491" s="73">
        <v>1</v>
      </c>
      <c r="R491" s="62"/>
      <c r="S491" s="62"/>
    </row>
    <row r="492" spans="2:19" hidden="1">
      <c r="B492" s="53" t="s">
        <v>3832</v>
      </c>
      <c r="C492" s="73">
        <v>99</v>
      </c>
      <c r="D492" s="73" t="s">
        <v>617</v>
      </c>
      <c r="E492" s="73" t="s">
        <v>58</v>
      </c>
      <c r="F492" s="64"/>
      <c r="G492" s="64"/>
      <c r="H492" s="65" t="s">
        <v>3837</v>
      </c>
      <c r="I492" s="65">
        <v>1</v>
      </c>
      <c r="J492" s="65"/>
      <c r="K492" s="73"/>
      <c r="L492" s="73" t="s">
        <v>59</v>
      </c>
      <c r="M492" s="73" t="s">
        <v>6000</v>
      </c>
      <c r="N492" s="64"/>
      <c r="O492" s="73">
        <v>4</v>
      </c>
      <c r="P492" s="73" t="s">
        <v>865</v>
      </c>
      <c r="Q492" s="73">
        <v>1</v>
      </c>
      <c r="R492" s="62"/>
      <c r="S492" s="62"/>
    </row>
    <row r="493" spans="2:19" hidden="1">
      <c r="B493" s="53" t="s">
        <v>3984</v>
      </c>
      <c r="C493" s="73">
        <v>100</v>
      </c>
      <c r="D493" s="73" t="s">
        <v>617</v>
      </c>
      <c r="E493" s="73" t="s">
        <v>105</v>
      </c>
      <c r="F493" s="64"/>
      <c r="G493" s="64"/>
      <c r="H493" s="65" t="s">
        <v>3835</v>
      </c>
      <c r="I493" s="65">
        <v>20</v>
      </c>
      <c r="J493" s="65"/>
      <c r="K493" s="73"/>
      <c r="L493" s="73" t="s">
        <v>62</v>
      </c>
      <c r="M493" s="73"/>
      <c r="N493" s="64"/>
      <c r="O493" s="73">
        <v>4</v>
      </c>
      <c r="P493" s="73" t="s">
        <v>869</v>
      </c>
      <c r="Q493" s="73">
        <v>20</v>
      </c>
      <c r="R493" s="62"/>
      <c r="S493" s="62"/>
    </row>
    <row r="494" spans="2:19" hidden="1">
      <c r="B494" s="53" t="s">
        <v>3832</v>
      </c>
      <c r="C494" s="73">
        <v>101</v>
      </c>
      <c r="D494" s="73" t="s">
        <v>617</v>
      </c>
      <c r="E494" s="73" t="s">
        <v>90</v>
      </c>
      <c r="F494" s="64"/>
      <c r="G494" s="64"/>
      <c r="H494" s="65" t="s">
        <v>3835</v>
      </c>
      <c r="I494" s="65">
        <v>20</v>
      </c>
      <c r="J494" s="65"/>
      <c r="K494" s="73"/>
      <c r="L494" s="73" t="s">
        <v>64</v>
      </c>
      <c r="M494" s="73"/>
      <c r="N494" s="64"/>
      <c r="O494" s="73">
        <v>4</v>
      </c>
      <c r="P494" s="73" t="s">
        <v>869</v>
      </c>
      <c r="Q494" s="73">
        <v>20</v>
      </c>
      <c r="R494" s="62"/>
      <c r="S494" s="62"/>
    </row>
    <row r="495" spans="2:19" hidden="1">
      <c r="B495" s="53" t="s">
        <v>3832</v>
      </c>
      <c r="C495" s="73">
        <v>102</v>
      </c>
      <c r="D495" s="73" t="s">
        <v>617</v>
      </c>
      <c r="E495" s="73" t="s">
        <v>91</v>
      </c>
      <c r="F495" s="64"/>
      <c r="G495" s="64"/>
      <c r="H495" s="65" t="s">
        <v>3978</v>
      </c>
      <c r="I495" s="65">
        <v>6</v>
      </c>
      <c r="J495" s="65"/>
      <c r="K495" s="73"/>
      <c r="L495" s="73" t="s">
        <v>66</v>
      </c>
      <c r="M495" s="73"/>
      <c r="N495" s="64"/>
      <c r="O495" s="73">
        <v>4</v>
      </c>
      <c r="P495" s="73" t="s">
        <v>1057</v>
      </c>
      <c r="Q495" s="73">
        <v>11</v>
      </c>
      <c r="R495" s="62"/>
      <c r="S495" s="62"/>
    </row>
    <row r="496" spans="2:19" hidden="1">
      <c r="B496" s="53" t="s">
        <v>3832</v>
      </c>
      <c r="C496" s="73">
        <v>200</v>
      </c>
      <c r="D496" s="73" t="s">
        <v>617</v>
      </c>
      <c r="E496" s="73" t="s">
        <v>67</v>
      </c>
      <c r="F496" s="64"/>
      <c r="G496" s="64"/>
      <c r="H496" s="65" t="s">
        <v>3835</v>
      </c>
      <c r="I496" s="65">
        <v>20</v>
      </c>
      <c r="J496" s="65"/>
      <c r="K496" s="73"/>
      <c r="L496" s="73" t="s">
        <v>1191</v>
      </c>
      <c r="M496" s="73"/>
      <c r="N496" s="64"/>
      <c r="O496" s="73">
        <v>4</v>
      </c>
      <c r="P496" s="73" t="s">
        <v>869</v>
      </c>
      <c r="Q496" s="73">
        <v>20</v>
      </c>
      <c r="R496" s="62"/>
      <c r="S496" s="62"/>
    </row>
    <row r="497" spans="2:19" hidden="1">
      <c r="B497" s="53" t="s">
        <v>3984</v>
      </c>
      <c r="C497" s="73">
        <v>201</v>
      </c>
      <c r="D497" s="73" t="s">
        <v>617</v>
      </c>
      <c r="E497" s="73" t="s">
        <v>69</v>
      </c>
      <c r="F497" s="64"/>
      <c r="G497" s="64"/>
      <c r="H497" s="65" t="s">
        <v>3835</v>
      </c>
      <c r="I497" s="65">
        <v>20</v>
      </c>
      <c r="J497" s="65"/>
      <c r="K497" s="73"/>
      <c r="L497" s="73" t="s">
        <v>1193</v>
      </c>
      <c r="M497" s="73"/>
      <c r="N497" s="64"/>
      <c r="O497" s="73">
        <v>4</v>
      </c>
      <c r="P497" s="73" t="s">
        <v>869</v>
      </c>
      <c r="Q497" s="73">
        <v>20</v>
      </c>
      <c r="R497" s="62"/>
      <c r="S497" s="62"/>
    </row>
    <row r="498" spans="2:19" hidden="1">
      <c r="B498" s="53" t="s">
        <v>3832</v>
      </c>
      <c r="C498" s="73">
        <v>202</v>
      </c>
      <c r="D498" s="73" t="s">
        <v>617</v>
      </c>
      <c r="E498" s="73" t="s">
        <v>71</v>
      </c>
      <c r="F498" s="64"/>
      <c r="G498" s="64"/>
      <c r="H498" s="65" t="s">
        <v>3978</v>
      </c>
      <c r="I498" s="65">
        <v>6</v>
      </c>
      <c r="J498" s="65"/>
      <c r="K498" s="73"/>
      <c r="L498" s="73" t="s">
        <v>1195</v>
      </c>
      <c r="M498" s="73"/>
      <c r="N498" s="64"/>
      <c r="O498" s="73">
        <v>4</v>
      </c>
      <c r="P498" s="73" t="s">
        <v>1057</v>
      </c>
      <c r="Q498" s="73">
        <v>11</v>
      </c>
      <c r="R498" s="62"/>
      <c r="S498" s="62"/>
    </row>
    <row r="499" spans="2:19" hidden="1">
      <c r="B499" s="53" t="s">
        <v>3832</v>
      </c>
      <c r="C499" s="73">
        <v>203</v>
      </c>
      <c r="D499" s="73" t="s">
        <v>617</v>
      </c>
      <c r="E499" s="73" t="s">
        <v>857</v>
      </c>
      <c r="F499" s="64"/>
      <c r="G499" s="64" t="s">
        <v>3979</v>
      </c>
      <c r="H499" s="65" t="s">
        <v>864</v>
      </c>
      <c r="I499" s="65"/>
      <c r="J499" s="65"/>
      <c r="K499" s="73"/>
      <c r="L499" s="73" t="s">
        <v>858</v>
      </c>
      <c r="M499" s="73"/>
      <c r="N499" s="64" t="s">
        <v>3822</v>
      </c>
      <c r="O499" s="73">
        <v>4</v>
      </c>
      <c r="P499" s="73" t="s">
        <v>3981</v>
      </c>
      <c r="Q499" s="73" t="s">
        <v>3948</v>
      </c>
      <c r="R499" s="62"/>
      <c r="S499" s="62"/>
    </row>
    <row r="500" spans="2:19" hidden="1">
      <c r="B500" s="53" t="s">
        <v>3832</v>
      </c>
      <c r="C500" s="73">
        <v>1</v>
      </c>
      <c r="D500" s="73" t="s">
        <v>618</v>
      </c>
      <c r="E500" s="73" t="s">
        <v>481</v>
      </c>
      <c r="F500" s="64">
        <v>1</v>
      </c>
      <c r="G500" s="64" t="s">
        <v>3979</v>
      </c>
      <c r="H500" s="65" t="s">
        <v>3835</v>
      </c>
      <c r="I500" s="65">
        <v>20</v>
      </c>
      <c r="J500" s="65"/>
      <c r="K500" s="73" t="s">
        <v>715</v>
      </c>
      <c r="L500" s="73" t="s">
        <v>1299</v>
      </c>
      <c r="M500" s="73"/>
      <c r="N500" s="64" t="s">
        <v>3979</v>
      </c>
      <c r="O500" s="73">
        <v>5</v>
      </c>
      <c r="P500" s="73" t="s">
        <v>3948</v>
      </c>
      <c r="Q500" s="73" t="s">
        <v>3948</v>
      </c>
      <c r="R500" s="62"/>
      <c r="S500" s="62"/>
    </row>
    <row r="501" spans="2:19" hidden="1">
      <c r="B501" s="53" t="s">
        <v>3984</v>
      </c>
      <c r="C501" s="73">
        <v>2</v>
      </c>
      <c r="D501" s="73" t="s">
        <v>618</v>
      </c>
      <c r="E501" s="73" t="s">
        <v>482</v>
      </c>
      <c r="F501" s="64">
        <v>2</v>
      </c>
      <c r="G501" s="64" t="s">
        <v>3979</v>
      </c>
      <c r="H501" s="65" t="s">
        <v>3835</v>
      </c>
      <c r="I501" s="65">
        <v>3</v>
      </c>
      <c r="J501" s="65"/>
      <c r="K501" s="73"/>
      <c r="L501" s="73" t="s">
        <v>1300</v>
      </c>
      <c r="M501" s="73" t="s">
        <v>5996</v>
      </c>
      <c r="N501" s="64" t="s">
        <v>3937</v>
      </c>
      <c r="O501" s="73">
        <v>5</v>
      </c>
      <c r="P501" s="73" t="s">
        <v>3948</v>
      </c>
      <c r="Q501" s="73" t="s">
        <v>3948</v>
      </c>
      <c r="R501" s="62"/>
      <c r="S501" s="62"/>
    </row>
    <row r="502" spans="2:19" hidden="1">
      <c r="B502" s="53" t="s">
        <v>3832</v>
      </c>
      <c r="C502" s="73">
        <v>10</v>
      </c>
      <c r="D502" s="73" t="s">
        <v>618</v>
      </c>
      <c r="E502" s="73" t="s">
        <v>4884</v>
      </c>
      <c r="F502" s="64"/>
      <c r="G502" s="64"/>
      <c r="H502" s="65" t="s">
        <v>3837</v>
      </c>
      <c r="I502" s="65">
        <v>1</v>
      </c>
      <c r="J502" s="65"/>
      <c r="K502" s="73"/>
      <c r="L502" s="73" t="s">
        <v>1307</v>
      </c>
      <c r="M502" s="73" t="s">
        <v>5802</v>
      </c>
      <c r="N502" s="64" t="s">
        <v>3937</v>
      </c>
      <c r="O502" s="73">
        <v>5</v>
      </c>
      <c r="P502" s="73" t="s">
        <v>3981</v>
      </c>
      <c r="Q502" s="73" t="s">
        <v>3948</v>
      </c>
      <c r="R502" s="62"/>
      <c r="S502" s="62"/>
    </row>
    <row r="503" spans="2:19" hidden="1">
      <c r="B503" s="53" t="s">
        <v>3832</v>
      </c>
      <c r="C503" s="73">
        <v>11</v>
      </c>
      <c r="D503" s="73" t="s">
        <v>618</v>
      </c>
      <c r="E503" s="73" t="s">
        <v>626</v>
      </c>
      <c r="F503" s="64"/>
      <c r="G503" s="64"/>
      <c r="H503" s="65" t="s">
        <v>4047</v>
      </c>
      <c r="I503" s="65">
        <v>22</v>
      </c>
      <c r="J503" s="65"/>
      <c r="K503" s="73"/>
      <c r="L503" s="73" t="s">
        <v>2018</v>
      </c>
      <c r="M503" s="73"/>
      <c r="N503" s="64"/>
      <c r="O503" s="73">
        <v>5</v>
      </c>
      <c r="P503" s="73" t="s">
        <v>1055</v>
      </c>
      <c r="Q503" s="73">
        <v>22</v>
      </c>
      <c r="R503" s="62"/>
      <c r="S503" s="62"/>
    </row>
    <row r="504" spans="2:19" hidden="1">
      <c r="B504" s="53" t="s">
        <v>3832</v>
      </c>
      <c r="C504" s="73">
        <v>12</v>
      </c>
      <c r="D504" s="73" t="s">
        <v>618</v>
      </c>
      <c r="E504" s="73" t="s">
        <v>10</v>
      </c>
      <c r="F504" s="64"/>
      <c r="G504" s="64"/>
      <c r="H504" s="65" t="s">
        <v>3951</v>
      </c>
      <c r="I504" s="65">
        <v>22</v>
      </c>
      <c r="J504" s="65"/>
      <c r="K504" s="73"/>
      <c r="L504" s="73" t="s">
        <v>13</v>
      </c>
      <c r="M504" s="73"/>
      <c r="N504" s="64"/>
      <c r="O504" s="73">
        <v>5</v>
      </c>
      <c r="P504" s="73" t="s">
        <v>1055</v>
      </c>
      <c r="Q504" s="73">
        <v>22</v>
      </c>
      <c r="R504" s="62"/>
      <c r="S504" s="62"/>
    </row>
    <row r="505" spans="2:19" hidden="1">
      <c r="B505" s="53" t="s">
        <v>3832</v>
      </c>
      <c r="C505" s="73">
        <v>13</v>
      </c>
      <c r="D505" s="73" t="s">
        <v>618</v>
      </c>
      <c r="E505" s="73" t="s">
        <v>672</v>
      </c>
      <c r="F505" s="64"/>
      <c r="G505" s="64"/>
      <c r="H505" s="65" t="s">
        <v>3835</v>
      </c>
      <c r="I505" s="65">
        <v>50</v>
      </c>
      <c r="J505" s="65"/>
      <c r="K505" s="73"/>
      <c r="L505" s="73" t="s">
        <v>1153</v>
      </c>
      <c r="M505" s="73"/>
      <c r="N505" s="64"/>
      <c r="O505" s="73">
        <v>5</v>
      </c>
      <c r="P505" s="73" t="s">
        <v>869</v>
      </c>
      <c r="Q505" s="73">
        <v>50</v>
      </c>
      <c r="R505" s="62"/>
      <c r="S505" s="62"/>
    </row>
    <row r="506" spans="2:19" hidden="1">
      <c r="B506" s="53" t="s">
        <v>3832</v>
      </c>
      <c r="C506" s="73">
        <v>14</v>
      </c>
      <c r="D506" s="73" t="s">
        <v>618</v>
      </c>
      <c r="E506" s="73" t="s">
        <v>4126</v>
      </c>
      <c r="F506" s="64"/>
      <c r="G506" s="64"/>
      <c r="H506" s="65" t="s">
        <v>3835</v>
      </c>
      <c r="I506" s="65">
        <v>256</v>
      </c>
      <c r="J506" s="65"/>
      <c r="K506" s="73"/>
      <c r="L506" s="73" t="s">
        <v>4127</v>
      </c>
      <c r="M506" s="73"/>
      <c r="N506" s="64"/>
      <c r="O506" s="73">
        <v>5</v>
      </c>
      <c r="P506" s="73" t="s">
        <v>869</v>
      </c>
      <c r="Q506" s="73">
        <v>256</v>
      </c>
      <c r="R506" s="62"/>
      <c r="S506" s="62"/>
    </row>
    <row r="507" spans="2:19" hidden="1">
      <c r="B507" s="53" t="s">
        <v>3984</v>
      </c>
      <c r="C507" s="73">
        <v>15</v>
      </c>
      <c r="D507" s="73" t="s">
        <v>618</v>
      </c>
      <c r="E507" s="73" t="s">
        <v>674</v>
      </c>
      <c r="F507" s="64"/>
      <c r="G507" s="64"/>
      <c r="H507" s="65" t="s">
        <v>3835</v>
      </c>
      <c r="I507" s="65">
        <v>120</v>
      </c>
      <c r="J507" s="65"/>
      <c r="K507" s="73"/>
      <c r="L507" s="73" t="s">
        <v>1154</v>
      </c>
      <c r="M507" s="73"/>
      <c r="N507" s="64"/>
      <c r="O507" s="73">
        <v>5</v>
      </c>
      <c r="P507" s="73" t="s">
        <v>869</v>
      </c>
      <c r="Q507" s="73">
        <v>120</v>
      </c>
      <c r="R507" s="62"/>
      <c r="S507" s="62"/>
    </row>
    <row r="508" spans="2:19" hidden="1">
      <c r="B508" s="53" t="s">
        <v>3832</v>
      </c>
      <c r="C508" s="73">
        <v>16</v>
      </c>
      <c r="D508" s="73" t="s">
        <v>618</v>
      </c>
      <c r="E508" s="73" t="s">
        <v>675</v>
      </c>
      <c r="F508" s="64"/>
      <c r="G508" s="64"/>
      <c r="H508" s="65" t="s">
        <v>3951</v>
      </c>
      <c r="I508" s="65">
        <v>22</v>
      </c>
      <c r="J508" s="65"/>
      <c r="K508" s="73"/>
      <c r="L508" s="73" t="s">
        <v>1155</v>
      </c>
      <c r="M508" s="73"/>
      <c r="N508" s="64"/>
      <c r="O508" s="73">
        <v>5</v>
      </c>
      <c r="P508" s="73" t="s">
        <v>1055</v>
      </c>
      <c r="Q508" s="73">
        <v>22</v>
      </c>
      <c r="R508" s="62"/>
      <c r="S508" s="62"/>
    </row>
    <row r="509" spans="2:19" hidden="1">
      <c r="B509" s="53" t="s">
        <v>3984</v>
      </c>
      <c r="C509" s="73">
        <v>17</v>
      </c>
      <c r="D509" s="73" t="s">
        <v>618</v>
      </c>
      <c r="E509" s="73" t="s">
        <v>676</v>
      </c>
      <c r="F509" s="64"/>
      <c r="G509" s="64"/>
      <c r="H509" s="65" t="s">
        <v>873</v>
      </c>
      <c r="I509" s="65"/>
      <c r="J509" s="65"/>
      <c r="K509" s="73"/>
      <c r="L509" s="73" t="s">
        <v>4128</v>
      </c>
      <c r="M509" s="73"/>
      <c r="N509" s="64"/>
      <c r="O509" s="73">
        <v>5</v>
      </c>
      <c r="P509" s="73" t="s">
        <v>867</v>
      </c>
      <c r="Q509" s="73">
        <v>7</v>
      </c>
      <c r="R509" s="62"/>
      <c r="S509" s="62"/>
    </row>
    <row r="510" spans="2:19" hidden="1">
      <c r="B510" s="53" t="s">
        <v>3832</v>
      </c>
      <c r="C510" s="73">
        <v>18</v>
      </c>
      <c r="D510" s="73" t="s">
        <v>618</v>
      </c>
      <c r="E510" s="73" t="s">
        <v>677</v>
      </c>
      <c r="F510" s="64"/>
      <c r="G510" s="64"/>
      <c r="H510" s="65" t="s">
        <v>3951</v>
      </c>
      <c r="I510" s="65">
        <v>22</v>
      </c>
      <c r="J510" s="65"/>
      <c r="K510" s="73"/>
      <c r="L510" s="73" t="s">
        <v>35</v>
      </c>
      <c r="M510" s="73"/>
      <c r="N510" s="64"/>
      <c r="O510" s="73">
        <v>5</v>
      </c>
      <c r="P510" s="73" t="s">
        <v>1055</v>
      </c>
      <c r="Q510" s="73">
        <v>22</v>
      </c>
      <c r="R510" s="62"/>
      <c r="S510" s="62"/>
    </row>
    <row r="511" spans="2:19" hidden="1">
      <c r="B511" s="53" t="s">
        <v>3832</v>
      </c>
      <c r="C511" s="73">
        <v>98</v>
      </c>
      <c r="D511" s="73" t="s">
        <v>618</v>
      </c>
      <c r="E511" s="73" t="s">
        <v>89</v>
      </c>
      <c r="F511" s="64"/>
      <c r="G511" s="64"/>
      <c r="H511" s="65" t="s">
        <v>3837</v>
      </c>
      <c r="I511" s="65">
        <v>1</v>
      </c>
      <c r="J511" s="65"/>
      <c r="K511" s="73"/>
      <c r="L511" s="73" t="s">
        <v>57</v>
      </c>
      <c r="M511" s="8" t="s">
        <v>6003</v>
      </c>
      <c r="N511" s="64"/>
      <c r="O511" s="73">
        <v>5</v>
      </c>
      <c r="P511" s="73" t="s">
        <v>865</v>
      </c>
      <c r="Q511" s="73">
        <v>1</v>
      </c>
      <c r="R511" s="62"/>
      <c r="S511" s="62"/>
    </row>
    <row r="512" spans="2:19" hidden="1">
      <c r="B512" s="53" t="s">
        <v>3832</v>
      </c>
      <c r="C512" s="73">
        <v>99</v>
      </c>
      <c r="D512" s="73" t="s">
        <v>618</v>
      </c>
      <c r="E512" s="73" t="s">
        <v>58</v>
      </c>
      <c r="F512" s="64"/>
      <c r="G512" s="64"/>
      <c r="H512" s="65" t="s">
        <v>3837</v>
      </c>
      <c r="I512" s="65">
        <v>1</v>
      </c>
      <c r="J512" s="65"/>
      <c r="K512" s="73"/>
      <c r="L512" s="73" t="s">
        <v>59</v>
      </c>
      <c r="M512" s="73" t="s">
        <v>6000</v>
      </c>
      <c r="N512" s="64"/>
      <c r="O512" s="73">
        <v>5</v>
      </c>
      <c r="P512" s="73" t="s">
        <v>865</v>
      </c>
      <c r="Q512" s="73">
        <v>1</v>
      </c>
      <c r="R512" s="62"/>
      <c r="S512" s="62"/>
    </row>
    <row r="513" spans="2:19" hidden="1">
      <c r="B513" s="53" t="s">
        <v>3832</v>
      </c>
      <c r="C513" s="73">
        <v>100</v>
      </c>
      <c r="D513" s="73" t="s">
        <v>618</v>
      </c>
      <c r="E513" s="73" t="s">
        <v>105</v>
      </c>
      <c r="F513" s="64"/>
      <c r="G513" s="64"/>
      <c r="H513" s="65" t="s">
        <v>3835</v>
      </c>
      <c r="I513" s="65">
        <v>20</v>
      </c>
      <c r="J513" s="65"/>
      <c r="K513" s="73"/>
      <c r="L513" s="73" t="s">
        <v>62</v>
      </c>
      <c r="M513" s="73"/>
      <c r="N513" s="64"/>
      <c r="O513" s="73">
        <v>5</v>
      </c>
      <c r="P513" s="73" t="s">
        <v>869</v>
      </c>
      <c r="Q513" s="73">
        <v>20</v>
      </c>
      <c r="R513" s="62"/>
      <c r="S513" s="62"/>
    </row>
    <row r="514" spans="2:19" hidden="1">
      <c r="B514" s="53" t="s">
        <v>3984</v>
      </c>
      <c r="C514" s="73">
        <v>101</v>
      </c>
      <c r="D514" s="73" t="s">
        <v>618</v>
      </c>
      <c r="E514" s="73" t="s">
        <v>90</v>
      </c>
      <c r="F514" s="64"/>
      <c r="G514" s="64"/>
      <c r="H514" s="65" t="s">
        <v>3835</v>
      </c>
      <c r="I514" s="65">
        <v>20</v>
      </c>
      <c r="J514" s="65"/>
      <c r="K514" s="73"/>
      <c r="L514" s="73" t="s">
        <v>64</v>
      </c>
      <c r="M514" s="73"/>
      <c r="N514" s="64"/>
      <c r="O514" s="73">
        <v>5</v>
      </c>
      <c r="P514" s="73" t="s">
        <v>869</v>
      </c>
      <c r="Q514" s="73">
        <v>20</v>
      </c>
      <c r="R514" s="62"/>
      <c r="S514" s="62"/>
    </row>
    <row r="515" spans="2:19" hidden="1">
      <c r="B515" s="53" t="s">
        <v>3832</v>
      </c>
      <c r="C515" s="73">
        <v>102</v>
      </c>
      <c r="D515" s="73" t="s">
        <v>618</v>
      </c>
      <c r="E515" s="73" t="s">
        <v>91</v>
      </c>
      <c r="F515" s="64"/>
      <c r="G515" s="64"/>
      <c r="H515" s="65" t="s">
        <v>3978</v>
      </c>
      <c r="I515" s="65">
        <v>6</v>
      </c>
      <c r="J515" s="65"/>
      <c r="K515" s="73"/>
      <c r="L515" s="73" t="s">
        <v>66</v>
      </c>
      <c r="M515" s="73"/>
      <c r="N515" s="64"/>
      <c r="O515" s="73">
        <v>5</v>
      </c>
      <c r="P515" s="73" t="s">
        <v>1057</v>
      </c>
      <c r="Q515" s="73">
        <v>11</v>
      </c>
      <c r="R515" s="62"/>
      <c r="S515" s="62"/>
    </row>
    <row r="516" spans="2:19" hidden="1">
      <c r="B516" s="53" t="s">
        <v>3832</v>
      </c>
      <c r="C516" s="73">
        <v>200</v>
      </c>
      <c r="D516" s="73" t="s">
        <v>618</v>
      </c>
      <c r="E516" s="73" t="s">
        <v>67</v>
      </c>
      <c r="F516" s="64"/>
      <c r="G516" s="64"/>
      <c r="H516" s="65" t="s">
        <v>3835</v>
      </c>
      <c r="I516" s="65">
        <v>20</v>
      </c>
      <c r="J516" s="65"/>
      <c r="K516" s="73"/>
      <c r="L516" s="73" t="s">
        <v>1191</v>
      </c>
      <c r="M516" s="73"/>
      <c r="N516" s="64"/>
      <c r="O516" s="73">
        <v>5</v>
      </c>
      <c r="P516" s="73" t="s">
        <v>869</v>
      </c>
      <c r="Q516" s="73">
        <v>20</v>
      </c>
      <c r="R516" s="62"/>
      <c r="S516" s="62"/>
    </row>
    <row r="517" spans="2:19" hidden="1">
      <c r="B517" s="53" t="s">
        <v>3832</v>
      </c>
      <c r="C517" s="73">
        <v>201</v>
      </c>
      <c r="D517" s="73" t="s">
        <v>618</v>
      </c>
      <c r="E517" s="73" t="s">
        <v>69</v>
      </c>
      <c r="F517" s="64"/>
      <c r="G517" s="64"/>
      <c r="H517" s="65" t="s">
        <v>3983</v>
      </c>
      <c r="I517" s="65">
        <v>20</v>
      </c>
      <c r="J517" s="65"/>
      <c r="K517" s="73"/>
      <c r="L517" s="73" t="s">
        <v>1193</v>
      </c>
      <c r="M517" s="73"/>
      <c r="N517" s="64"/>
      <c r="O517" s="73">
        <v>5</v>
      </c>
      <c r="P517" s="73" t="s">
        <v>869</v>
      </c>
      <c r="Q517" s="73">
        <v>20</v>
      </c>
      <c r="R517" s="62"/>
      <c r="S517" s="62"/>
    </row>
    <row r="518" spans="2:19" hidden="1">
      <c r="B518" s="53" t="s">
        <v>3984</v>
      </c>
      <c r="C518" s="73">
        <v>202</v>
      </c>
      <c r="D518" s="73" t="s">
        <v>618</v>
      </c>
      <c r="E518" s="73" t="s">
        <v>71</v>
      </c>
      <c r="F518" s="64"/>
      <c r="G518" s="64"/>
      <c r="H518" s="65" t="s">
        <v>3978</v>
      </c>
      <c r="I518" s="65">
        <v>6</v>
      </c>
      <c r="J518" s="65"/>
      <c r="K518" s="73"/>
      <c r="L518" s="73" t="s">
        <v>1195</v>
      </c>
      <c r="M518" s="73"/>
      <c r="N518" s="64"/>
      <c r="O518" s="73">
        <v>5</v>
      </c>
      <c r="P518" s="73" t="s">
        <v>1057</v>
      </c>
      <c r="Q518" s="73">
        <v>11</v>
      </c>
      <c r="R518" s="62"/>
      <c r="S518" s="62"/>
    </row>
    <row r="519" spans="2:19" hidden="1">
      <c r="B519" s="53" t="s">
        <v>3984</v>
      </c>
      <c r="C519" s="73">
        <v>203</v>
      </c>
      <c r="D519" s="73" t="s">
        <v>618</v>
      </c>
      <c r="E519" s="73" t="s">
        <v>857</v>
      </c>
      <c r="F519" s="64"/>
      <c r="G519" s="64" t="s">
        <v>3937</v>
      </c>
      <c r="H519" s="65" t="s">
        <v>864</v>
      </c>
      <c r="I519" s="65"/>
      <c r="J519" s="65"/>
      <c r="K519" s="73"/>
      <c r="L519" s="73" t="s">
        <v>858</v>
      </c>
      <c r="M519" s="73"/>
      <c r="N519" s="64" t="s">
        <v>4014</v>
      </c>
      <c r="O519" s="73">
        <v>5</v>
      </c>
      <c r="P519" s="73" t="s">
        <v>3981</v>
      </c>
      <c r="Q519" s="73" t="s">
        <v>3981</v>
      </c>
      <c r="R519" s="62"/>
      <c r="S519" s="62"/>
    </row>
    <row r="520" spans="2:19" hidden="1">
      <c r="B520" s="53" t="s">
        <v>3984</v>
      </c>
      <c r="C520" s="73">
        <v>1</v>
      </c>
      <c r="D520" s="73" t="s">
        <v>619</v>
      </c>
      <c r="E520" s="73" t="s">
        <v>481</v>
      </c>
      <c r="F520" s="64">
        <v>1</v>
      </c>
      <c r="G520" s="64" t="s">
        <v>3937</v>
      </c>
      <c r="H520" s="65" t="s">
        <v>3835</v>
      </c>
      <c r="I520" s="65">
        <v>20</v>
      </c>
      <c r="J520" s="65"/>
      <c r="K520" s="73" t="s">
        <v>717</v>
      </c>
      <c r="L520" s="73" t="s">
        <v>1299</v>
      </c>
      <c r="M520" s="73"/>
      <c r="N520" s="64" t="s">
        <v>3937</v>
      </c>
      <c r="O520" s="73">
        <v>6</v>
      </c>
      <c r="P520" s="73" t="s">
        <v>3948</v>
      </c>
      <c r="Q520" s="73" t="s">
        <v>3981</v>
      </c>
      <c r="R520" s="62"/>
      <c r="S520" s="62"/>
    </row>
    <row r="521" spans="2:19" hidden="1">
      <c r="B521" s="53" t="s">
        <v>3832</v>
      </c>
      <c r="C521" s="73">
        <v>2</v>
      </c>
      <c r="D521" s="73" t="s">
        <v>619</v>
      </c>
      <c r="E521" s="73" t="s">
        <v>482</v>
      </c>
      <c r="F521" s="64">
        <v>2</v>
      </c>
      <c r="G521" s="64" t="s">
        <v>3937</v>
      </c>
      <c r="H521" s="65" t="s">
        <v>3835</v>
      </c>
      <c r="I521" s="65">
        <v>3</v>
      </c>
      <c r="J521" s="65"/>
      <c r="K521" s="73"/>
      <c r="L521" s="73" t="s">
        <v>1300</v>
      </c>
      <c r="M521" s="73" t="s">
        <v>5996</v>
      </c>
      <c r="N521" s="64" t="s">
        <v>3937</v>
      </c>
      <c r="O521" s="73">
        <v>6</v>
      </c>
      <c r="P521" s="73" t="s">
        <v>3948</v>
      </c>
      <c r="Q521" s="73" t="s">
        <v>3948</v>
      </c>
      <c r="R521" s="62"/>
      <c r="S521" s="62"/>
    </row>
    <row r="522" spans="2:19" hidden="1">
      <c r="B522" s="53" t="s">
        <v>3832</v>
      </c>
      <c r="C522" s="73">
        <v>10</v>
      </c>
      <c r="D522" s="73" t="s">
        <v>619</v>
      </c>
      <c r="E522" s="73" t="s">
        <v>4885</v>
      </c>
      <c r="F522" s="64"/>
      <c r="G522" s="64"/>
      <c r="H522" s="65" t="s">
        <v>3837</v>
      </c>
      <c r="I522" s="65">
        <v>1</v>
      </c>
      <c r="J522" s="65"/>
      <c r="K522" s="73"/>
      <c r="L522" s="73" t="s">
        <v>4129</v>
      </c>
      <c r="M522" s="73" t="s">
        <v>5802</v>
      </c>
      <c r="N522" s="64" t="s">
        <v>3979</v>
      </c>
      <c r="O522" s="73">
        <v>6</v>
      </c>
      <c r="P522" s="73" t="s">
        <v>3948</v>
      </c>
      <c r="Q522" s="73" t="s">
        <v>3948</v>
      </c>
      <c r="R522" s="62"/>
      <c r="S522" s="62"/>
    </row>
    <row r="523" spans="2:19" hidden="1">
      <c r="B523" s="53" t="s">
        <v>3832</v>
      </c>
      <c r="C523" s="73">
        <v>11</v>
      </c>
      <c r="D523" s="73" t="s">
        <v>619</v>
      </c>
      <c r="E523" s="73" t="s">
        <v>707</v>
      </c>
      <c r="F523" s="64"/>
      <c r="G523" s="64"/>
      <c r="H523" s="65" t="s">
        <v>3835</v>
      </c>
      <c r="I523" s="65">
        <v>5</v>
      </c>
      <c r="J523" s="65"/>
      <c r="K523" s="73"/>
      <c r="L523" s="73" t="s">
        <v>1308</v>
      </c>
      <c r="M523" s="73"/>
      <c r="N523" s="64" t="s">
        <v>3937</v>
      </c>
      <c r="O523" s="73">
        <v>6</v>
      </c>
      <c r="P523" s="73" t="s">
        <v>3948</v>
      </c>
      <c r="Q523" s="73" t="s">
        <v>3948</v>
      </c>
      <c r="R523" s="62"/>
      <c r="S523" s="62"/>
    </row>
    <row r="524" spans="2:19" hidden="1">
      <c r="B524" s="53" t="s">
        <v>3832</v>
      </c>
      <c r="C524" s="73">
        <v>12</v>
      </c>
      <c r="D524" s="73" t="s">
        <v>619</v>
      </c>
      <c r="E524" s="73" t="s">
        <v>626</v>
      </c>
      <c r="F524" s="64"/>
      <c r="G524" s="64"/>
      <c r="H524" s="65" t="s">
        <v>3951</v>
      </c>
      <c r="I524" s="65">
        <v>22</v>
      </c>
      <c r="J524" s="65"/>
      <c r="K524" s="73"/>
      <c r="L524" s="73" t="s">
        <v>2018</v>
      </c>
      <c r="M524" s="73"/>
      <c r="N524" s="64"/>
      <c r="O524" s="73">
        <v>6</v>
      </c>
      <c r="P524" s="73" t="s">
        <v>1055</v>
      </c>
      <c r="Q524" s="73">
        <v>22</v>
      </c>
      <c r="R524" s="62"/>
      <c r="S524" s="62"/>
    </row>
    <row r="525" spans="2:19" hidden="1">
      <c r="B525" s="53" t="s">
        <v>3832</v>
      </c>
      <c r="C525" s="73">
        <v>13</v>
      </c>
      <c r="D525" s="73" t="s">
        <v>619</v>
      </c>
      <c r="E525" s="73" t="s">
        <v>10</v>
      </c>
      <c r="F525" s="64"/>
      <c r="G525" s="64"/>
      <c r="H525" s="65" t="s">
        <v>3951</v>
      </c>
      <c r="I525" s="65">
        <v>22</v>
      </c>
      <c r="J525" s="65"/>
      <c r="K525" s="73"/>
      <c r="L525" s="73" t="s">
        <v>13</v>
      </c>
      <c r="M525" s="73"/>
      <c r="N525" s="64"/>
      <c r="O525" s="73">
        <v>6</v>
      </c>
      <c r="P525" s="73" t="s">
        <v>1055</v>
      </c>
      <c r="Q525" s="73">
        <v>22</v>
      </c>
      <c r="R525" s="62"/>
      <c r="S525" s="62"/>
    </row>
    <row r="526" spans="2:19" hidden="1">
      <c r="B526" s="53" t="s">
        <v>3832</v>
      </c>
      <c r="C526" s="73">
        <v>14</v>
      </c>
      <c r="D526" s="73" t="s">
        <v>619</v>
      </c>
      <c r="E526" s="73" t="s">
        <v>678</v>
      </c>
      <c r="F526" s="64"/>
      <c r="G526" s="64"/>
      <c r="H526" s="65" t="s">
        <v>3835</v>
      </c>
      <c r="I526" s="65">
        <v>50</v>
      </c>
      <c r="J526" s="65"/>
      <c r="K526" s="73"/>
      <c r="L526" s="73" t="s">
        <v>1374</v>
      </c>
      <c r="M526" s="73"/>
      <c r="N526" s="64"/>
      <c r="O526" s="73">
        <v>6</v>
      </c>
      <c r="P526" s="73" t="s">
        <v>869</v>
      </c>
      <c r="Q526" s="73">
        <v>50</v>
      </c>
      <c r="R526" s="62"/>
      <c r="S526" s="62"/>
    </row>
    <row r="527" spans="2:19" hidden="1">
      <c r="B527" s="53" t="s">
        <v>3832</v>
      </c>
      <c r="C527" s="73">
        <v>15</v>
      </c>
      <c r="D527" s="73" t="s">
        <v>619</v>
      </c>
      <c r="E527" s="73" t="s">
        <v>4130</v>
      </c>
      <c r="F527" s="64"/>
      <c r="G527" s="64"/>
      <c r="H527" s="65" t="s">
        <v>3835</v>
      </c>
      <c r="I527" s="65">
        <v>256</v>
      </c>
      <c r="J527" s="65"/>
      <c r="K527" s="73"/>
      <c r="L527" s="73" t="s">
        <v>4131</v>
      </c>
      <c r="M527" s="73"/>
      <c r="N527" s="64"/>
      <c r="O527" s="73">
        <v>6</v>
      </c>
      <c r="P527" s="73" t="s">
        <v>869</v>
      </c>
      <c r="Q527" s="73">
        <v>256</v>
      </c>
      <c r="R527" s="62"/>
      <c r="S527" s="62"/>
    </row>
    <row r="528" spans="2:19" hidden="1">
      <c r="B528" s="53" t="s">
        <v>3832</v>
      </c>
      <c r="C528" s="73">
        <v>16</v>
      </c>
      <c r="D528" s="73" t="s">
        <v>619</v>
      </c>
      <c r="E528" s="73" t="s">
        <v>680</v>
      </c>
      <c r="F528" s="64"/>
      <c r="G528" s="64"/>
      <c r="H528" s="65" t="s">
        <v>3835</v>
      </c>
      <c r="I528" s="65">
        <v>120</v>
      </c>
      <c r="J528" s="65"/>
      <c r="K528" s="73"/>
      <c r="L528" s="73" t="s">
        <v>1159</v>
      </c>
      <c r="M528" s="73"/>
      <c r="N528" s="64"/>
      <c r="O528" s="73">
        <v>6</v>
      </c>
      <c r="P528" s="73" t="s">
        <v>869</v>
      </c>
      <c r="Q528" s="73">
        <v>120</v>
      </c>
      <c r="R528" s="62"/>
      <c r="S528" s="62"/>
    </row>
    <row r="529" spans="2:19" hidden="1">
      <c r="B529" s="53" t="s">
        <v>3832</v>
      </c>
      <c r="C529" s="73">
        <v>17</v>
      </c>
      <c r="D529" s="73" t="s">
        <v>619</v>
      </c>
      <c r="E529" s="73" t="s">
        <v>681</v>
      </c>
      <c r="F529" s="64"/>
      <c r="G529" s="64"/>
      <c r="H529" s="65" t="s">
        <v>3835</v>
      </c>
      <c r="I529" s="65">
        <v>50</v>
      </c>
      <c r="J529" s="65"/>
      <c r="K529" s="73"/>
      <c r="L529" s="73" t="s">
        <v>1160</v>
      </c>
      <c r="M529" s="73"/>
      <c r="N529" s="64"/>
      <c r="O529" s="73">
        <v>6</v>
      </c>
      <c r="P529" s="73" t="s">
        <v>869</v>
      </c>
      <c r="Q529" s="73">
        <v>50</v>
      </c>
      <c r="R529" s="62"/>
      <c r="S529" s="62"/>
    </row>
    <row r="530" spans="2:19" hidden="1">
      <c r="B530" s="53" t="s">
        <v>3832</v>
      </c>
      <c r="C530" s="73">
        <v>18</v>
      </c>
      <c r="D530" s="73" t="s">
        <v>619</v>
      </c>
      <c r="E530" s="73" t="s">
        <v>682</v>
      </c>
      <c r="F530" s="64"/>
      <c r="G530" s="64"/>
      <c r="H530" s="65" t="s">
        <v>3951</v>
      </c>
      <c r="I530" s="65">
        <v>22</v>
      </c>
      <c r="J530" s="65"/>
      <c r="K530" s="73"/>
      <c r="L530" s="73" t="s">
        <v>1161</v>
      </c>
      <c r="M530" s="73"/>
      <c r="N530" s="64"/>
      <c r="O530" s="73">
        <v>6</v>
      </c>
      <c r="P530" s="73" t="s">
        <v>1055</v>
      </c>
      <c r="Q530" s="73">
        <v>22</v>
      </c>
      <c r="R530" s="62"/>
      <c r="S530" s="62"/>
    </row>
    <row r="531" spans="2:19" hidden="1">
      <c r="B531" s="53" t="s">
        <v>3832</v>
      </c>
      <c r="C531" s="73">
        <v>19</v>
      </c>
      <c r="D531" s="73" t="s">
        <v>619</v>
      </c>
      <c r="E531" s="73" t="s">
        <v>4132</v>
      </c>
      <c r="F531" s="64"/>
      <c r="G531" s="64"/>
      <c r="H531" s="65" t="s">
        <v>873</v>
      </c>
      <c r="I531" s="65"/>
      <c r="J531" s="65"/>
      <c r="K531" s="73"/>
      <c r="L531" s="73" t="s">
        <v>4133</v>
      </c>
      <c r="M531" s="73"/>
      <c r="N531" s="64"/>
      <c r="O531" s="73">
        <v>6</v>
      </c>
      <c r="P531" s="73" t="s">
        <v>867</v>
      </c>
      <c r="Q531" s="73">
        <v>7</v>
      </c>
      <c r="R531" s="62"/>
      <c r="S531" s="62"/>
    </row>
    <row r="532" spans="2:19" hidden="1">
      <c r="B532" s="53" t="s">
        <v>3832</v>
      </c>
      <c r="C532" s="73">
        <v>20</v>
      </c>
      <c r="D532" s="73" t="s">
        <v>619</v>
      </c>
      <c r="E532" s="73" t="s">
        <v>684</v>
      </c>
      <c r="F532" s="64"/>
      <c r="G532" s="64"/>
      <c r="H532" s="65" t="s">
        <v>3835</v>
      </c>
      <c r="I532" s="65">
        <v>5</v>
      </c>
      <c r="J532" s="65"/>
      <c r="K532" s="73"/>
      <c r="L532" s="73" t="s">
        <v>1162</v>
      </c>
      <c r="M532" s="73"/>
      <c r="N532" s="64"/>
      <c r="O532" s="73">
        <v>6</v>
      </c>
      <c r="P532" s="73" t="s">
        <v>869</v>
      </c>
      <c r="Q532" s="73">
        <v>5</v>
      </c>
      <c r="R532" s="62"/>
      <c r="S532" s="62"/>
    </row>
    <row r="533" spans="2:19" hidden="1">
      <c r="B533" s="53" t="s">
        <v>3832</v>
      </c>
      <c r="C533" s="73">
        <v>21</v>
      </c>
      <c r="D533" s="73" t="s">
        <v>619</v>
      </c>
      <c r="E533" s="73" t="s">
        <v>677</v>
      </c>
      <c r="F533" s="64"/>
      <c r="G533" s="64"/>
      <c r="H533" s="65" t="s">
        <v>3951</v>
      </c>
      <c r="I533" s="65">
        <v>22</v>
      </c>
      <c r="J533" s="65"/>
      <c r="K533" s="73"/>
      <c r="L533" s="73" t="s">
        <v>35</v>
      </c>
      <c r="M533" s="73"/>
      <c r="N533" s="64"/>
      <c r="O533" s="73">
        <v>6</v>
      </c>
      <c r="P533" s="73" t="s">
        <v>1055</v>
      </c>
      <c r="Q533" s="73">
        <v>22</v>
      </c>
      <c r="R533" s="62"/>
      <c r="S533" s="62"/>
    </row>
    <row r="534" spans="2:19" hidden="1">
      <c r="B534" s="53" t="s">
        <v>3832</v>
      </c>
      <c r="C534" s="73">
        <v>98</v>
      </c>
      <c r="D534" s="73" t="s">
        <v>619</v>
      </c>
      <c r="E534" s="73" t="s">
        <v>89</v>
      </c>
      <c r="F534" s="64"/>
      <c r="G534" s="64"/>
      <c r="H534" s="65" t="s">
        <v>3970</v>
      </c>
      <c r="I534" s="65">
        <v>1</v>
      </c>
      <c r="J534" s="65"/>
      <c r="K534" s="73"/>
      <c r="L534" s="73" t="s">
        <v>57</v>
      </c>
      <c r="M534" s="8" t="s">
        <v>6003</v>
      </c>
      <c r="N534" s="64"/>
      <c r="O534" s="73">
        <v>6</v>
      </c>
      <c r="P534" s="73" t="s">
        <v>865</v>
      </c>
      <c r="Q534" s="73">
        <v>1</v>
      </c>
      <c r="R534" s="62"/>
      <c r="S534" s="62"/>
    </row>
    <row r="535" spans="2:19" hidden="1">
      <c r="B535" s="53" t="s">
        <v>3832</v>
      </c>
      <c r="C535" s="73">
        <v>99</v>
      </c>
      <c r="D535" s="73" t="s">
        <v>619</v>
      </c>
      <c r="E535" s="73" t="s">
        <v>58</v>
      </c>
      <c r="F535" s="64"/>
      <c r="G535" s="64"/>
      <c r="H535" s="65" t="s">
        <v>3837</v>
      </c>
      <c r="I535" s="65">
        <v>1</v>
      </c>
      <c r="J535" s="65"/>
      <c r="K535" s="73"/>
      <c r="L535" s="73" t="s">
        <v>59</v>
      </c>
      <c r="M535" s="73" t="s">
        <v>6000</v>
      </c>
      <c r="N535" s="64"/>
      <c r="O535" s="73">
        <v>6</v>
      </c>
      <c r="P535" s="73" t="s">
        <v>865</v>
      </c>
      <c r="Q535" s="73">
        <v>1</v>
      </c>
      <c r="R535" s="62"/>
      <c r="S535" s="62"/>
    </row>
    <row r="536" spans="2:19" hidden="1">
      <c r="B536" s="53" t="s">
        <v>3832</v>
      </c>
      <c r="C536" s="73">
        <v>100</v>
      </c>
      <c r="D536" s="73" t="s">
        <v>619</v>
      </c>
      <c r="E536" s="73" t="s">
        <v>105</v>
      </c>
      <c r="F536" s="64"/>
      <c r="G536" s="64"/>
      <c r="H536" s="65" t="s">
        <v>3835</v>
      </c>
      <c r="I536" s="65">
        <v>20</v>
      </c>
      <c r="J536" s="65"/>
      <c r="K536" s="73"/>
      <c r="L536" s="73" t="s">
        <v>62</v>
      </c>
      <c r="M536" s="73"/>
      <c r="N536" s="64"/>
      <c r="O536" s="73">
        <v>6</v>
      </c>
      <c r="P536" s="73" t="s">
        <v>869</v>
      </c>
      <c r="Q536" s="73">
        <v>20</v>
      </c>
      <c r="R536" s="62"/>
      <c r="S536" s="62"/>
    </row>
    <row r="537" spans="2:19" hidden="1">
      <c r="B537" s="53" t="s">
        <v>3832</v>
      </c>
      <c r="C537" s="73">
        <v>101</v>
      </c>
      <c r="D537" s="73" t="s">
        <v>619</v>
      </c>
      <c r="E537" s="73" t="s">
        <v>90</v>
      </c>
      <c r="F537" s="64"/>
      <c r="G537" s="64"/>
      <c r="H537" s="65" t="s">
        <v>3835</v>
      </c>
      <c r="I537" s="65">
        <v>20</v>
      </c>
      <c r="J537" s="65"/>
      <c r="K537" s="73"/>
      <c r="L537" s="73" t="s">
        <v>64</v>
      </c>
      <c r="M537" s="73"/>
      <c r="N537" s="64"/>
      <c r="O537" s="73">
        <v>6</v>
      </c>
      <c r="P537" s="73" t="s">
        <v>869</v>
      </c>
      <c r="Q537" s="73">
        <v>20</v>
      </c>
      <c r="R537" s="62"/>
      <c r="S537" s="62"/>
    </row>
    <row r="538" spans="2:19" hidden="1">
      <c r="B538" s="53" t="s">
        <v>3832</v>
      </c>
      <c r="C538" s="73">
        <v>102</v>
      </c>
      <c r="D538" s="73" t="s">
        <v>619</v>
      </c>
      <c r="E538" s="73" t="s">
        <v>91</v>
      </c>
      <c r="F538" s="64"/>
      <c r="G538" s="64"/>
      <c r="H538" s="65" t="s">
        <v>3978</v>
      </c>
      <c r="I538" s="65">
        <v>6</v>
      </c>
      <c r="J538" s="65"/>
      <c r="K538" s="73"/>
      <c r="L538" s="73" t="s">
        <v>66</v>
      </c>
      <c r="M538" s="73"/>
      <c r="N538" s="64"/>
      <c r="O538" s="73">
        <v>6</v>
      </c>
      <c r="P538" s="73" t="s">
        <v>1057</v>
      </c>
      <c r="Q538" s="73">
        <v>11</v>
      </c>
      <c r="R538" s="62"/>
      <c r="S538" s="62"/>
    </row>
    <row r="539" spans="2:19" hidden="1">
      <c r="B539" s="53" t="s">
        <v>3832</v>
      </c>
      <c r="C539" s="73">
        <v>200</v>
      </c>
      <c r="D539" s="73" t="s">
        <v>619</v>
      </c>
      <c r="E539" s="73" t="s">
        <v>67</v>
      </c>
      <c r="F539" s="64"/>
      <c r="G539" s="64"/>
      <c r="H539" s="65" t="s">
        <v>3835</v>
      </c>
      <c r="I539" s="65">
        <v>20</v>
      </c>
      <c r="J539" s="65"/>
      <c r="K539" s="73"/>
      <c r="L539" s="73" t="s">
        <v>1191</v>
      </c>
      <c r="M539" s="73"/>
      <c r="N539" s="64"/>
      <c r="O539" s="73">
        <v>6</v>
      </c>
      <c r="P539" s="73" t="s">
        <v>869</v>
      </c>
      <c r="Q539" s="73">
        <v>20</v>
      </c>
      <c r="R539" s="62"/>
      <c r="S539" s="62"/>
    </row>
    <row r="540" spans="2:19" hidden="1">
      <c r="B540" s="53" t="s">
        <v>3984</v>
      </c>
      <c r="C540" s="73">
        <v>201</v>
      </c>
      <c r="D540" s="73" t="s">
        <v>619</v>
      </c>
      <c r="E540" s="73" t="s">
        <v>69</v>
      </c>
      <c r="F540" s="64"/>
      <c r="G540" s="64"/>
      <c r="H540" s="65" t="s">
        <v>3983</v>
      </c>
      <c r="I540" s="65">
        <v>20</v>
      </c>
      <c r="J540" s="65"/>
      <c r="K540" s="73"/>
      <c r="L540" s="73" t="s">
        <v>1193</v>
      </c>
      <c r="M540" s="73"/>
      <c r="N540" s="64"/>
      <c r="O540" s="73">
        <v>6</v>
      </c>
      <c r="P540" s="73" t="s">
        <v>869</v>
      </c>
      <c r="Q540" s="73">
        <v>20</v>
      </c>
      <c r="R540" s="62"/>
      <c r="S540" s="62"/>
    </row>
    <row r="541" spans="2:19" hidden="1">
      <c r="B541" s="53" t="s">
        <v>3832</v>
      </c>
      <c r="C541" s="73">
        <v>202</v>
      </c>
      <c r="D541" s="73" t="s">
        <v>619</v>
      </c>
      <c r="E541" s="73" t="s">
        <v>71</v>
      </c>
      <c r="F541" s="64"/>
      <c r="G541" s="64"/>
      <c r="H541" s="65" t="s">
        <v>3978</v>
      </c>
      <c r="I541" s="65">
        <v>6</v>
      </c>
      <c r="J541" s="65"/>
      <c r="K541" s="73"/>
      <c r="L541" s="73" t="s">
        <v>1195</v>
      </c>
      <c r="M541" s="73"/>
      <c r="N541" s="64"/>
      <c r="O541" s="73">
        <v>6</v>
      </c>
      <c r="P541" s="73" t="s">
        <v>1057</v>
      </c>
      <c r="Q541" s="73">
        <v>11</v>
      </c>
      <c r="R541" s="62"/>
      <c r="S541" s="62"/>
    </row>
    <row r="542" spans="2:19" hidden="1">
      <c r="B542" s="53" t="s">
        <v>3832</v>
      </c>
      <c r="C542" s="73">
        <v>203</v>
      </c>
      <c r="D542" s="73" t="s">
        <v>619</v>
      </c>
      <c r="E542" s="73" t="s">
        <v>857</v>
      </c>
      <c r="F542" s="64"/>
      <c r="G542" s="64" t="s">
        <v>3979</v>
      </c>
      <c r="H542" s="65" t="s">
        <v>864</v>
      </c>
      <c r="I542" s="65"/>
      <c r="J542" s="65"/>
      <c r="K542" s="73"/>
      <c r="L542" s="73" t="s">
        <v>858</v>
      </c>
      <c r="M542" s="73"/>
      <c r="N542" s="64" t="s">
        <v>4014</v>
      </c>
      <c r="O542" s="73">
        <v>6</v>
      </c>
      <c r="P542" s="73" t="s">
        <v>3981</v>
      </c>
      <c r="Q542" s="73" t="s">
        <v>3981</v>
      </c>
      <c r="R542" s="62"/>
      <c r="S542" s="62"/>
    </row>
    <row r="543" spans="2:19" hidden="1">
      <c r="B543" s="53" t="s">
        <v>3984</v>
      </c>
      <c r="C543" s="73">
        <v>1</v>
      </c>
      <c r="D543" s="73" t="s">
        <v>620</v>
      </c>
      <c r="E543" s="73" t="s">
        <v>481</v>
      </c>
      <c r="F543" s="64">
        <v>1</v>
      </c>
      <c r="G543" s="64" t="s">
        <v>3937</v>
      </c>
      <c r="H543" s="65" t="s">
        <v>3835</v>
      </c>
      <c r="I543" s="65">
        <v>20</v>
      </c>
      <c r="J543" s="65"/>
      <c r="K543" s="73" t="s">
        <v>719</v>
      </c>
      <c r="L543" s="73" t="s">
        <v>1299</v>
      </c>
      <c r="M543" s="73"/>
      <c r="N543" s="64" t="s">
        <v>3937</v>
      </c>
      <c r="O543" s="73">
        <v>7</v>
      </c>
      <c r="P543" s="73" t="s">
        <v>3948</v>
      </c>
      <c r="Q543" s="73" t="s">
        <v>3981</v>
      </c>
      <c r="R543" s="62"/>
      <c r="S543" s="62"/>
    </row>
    <row r="544" spans="2:19" hidden="1">
      <c r="B544" s="53" t="s">
        <v>3832</v>
      </c>
      <c r="C544" s="73">
        <v>2</v>
      </c>
      <c r="D544" s="73" t="s">
        <v>620</v>
      </c>
      <c r="E544" s="73" t="s">
        <v>482</v>
      </c>
      <c r="F544" s="64">
        <v>2</v>
      </c>
      <c r="G544" s="64" t="s">
        <v>3979</v>
      </c>
      <c r="H544" s="65" t="s">
        <v>3835</v>
      </c>
      <c r="I544" s="65">
        <v>3</v>
      </c>
      <c r="J544" s="65"/>
      <c r="K544" s="73"/>
      <c r="L544" s="73" t="s">
        <v>1300</v>
      </c>
      <c r="M544" s="73" t="s">
        <v>5996</v>
      </c>
      <c r="N544" s="64" t="s">
        <v>3979</v>
      </c>
      <c r="O544" s="73">
        <v>7</v>
      </c>
      <c r="P544" s="73" t="s">
        <v>3948</v>
      </c>
      <c r="Q544" s="73" t="s">
        <v>3981</v>
      </c>
      <c r="R544" s="62"/>
      <c r="S544" s="62"/>
    </row>
    <row r="545" spans="2:19" hidden="1">
      <c r="B545" s="53" t="s">
        <v>3832</v>
      </c>
      <c r="C545" s="73">
        <v>10</v>
      </c>
      <c r="D545" s="73" t="s">
        <v>620</v>
      </c>
      <c r="E545" s="73" t="s">
        <v>4886</v>
      </c>
      <c r="F545" s="64"/>
      <c r="G545" s="64"/>
      <c r="H545" s="65" t="s">
        <v>3837</v>
      </c>
      <c r="I545" s="65">
        <v>1</v>
      </c>
      <c r="J545" s="65"/>
      <c r="K545" s="73"/>
      <c r="L545" s="73" t="s">
        <v>4134</v>
      </c>
      <c r="M545" s="73" t="s">
        <v>5802</v>
      </c>
      <c r="N545" s="64" t="s">
        <v>3937</v>
      </c>
      <c r="O545" s="73">
        <v>7</v>
      </c>
      <c r="P545" s="73" t="s">
        <v>3948</v>
      </c>
      <c r="Q545" s="73" t="s">
        <v>3948</v>
      </c>
      <c r="R545" s="62"/>
      <c r="S545" s="62"/>
    </row>
    <row r="546" spans="2:19" hidden="1">
      <c r="B546" s="53" t="s">
        <v>3984</v>
      </c>
      <c r="C546" s="73">
        <v>11</v>
      </c>
      <c r="D546" s="73" t="s">
        <v>620</v>
      </c>
      <c r="E546" s="73" t="s">
        <v>626</v>
      </c>
      <c r="F546" s="64"/>
      <c r="G546" s="64"/>
      <c r="H546" s="65" t="s">
        <v>3951</v>
      </c>
      <c r="I546" s="65">
        <v>22</v>
      </c>
      <c r="J546" s="65"/>
      <c r="K546" s="73"/>
      <c r="L546" s="73" t="s">
        <v>2018</v>
      </c>
      <c r="M546" s="73"/>
      <c r="N546" s="64"/>
      <c r="O546" s="73">
        <v>7</v>
      </c>
      <c r="P546" s="73" t="s">
        <v>1055</v>
      </c>
      <c r="Q546" s="73">
        <v>22</v>
      </c>
      <c r="R546" s="62"/>
      <c r="S546" s="62"/>
    </row>
    <row r="547" spans="2:19" hidden="1">
      <c r="B547" s="53" t="s">
        <v>3984</v>
      </c>
      <c r="C547" s="73">
        <v>12</v>
      </c>
      <c r="D547" s="73" t="s">
        <v>620</v>
      </c>
      <c r="E547" s="73" t="s">
        <v>10</v>
      </c>
      <c r="F547" s="64"/>
      <c r="G547" s="64"/>
      <c r="H547" s="65" t="s">
        <v>3951</v>
      </c>
      <c r="I547" s="65">
        <v>22</v>
      </c>
      <c r="J547" s="65"/>
      <c r="K547" s="73"/>
      <c r="L547" s="73" t="s">
        <v>13</v>
      </c>
      <c r="M547" s="73"/>
      <c r="N547" s="64"/>
      <c r="O547" s="73">
        <v>7</v>
      </c>
      <c r="P547" s="73" t="s">
        <v>1055</v>
      </c>
      <c r="Q547" s="73">
        <v>22</v>
      </c>
      <c r="R547" s="62"/>
      <c r="S547" s="62"/>
    </row>
    <row r="548" spans="2:19" hidden="1">
      <c r="B548" s="53" t="s">
        <v>3832</v>
      </c>
      <c r="C548" s="73">
        <v>13</v>
      </c>
      <c r="D548" s="73" t="s">
        <v>620</v>
      </c>
      <c r="E548" s="73" t="s">
        <v>685</v>
      </c>
      <c r="F548" s="64"/>
      <c r="G548" s="64"/>
      <c r="H548" s="65" t="s">
        <v>3835</v>
      </c>
      <c r="I548" s="65">
        <v>50</v>
      </c>
      <c r="J548" s="65"/>
      <c r="K548" s="73"/>
      <c r="L548" s="73" t="s">
        <v>1150</v>
      </c>
      <c r="M548" s="73"/>
      <c r="N548" s="64"/>
      <c r="O548" s="73">
        <v>7</v>
      </c>
      <c r="P548" s="73" t="s">
        <v>869</v>
      </c>
      <c r="Q548" s="73">
        <v>50</v>
      </c>
      <c r="R548" s="62"/>
      <c r="S548" s="62"/>
    </row>
    <row r="549" spans="2:19" hidden="1">
      <c r="B549" s="53" t="s">
        <v>3984</v>
      </c>
      <c r="C549" s="73">
        <v>14</v>
      </c>
      <c r="D549" s="73" t="s">
        <v>620</v>
      </c>
      <c r="E549" s="73" t="s">
        <v>686</v>
      </c>
      <c r="F549" s="64"/>
      <c r="G549" s="64"/>
      <c r="H549" s="65" t="s">
        <v>3835</v>
      </c>
      <c r="I549" s="65">
        <v>256</v>
      </c>
      <c r="J549" s="65"/>
      <c r="K549" s="73"/>
      <c r="L549" s="73" t="s">
        <v>4135</v>
      </c>
      <c r="M549" s="73"/>
      <c r="N549" s="64"/>
      <c r="O549" s="73">
        <v>7</v>
      </c>
      <c r="P549" s="73" t="s">
        <v>869</v>
      </c>
      <c r="Q549" s="73">
        <v>256</v>
      </c>
      <c r="R549" s="62"/>
      <c r="S549" s="62"/>
    </row>
    <row r="550" spans="2:19" hidden="1">
      <c r="B550" s="53" t="s">
        <v>3832</v>
      </c>
      <c r="C550" s="73">
        <v>15</v>
      </c>
      <c r="D550" s="73" t="s">
        <v>620</v>
      </c>
      <c r="E550" s="73" t="s">
        <v>687</v>
      </c>
      <c r="F550" s="64"/>
      <c r="G550" s="64"/>
      <c r="H550" s="65" t="s">
        <v>3835</v>
      </c>
      <c r="I550" s="65">
        <v>120</v>
      </c>
      <c r="J550" s="65"/>
      <c r="K550" s="73"/>
      <c r="L550" s="73" t="s">
        <v>1151</v>
      </c>
      <c r="M550" s="73"/>
      <c r="N550" s="64"/>
      <c r="O550" s="73">
        <v>7</v>
      </c>
      <c r="P550" s="73" t="s">
        <v>869</v>
      </c>
      <c r="Q550" s="73">
        <v>120</v>
      </c>
      <c r="R550" s="62"/>
      <c r="S550" s="62"/>
    </row>
    <row r="551" spans="2:19" hidden="1">
      <c r="B551" s="53" t="s">
        <v>3832</v>
      </c>
      <c r="C551" s="73">
        <v>16</v>
      </c>
      <c r="D551" s="73" t="s">
        <v>620</v>
      </c>
      <c r="E551" s="73" t="s">
        <v>688</v>
      </c>
      <c r="F551" s="64"/>
      <c r="G551" s="64"/>
      <c r="H551" s="65" t="s">
        <v>3951</v>
      </c>
      <c r="I551" s="65">
        <v>22</v>
      </c>
      <c r="J551" s="65"/>
      <c r="K551" s="73"/>
      <c r="L551" s="73" t="s">
        <v>1152</v>
      </c>
      <c r="M551" s="73"/>
      <c r="N551" s="64"/>
      <c r="O551" s="73">
        <v>7</v>
      </c>
      <c r="P551" s="73" t="s">
        <v>1055</v>
      </c>
      <c r="Q551" s="73">
        <v>22</v>
      </c>
      <c r="R551" s="62"/>
      <c r="S551" s="62"/>
    </row>
    <row r="552" spans="2:19" hidden="1">
      <c r="B552" s="53" t="s">
        <v>3984</v>
      </c>
      <c r="C552" s="73">
        <v>17</v>
      </c>
      <c r="D552" s="73" t="s">
        <v>620</v>
      </c>
      <c r="E552" s="73" t="s">
        <v>689</v>
      </c>
      <c r="F552" s="64"/>
      <c r="G552" s="64"/>
      <c r="H552" s="65" t="s">
        <v>873</v>
      </c>
      <c r="I552" s="65"/>
      <c r="J552" s="65"/>
      <c r="K552" s="73"/>
      <c r="L552" s="73" t="s">
        <v>4136</v>
      </c>
      <c r="M552" s="73"/>
      <c r="N552" s="64"/>
      <c r="O552" s="73">
        <v>7</v>
      </c>
      <c r="P552" s="73" t="s">
        <v>867</v>
      </c>
      <c r="Q552" s="73">
        <v>7</v>
      </c>
      <c r="R552" s="62"/>
      <c r="S552" s="62"/>
    </row>
    <row r="553" spans="2:19" hidden="1">
      <c r="B553" s="53" t="s">
        <v>3832</v>
      </c>
      <c r="C553" s="73">
        <v>18</v>
      </c>
      <c r="D553" s="73" t="s">
        <v>620</v>
      </c>
      <c r="E553" s="73" t="s">
        <v>677</v>
      </c>
      <c r="F553" s="64"/>
      <c r="G553" s="64"/>
      <c r="H553" s="65" t="s">
        <v>3951</v>
      </c>
      <c r="I553" s="65">
        <v>22</v>
      </c>
      <c r="J553" s="65"/>
      <c r="K553" s="73"/>
      <c r="L553" s="73" t="s">
        <v>35</v>
      </c>
      <c r="M553" s="73"/>
      <c r="N553" s="64"/>
      <c r="O553" s="73">
        <v>7</v>
      </c>
      <c r="P553" s="73" t="s">
        <v>1055</v>
      </c>
      <c r="Q553" s="73">
        <v>22</v>
      </c>
      <c r="R553" s="62"/>
      <c r="S553" s="62"/>
    </row>
    <row r="554" spans="2:19" hidden="1">
      <c r="B554" s="53" t="s">
        <v>3832</v>
      </c>
      <c r="C554" s="73">
        <v>98</v>
      </c>
      <c r="D554" s="73" t="s">
        <v>620</v>
      </c>
      <c r="E554" s="73" t="s">
        <v>89</v>
      </c>
      <c r="F554" s="64"/>
      <c r="G554" s="64"/>
      <c r="H554" s="65" t="s">
        <v>3837</v>
      </c>
      <c r="I554" s="65">
        <v>1</v>
      </c>
      <c r="J554" s="65"/>
      <c r="K554" s="73"/>
      <c r="L554" s="73" t="s">
        <v>57</v>
      </c>
      <c r="M554" s="8" t="s">
        <v>6003</v>
      </c>
      <c r="N554" s="64"/>
      <c r="O554" s="73">
        <v>7</v>
      </c>
      <c r="P554" s="73" t="s">
        <v>865</v>
      </c>
      <c r="Q554" s="73">
        <v>1</v>
      </c>
      <c r="R554" s="62"/>
      <c r="S554" s="62"/>
    </row>
    <row r="555" spans="2:19" hidden="1">
      <c r="B555" s="53" t="s">
        <v>3832</v>
      </c>
      <c r="C555" s="73">
        <v>99</v>
      </c>
      <c r="D555" s="73" t="s">
        <v>620</v>
      </c>
      <c r="E555" s="73" t="s">
        <v>58</v>
      </c>
      <c r="F555" s="64"/>
      <c r="G555" s="64"/>
      <c r="H555" s="65" t="s">
        <v>3837</v>
      </c>
      <c r="I555" s="65">
        <v>1</v>
      </c>
      <c r="J555" s="65"/>
      <c r="K555" s="73"/>
      <c r="L555" s="73" t="s">
        <v>59</v>
      </c>
      <c r="M555" s="73"/>
      <c r="N555" s="64"/>
      <c r="O555" s="73">
        <v>7</v>
      </c>
      <c r="P555" s="73" t="s">
        <v>865</v>
      </c>
      <c r="Q555" s="73">
        <v>1</v>
      </c>
      <c r="R555" s="62"/>
      <c r="S555" s="62"/>
    </row>
    <row r="556" spans="2:19" hidden="1">
      <c r="B556" s="53" t="s">
        <v>3832</v>
      </c>
      <c r="C556" s="73">
        <v>100</v>
      </c>
      <c r="D556" s="73" t="s">
        <v>620</v>
      </c>
      <c r="E556" s="73" t="s">
        <v>105</v>
      </c>
      <c r="F556" s="64"/>
      <c r="G556" s="64"/>
      <c r="H556" s="65" t="s">
        <v>3835</v>
      </c>
      <c r="I556" s="65">
        <v>20</v>
      </c>
      <c r="J556" s="65"/>
      <c r="K556" s="73"/>
      <c r="L556" s="73" t="s">
        <v>62</v>
      </c>
      <c r="M556" s="73"/>
      <c r="N556" s="64"/>
      <c r="O556" s="73">
        <v>7</v>
      </c>
      <c r="P556" s="73" t="s">
        <v>869</v>
      </c>
      <c r="Q556" s="73">
        <v>20</v>
      </c>
      <c r="R556" s="62"/>
      <c r="S556" s="62"/>
    </row>
    <row r="557" spans="2:19" hidden="1">
      <c r="B557" s="53" t="s">
        <v>3984</v>
      </c>
      <c r="C557" s="73">
        <v>101</v>
      </c>
      <c r="D557" s="73" t="s">
        <v>620</v>
      </c>
      <c r="E557" s="73" t="s">
        <v>90</v>
      </c>
      <c r="F557" s="64"/>
      <c r="G557" s="64"/>
      <c r="H557" s="65" t="s">
        <v>3835</v>
      </c>
      <c r="I557" s="65">
        <v>20</v>
      </c>
      <c r="J557" s="65"/>
      <c r="K557" s="73"/>
      <c r="L557" s="73" t="s">
        <v>64</v>
      </c>
      <c r="M557" s="73"/>
      <c r="N557" s="64"/>
      <c r="O557" s="73">
        <v>7</v>
      </c>
      <c r="P557" s="73" t="s">
        <v>869</v>
      </c>
      <c r="Q557" s="73">
        <v>20</v>
      </c>
      <c r="R557" s="62"/>
      <c r="S557" s="62"/>
    </row>
    <row r="558" spans="2:19" hidden="1">
      <c r="B558" s="53" t="s">
        <v>3832</v>
      </c>
      <c r="C558" s="73">
        <v>102</v>
      </c>
      <c r="D558" s="73" t="s">
        <v>620</v>
      </c>
      <c r="E558" s="73" t="s">
        <v>91</v>
      </c>
      <c r="F558" s="64"/>
      <c r="G558" s="64"/>
      <c r="H558" s="65" t="s">
        <v>3978</v>
      </c>
      <c r="I558" s="65">
        <v>6</v>
      </c>
      <c r="J558" s="65"/>
      <c r="K558" s="73"/>
      <c r="L558" s="73" t="s">
        <v>66</v>
      </c>
      <c r="M558" s="73"/>
      <c r="N558" s="64"/>
      <c r="O558" s="73">
        <v>7</v>
      </c>
      <c r="P558" s="73" t="s">
        <v>1057</v>
      </c>
      <c r="Q558" s="73">
        <v>11</v>
      </c>
      <c r="R558" s="62"/>
      <c r="S558" s="62"/>
    </row>
    <row r="559" spans="2:19" hidden="1">
      <c r="B559" s="53" t="s">
        <v>3832</v>
      </c>
      <c r="C559" s="73">
        <v>200</v>
      </c>
      <c r="D559" s="73" t="s">
        <v>620</v>
      </c>
      <c r="E559" s="73" t="s">
        <v>67</v>
      </c>
      <c r="F559" s="64"/>
      <c r="G559" s="64"/>
      <c r="H559" s="65" t="s">
        <v>3835</v>
      </c>
      <c r="I559" s="65">
        <v>20</v>
      </c>
      <c r="J559" s="65"/>
      <c r="K559" s="73"/>
      <c r="L559" s="73" t="s">
        <v>1191</v>
      </c>
      <c r="M559" s="73"/>
      <c r="N559" s="64"/>
      <c r="O559" s="73">
        <v>7</v>
      </c>
      <c r="P559" s="73" t="s">
        <v>869</v>
      </c>
      <c r="Q559" s="73">
        <v>20</v>
      </c>
      <c r="R559" s="62"/>
      <c r="S559" s="62"/>
    </row>
    <row r="560" spans="2:19" hidden="1">
      <c r="B560" s="53" t="s">
        <v>3832</v>
      </c>
      <c r="C560" s="73">
        <v>201</v>
      </c>
      <c r="D560" s="73" t="s">
        <v>620</v>
      </c>
      <c r="E560" s="73" t="s">
        <v>69</v>
      </c>
      <c r="F560" s="64"/>
      <c r="G560" s="64"/>
      <c r="H560" s="65" t="s">
        <v>3835</v>
      </c>
      <c r="I560" s="65">
        <v>20</v>
      </c>
      <c r="J560" s="65"/>
      <c r="K560" s="73"/>
      <c r="L560" s="73" t="s">
        <v>1193</v>
      </c>
      <c r="M560" s="73"/>
      <c r="N560" s="64"/>
      <c r="O560" s="73">
        <v>7</v>
      </c>
      <c r="P560" s="73" t="s">
        <v>869</v>
      </c>
      <c r="Q560" s="73">
        <v>20</v>
      </c>
      <c r="R560" s="62"/>
      <c r="S560" s="62"/>
    </row>
    <row r="561" spans="2:19" hidden="1">
      <c r="B561" s="53" t="s">
        <v>3984</v>
      </c>
      <c r="C561" s="73">
        <v>202</v>
      </c>
      <c r="D561" s="73" t="s">
        <v>620</v>
      </c>
      <c r="E561" s="73" t="s">
        <v>71</v>
      </c>
      <c r="F561" s="64"/>
      <c r="G561" s="64"/>
      <c r="H561" s="65" t="s">
        <v>3978</v>
      </c>
      <c r="I561" s="65">
        <v>6</v>
      </c>
      <c r="J561" s="65"/>
      <c r="K561" s="73"/>
      <c r="L561" s="73" t="s">
        <v>1195</v>
      </c>
      <c r="M561" s="73"/>
      <c r="N561" s="64"/>
      <c r="O561" s="73">
        <v>7</v>
      </c>
      <c r="P561" s="73" t="s">
        <v>1057</v>
      </c>
      <c r="Q561" s="73">
        <v>11</v>
      </c>
      <c r="R561" s="62"/>
      <c r="S561" s="62"/>
    </row>
    <row r="562" spans="2:19" hidden="1">
      <c r="B562" s="53" t="s">
        <v>3984</v>
      </c>
      <c r="C562" s="73">
        <v>203</v>
      </c>
      <c r="D562" s="73" t="s">
        <v>620</v>
      </c>
      <c r="E562" s="73" t="s">
        <v>857</v>
      </c>
      <c r="F562" s="64"/>
      <c r="G562" s="64" t="s">
        <v>3979</v>
      </c>
      <c r="H562" s="65" t="s">
        <v>864</v>
      </c>
      <c r="I562" s="65"/>
      <c r="J562" s="65"/>
      <c r="K562" s="73"/>
      <c r="L562" s="73" t="s">
        <v>858</v>
      </c>
      <c r="M562" s="73"/>
      <c r="N562" s="64" t="s">
        <v>4014</v>
      </c>
      <c r="O562" s="73">
        <v>7</v>
      </c>
      <c r="P562" s="73" t="s">
        <v>3948</v>
      </c>
      <c r="Q562" s="73" t="s">
        <v>3948</v>
      </c>
      <c r="R562" s="62"/>
      <c r="S562" s="62"/>
    </row>
    <row r="563" spans="2:19" hidden="1">
      <c r="B563" s="53" t="s">
        <v>3832</v>
      </c>
      <c r="C563" s="73">
        <v>1</v>
      </c>
      <c r="D563" s="73" t="s">
        <v>4137</v>
      </c>
      <c r="E563" s="73" t="s">
        <v>481</v>
      </c>
      <c r="F563" s="64">
        <v>1</v>
      </c>
      <c r="G563" s="64" t="s">
        <v>3979</v>
      </c>
      <c r="H563" s="65" t="s">
        <v>3835</v>
      </c>
      <c r="I563" s="65">
        <v>20</v>
      </c>
      <c r="J563" s="65"/>
      <c r="K563" s="73" t="s">
        <v>718</v>
      </c>
      <c r="L563" s="73" t="s">
        <v>1299</v>
      </c>
      <c r="M563" s="73"/>
      <c r="N563" s="64" t="s">
        <v>4138</v>
      </c>
      <c r="O563" s="73">
        <v>8</v>
      </c>
      <c r="P563" s="73" t="s">
        <v>3948</v>
      </c>
      <c r="Q563" s="73" t="s">
        <v>3981</v>
      </c>
      <c r="R563" s="62"/>
      <c r="S563" s="62"/>
    </row>
    <row r="564" spans="2:19" hidden="1">
      <c r="B564" s="53" t="s">
        <v>3832</v>
      </c>
      <c r="C564" s="73">
        <v>2</v>
      </c>
      <c r="D564" s="73" t="s">
        <v>621</v>
      </c>
      <c r="E564" s="73" t="s">
        <v>482</v>
      </c>
      <c r="F564" s="64">
        <v>2</v>
      </c>
      <c r="G564" s="64" t="s">
        <v>3979</v>
      </c>
      <c r="H564" s="65" t="s">
        <v>3835</v>
      </c>
      <c r="I564" s="65">
        <v>3</v>
      </c>
      <c r="J564" s="65"/>
      <c r="K564" s="73"/>
      <c r="L564" s="73" t="s">
        <v>1300</v>
      </c>
      <c r="M564" s="73" t="s">
        <v>5996</v>
      </c>
      <c r="N564" s="64" t="s">
        <v>4138</v>
      </c>
      <c r="O564" s="73">
        <v>8</v>
      </c>
      <c r="P564" s="73" t="s">
        <v>3948</v>
      </c>
      <c r="Q564" s="73" t="s">
        <v>3981</v>
      </c>
      <c r="R564" s="62"/>
      <c r="S564" s="62"/>
    </row>
    <row r="565" spans="2:19" hidden="1">
      <c r="B565" s="53" t="s">
        <v>3832</v>
      </c>
      <c r="C565" s="73">
        <v>10</v>
      </c>
      <c r="D565" s="73" t="s">
        <v>621</v>
      </c>
      <c r="E565" s="73" t="s">
        <v>4139</v>
      </c>
      <c r="F565" s="64"/>
      <c r="G565" s="64"/>
      <c r="H565" s="65" t="s">
        <v>3837</v>
      </c>
      <c r="I565" s="65">
        <v>1</v>
      </c>
      <c r="J565" s="65"/>
      <c r="K565" s="73"/>
      <c r="L565" s="73" t="s">
        <v>4140</v>
      </c>
      <c r="M565" s="73" t="s">
        <v>5802</v>
      </c>
      <c r="N565" s="64" t="s">
        <v>4141</v>
      </c>
      <c r="O565" s="73">
        <v>8</v>
      </c>
      <c r="P565" s="73" t="s">
        <v>3948</v>
      </c>
      <c r="Q565" s="73" t="s">
        <v>3948</v>
      </c>
      <c r="R565" s="62"/>
      <c r="S565" s="62"/>
    </row>
    <row r="566" spans="2:19" hidden="1">
      <c r="B566" s="53" t="s">
        <v>3832</v>
      </c>
      <c r="C566" s="73">
        <v>11</v>
      </c>
      <c r="D566" s="73" t="s">
        <v>621</v>
      </c>
      <c r="E566" s="73" t="s">
        <v>626</v>
      </c>
      <c r="F566" s="64"/>
      <c r="G566" s="64"/>
      <c r="H566" s="65" t="s">
        <v>3951</v>
      </c>
      <c r="I566" s="65">
        <v>22</v>
      </c>
      <c r="J566" s="65"/>
      <c r="K566" s="73"/>
      <c r="L566" s="73" t="s">
        <v>2018</v>
      </c>
      <c r="M566" s="73"/>
      <c r="N566" s="64" t="s">
        <v>4141</v>
      </c>
      <c r="O566" s="73">
        <v>8</v>
      </c>
      <c r="P566" s="73" t="s">
        <v>3948</v>
      </c>
      <c r="Q566" s="73" t="s">
        <v>3948</v>
      </c>
      <c r="R566" s="62"/>
      <c r="S566" s="62"/>
    </row>
    <row r="567" spans="2:19" hidden="1">
      <c r="B567" s="53" t="s">
        <v>3832</v>
      </c>
      <c r="C567" s="73">
        <v>12</v>
      </c>
      <c r="D567" s="73" t="s">
        <v>621</v>
      </c>
      <c r="E567" s="73" t="s">
        <v>10</v>
      </c>
      <c r="F567" s="64"/>
      <c r="G567" s="64"/>
      <c r="H567" s="65" t="s">
        <v>3951</v>
      </c>
      <c r="I567" s="65">
        <v>22</v>
      </c>
      <c r="J567" s="65"/>
      <c r="K567" s="73"/>
      <c r="L567" s="73" t="s">
        <v>13</v>
      </c>
      <c r="M567" s="73"/>
      <c r="N567" s="64" t="s">
        <v>4141</v>
      </c>
      <c r="O567" s="73">
        <v>8</v>
      </c>
      <c r="P567" s="73" t="s">
        <v>3948</v>
      </c>
      <c r="Q567" s="73" t="s">
        <v>3948</v>
      </c>
      <c r="R567" s="62"/>
      <c r="S567" s="62"/>
    </row>
    <row r="568" spans="2:19" hidden="1">
      <c r="B568" s="53" t="s">
        <v>3832</v>
      </c>
      <c r="C568" s="73">
        <v>13</v>
      </c>
      <c r="D568" s="73" t="s">
        <v>621</v>
      </c>
      <c r="E568" s="73" t="s">
        <v>4142</v>
      </c>
      <c r="F568" s="64"/>
      <c r="G568" s="64"/>
      <c r="H568" s="65" t="s">
        <v>3835</v>
      </c>
      <c r="I568" s="65">
        <v>50</v>
      </c>
      <c r="J568" s="65"/>
      <c r="K568" s="73"/>
      <c r="L568" s="73" t="s">
        <v>4143</v>
      </c>
      <c r="M568" s="73"/>
      <c r="N568" s="64" t="s">
        <v>4141</v>
      </c>
      <c r="O568" s="73">
        <v>8</v>
      </c>
      <c r="P568" s="73" t="s">
        <v>3948</v>
      </c>
      <c r="Q568" s="73" t="s">
        <v>3948</v>
      </c>
      <c r="R568" s="62"/>
      <c r="S568" s="62"/>
    </row>
    <row r="569" spans="2:19" hidden="1">
      <c r="B569" s="53" t="s">
        <v>3832</v>
      </c>
      <c r="C569" s="73">
        <v>14</v>
      </c>
      <c r="D569" s="73" t="s">
        <v>621</v>
      </c>
      <c r="E569" s="73" t="s">
        <v>699</v>
      </c>
      <c r="F569" s="64"/>
      <c r="G569" s="64"/>
      <c r="H569" s="65" t="s">
        <v>3835</v>
      </c>
      <c r="I569" s="65">
        <v>256</v>
      </c>
      <c r="J569" s="65"/>
      <c r="K569" s="73"/>
      <c r="L569" s="73" t="s">
        <v>4144</v>
      </c>
      <c r="M569" s="73"/>
      <c r="N569" s="64" t="s">
        <v>4141</v>
      </c>
      <c r="O569" s="73">
        <v>8</v>
      </c>
      <c r="P569" s="73" t="s">
        <v>3948</v>
      </c>
      <c r="Q569" s="73" t="s">
        <v>3948</v>
      </c>
      <c r="R569" s="62"/>
      <c r="S569" s="62"/>
    </row>
    <row r="570" spans="2:19" hidden="1">
      <c r="B570" s="53" t="s">
        <v>3832</v>
      </c>
      <c r="C570" s="73">
        <v>15</v>
      </c>
      <c r="D570" s="73" t="s">
        <v>621</v>
      </c>
      <c r="E570" s="73" t="s">
        <v>700</v>
      </c>
      <c r="F570" s="64"/>
      <c r="G570" s="64"/>
      <c r="H570" s="65" t="s">
        <v>3835</v>
      </c>
      <c r="I570" s="65">
        <v>120</v>
      </c>
      <c r="J570" s="65"/>
      <c r="K570" s="73"/>
      <c r="L570" s="73" t="s">
        <v>4145</v>
      </c>
      <c r="M570" s="73"/>
      <c r="N570" s="64" t="s">
        <v>4141</v>
      </c>
      <c r="O570" s="73">
        <v>8</v>
      </c>
      <c r="P570" s="73" t="s">
        <v>3948</v>
      </c>
      <c r="Q570" s="73" t="s">
        <v>3948</v>
      </c>
      <c r="R570" s="62"/>
      <c r="S570" s="62"/>
    </row>
    <row r="571" spans="2:19" hidden="1">
      <c r="B571" s="53" t="s">
        <v>3832</v>
      </c>
      <c r="C571" s="73">
        <v>16</v>
      </c>
      <c r="D571" s="73" t="s">
        <v>621</v>
      </c>
      <c r="E571" s="73" t="s">
        <v>701</v>
      </c>
      <c r="F571" s="64"/>
      <c r="G571" s="64"/>
      <c r="H571" s="65" t="s">
        <v>3951</v>
      </c>
      <c r="I571" s="65">
        <v>22</v>
      </c>
      <c r="J571" s="65"/>
      <c r="K571" s="73"/>
      <c r="L571" s="73" t="s">
        <v>4146</v>
      </c>
      <c r="M571" s="73"/>
      <c r="N571" s="64" t="s">
        <v>4141</v>
      </c>
      <c r="O571" s="73">
        <v>8</v>
      </c>
      <c r="P571" s="73" t="s">
        <v>3948</v>
      </c>
      <c r="Q571" s="73" t="s">
        <v>3948</v>
      </c>
      <c r="R571" s="62"/>
      <c r="S571" s="62"/>
    </row>
    <row r="572" spans="2:19" hidden="1">
      <c r="B572" s="53" t="s">
        <v>3832</v>
      </c>
      <c r="C572" s="73">
        <v>17</v>
      </c>
      <c r="D572" s="73" t="s">
        <v>621</v>
      </c>
      <c r="E572" s="73" t="s">
        <v>702</v>
      </c>
      <c r="F572" s="64"/>
      <c r="G572" s="64"/>
      <c r="H572" s="65" t="s">
        <v>873</v>
      </c>
      <c r="I572" s="65"/>
      <c r="J572" s="65"/>
      <c r="K572" s="73"/>
      <c r="L572" s="73" t="s">
        <v>4147</v>
      </c>
      <c r="M572" s="73"/>
      <c r="N572" s="64" t="s">
        <v>4141</v>
      </c>
      <c r="O572" s="73">
        <v>8</v>
      </c>
      <c r="P572" s="73" t="s">
        <v>3948</v>
      </c>
      <c r="Q572" s="73" t="s">
        <v>3948</v>
      </c>
      <c r="R572" s="62"/>
      <c r="S572" s="62"/>
    </row>
    <row r="573" spans="2:19" hidden="1">
      <c r="B573" s="53" t="s">
        <v>3832</v>
      </c>
      <c r="C573" s="73">
        <v>18</v>
      </c>
      <c r="D573" s="73" t="s">
        <v>621</v>
      </c>
      <c r="E573" s="73" t="s">
        <v>4148</v>
      </c>
      <c r="F573" s="64"/>
      <c r="G573" s="64"/>
      <c r="H573" s="65" t="s">
        <v>3951</v>
      </c>
      <c r="I573" s="65">
        <v>22</v>
      </c>
      <c r="J573" s="65"/>
      <c r="K573" s="73"/>
      <c r="L573" s="73" t="s">
        <v>35</v>
      </c>
      <c r="M573" s="73"/>
      <c r="N573" s="64" t="s">
        <v>4141</v>
      </c>
      <c r="O573" s="73">
        <v>8</v>
      </c>
      <c r="P573" s="73" t="s">
        <v>3948</v>
      </c>
      <c r="Q573" s="73" t="s">
        <v>3948</v>
      </c>
      <c r="R573" s="62"/>
      <c r="S573" s="62"/>
    </row>
    <row r="574" spans="2:19" hidden="1">
      <c r="B574" s="53" t="s">
        <v>3832</v>
      </c>
      <c r="C574" s="73">
        <v>98</v>
      </c>
      <c r="D574" s="73" t="s">
        <v>621</v>
      </c>
      <c r="E574" s="73" t="s">
        <v>89</v>
      </c>
      <c r="F574" s="64"/>
      <c r="G574" s="64"/>
      <c r="H574" s="65" t="s">
        <v>3837</v>
      </c>
      <c r="I574" s="65">
        <v>1</v>
      </c>
      <c r="J574" s="65"/>
      <c r="K574" s="73"/>
      <c r="L574" s="73" t="s">
        <v>57</v>
      </c>
      <c r="M574" s="8" t="s">
        <v>6003</v>
      </c>
      <c r="N574" s="64" t="s">
        <v>4141</v>
      </c>
      <c r="O574" s="73">
        <v>8</v>
      </c>
      <c r="P574" s="73" t="s">
        <v>3948</v>
      </c>
      <c r="Q574" s="73" t="s">
        <v>3948</v>
      </c>
      <c r="R574" s="62"/>
      <c r="S574" s="62"/>
    </row>
    <row r="575" spans="2:19" hidden="1">
      <c r="B575" s="53" t="s">
        <v>3832</v>
      </c>
      <c r="C575" s="73">
        <v>99</v>
      </c>
      <c r="D575" s="73" t="s">
        <v>621</v>
      </c>
      <c r="E575" s="73" t="s">
        <v>58</v>
      </c>
      <c r="F575" s="64"/>
      <c r="G575" s="64"/>
      <c r="H575" s="65" t="s">
        <v>3837</v>
      </c>
      <c r="I575" s="65">
        <v>1</v>
      </c>
      <c r="J575" s="65"/>
      <c r="K575" s="73"/>
      <c r="L575" s="73" t="s">
        <v>59</v>
      </c>
      <c r="M575" s="73" t="s">
        <v>6000</v>
      </c>
      <c r="N575" s="64" t="s">
        <v>4141</v>
      </c>
      <c r="O575" s="73">
        <v>8</v>
      </c>
      <c r="P575" s="73" t="s">
        <v>3981</v>
      </c>
      <c r="Q575" s="73" t="s">
        <v>3948</v>
      </c>
      <c r="R575" s="62"/>
      <c r="S575" s="62"/>
    </row>
    <row r="576" spans="2:19" hidden="1">
      <c r="B576" s="53" t="s">
        <v>3832</v>
      </c>
      <c r="C576" s="73">
        <v>100</v>
      </c>
      <c r="D576" s="73" t="s">
        <v>621</v>
      </c>
      <c r="E576" s="73" t="s">
        <v>105</v>
      </c>
      <c r="F576" s="64"/>
      <c r="G576" s="64"/>
      <c r="H576" s="65" t="s">
        <v>3835</v>
      </c>
      <c r="I576" s="65">
        <v>20</v>
      </c>
      <c r="J576" s="65"/>
      <c r="K576" s="73"/>
      <c r="L576" s="73" t="s">
        <v>62</v>
      </c>
      <c r="M576" s="73"/>
      <c r="N576" s="64" t="s">
        <v>4138</v>
      </c>
      <c r="O576" s="73">
        <v>8</v>
      </c>
      <c r="P576" s="73" t="s">
        <v>3948</v>
      </c>
      <c r="Q576" s="73" t="s">
        <v>3948</v>
      </c>
      <c r="R576" s="62"/>
      <c r="S576" s="62"/>
    </row>
    <row r="577" spans="2:19" hidden="1">
      <c r="B577" s="53" t="s">
        <v>3832</v>
      </c>
      <c r="C577" s="73">
        <v>101</v>
      </c>
      <c r="D577" s="73" t="s">
        <v>621</v>
      </c>
      <c r="E577" s="73" t="s">
        <v>90</v>
      </c>
      <c r="F577" s="64"/>
      <c r="G577" s="64"/>
      <c r="H577" s="65" t="s">
        <v>3835</v>
      </c>
      <c r="I577" s="65">
        <v>20</v>
      </c>
      <c r="J577" s="65"/>
      <c r="K577" s="73"/>
      <c r="L577" s="73" t="s">
        <v>64</v>
      </c>
      <c r="M577" s="73"/>
      <c r="N577" s="64" t="s">
        <v>4141</v>
      </c>
      <c r="O577" s="73">
        <v>8</v>
      </c>
      <c r="P577" s="73" t="s">
        <v>3948</v>
      </c>
      <c r="Q577" s="73" t="s">
        <v>3948</v>
      </c>
      <c r="R577" s="62"/>
      <c r="S577" s="62"/>
    </row>
    <row r="578" spans="2:19" hidden="1">
      <c r="B578" s="53" t="s">
        <v>3832</v>
      </c>
      <c r="C578" s="73">
        <v>102</v>
      </c>
      <c r="D578" s="73" t="s">
        <v>621</v>
      </c>
      <c r="E578" s="73" t="s">
        <v>91</v>
      </c>
      <c r="F578" s="64"/>
      <c r="G578" s="64"/>
      <c r="H578" s="65" t="s">
        <v>3978</v>
      </c>
      <c r="I578" s="65">
        <v>6</v>
      </c>
      <c r="J578" s="65"/>
      <c r="K578" s="73"/>
      <c r="L578" s="73" t="s">
        <v>66</v>
      </c>
      <c r="M578" s="73"/>
      <c r="N578" s="64" t="s">
        <v>4141</v>
      </c>
      <c r="O578" s="73">
        <v>8</v>
      </c>
      <c r="P578" s="73" t="s">
        <v>3948</v>
      </c>
      <c r="Q578" s="73" t="s">
        <v>3948</v>
      </c>
      <c r="R578" s="62"/>
      <c r="S578" s="62"/>
    </row>
    <row r="579" spans="2:19" hidden="1">
      <c r="B579" s="53" t="s">
        <v>3832</v>
      </c>
      <c r="C579" s="73">
        <v>200</v>
      </c>
      <c r="D579" s="73" t="s">
        <v>621</v>
      </c>
      <c r="E579" s="73" t="s">
        <v>67</v>
      </c>
      <c r="F579" s="64"/>
      <c r="G579" s="64"/>
      <c r="H579" s="65" t="s">
        <v>3835</v>
      </c>
      <c r="I579" s="65">
        <v>20</v>
      </c>
      <c r="J579" s="65"/>
      <c r="K579" s="73"/>
      <c r="L579" s="73" t="s">
        <v>1191</v>
      </c>
      <c r="M579" s="73"/>
      <c r="N579" s="64" t="s">
        <v>4141</v>
      </c>
      <c r="O579" s="73">
        <v>8</v>
      </c>
      <c r="P579" s="73" t="s">
        <v>3981</v>
      </c>
      <c r="Q579" s="73" t="s">
        <v>3948</v>
      </c>
      <c r="R579" s="62"/>
      <c r="S579" s="62"/>
    </row>
    <row r="580" spans="2:19" hidden="1">
      <c r="B580" s="53" t="s">
        <v>3832</v>
      </c>
      <c r="C580" s="73">
        <v>201</v>
      </c>
      <c r="D580" s="73" t="s">
        <v>621</v>
      </c>
      <c r="E580" s="73" t="s">
        <v>69</v>
      </c>
      <c r="F580" s="64"/>
      <c r="G580" s="64"/>
      <c r="H580" s="65" t="s">
        <v>3983</v>
      </c>
      <c r="I580" s="65">
        <v>20</v>
      </c>
      <c r="J580" s="65"/>
      <c r="K580" s="73"/>
      <c r="L580" s="73" t="s">
        <v>1193</v>
      </c>
      <c r="M580" s="73"/>
      <c r="N580" s="64" t="s">
        <v>4141</v>
      </c>
      <c r="O580" s="73">
        <v>8</v>
      </c>
      <c r="P580" s="73" t="s">
        <v>3981</v>
      </c>
      <c r="Q580" s="73" t="s">
        <v>3948</v>
      </c>
      <c r="R580" s="62"/>
      <c r="S580" s="62"/>
    </row>
    <row r="581" spans="2:19" hidden="1">
      <c r="B581" s="53" t="s">
        <v>3832</v>
      </c>
      <c r="C581" s="73">
        <v>202</v>
      </c>
      <c r="D581" s="73" t="s">
        <v>621</v>
      </c>
      <c r="E581" s="73" t="s">
        <v>71</v>
      </c>
      <c r="F581" s="64"/>
      <c r="G581" s="64"/>
      <c r="H581" s="65" t="s">
        <v>4037</v>
      </c>
      <c r="I581" s="65">
        <v>6</v>
      </c>
      <c r="J581" s="65"/>
      <c r="K581" s="73"/>
      <c r="L581" s="73" t="s">
        <v>1195</v>
      </c>
      <c r="M581" s="73"/>
      <c r="N581" s="64" t="s">
        <v>4138</v>
      </c>
      <c r="O581" s="73">
        <v>8</v>
      </c>
      <c r="P581" s="73" t="s">
        <v>3948</v>
      </c>
      <c r="Q581" s="73" t="s">
        <v>3948</v>
      </c>
      <c r="R581" s="62"/>
      <c r="S581" s="62"/>
    </row>
    <row r="582" spans="2:19" hidden="1">
      <c r="B582" s="53" t="s">
        <v>3832</v>
      </c>
      <c r="C582" s="73">
        <v>203</v>
      </c>
      <c r="D582" s="73" t="s">
        <v>621</v>
      </c>
      <c r="E582" s="73" t="s">
        <v>857</v>
      </c>
      <c r="F582" s="64"/>
      <c r="G582" s="64" t="s">
        <v>3937</v>
      </c>
      <c r="H582" s="65" t="s">
        <v>864</v>
      </c>
      <c r="I582" s="65"/>
      <c r="J582" s="65"/>
      <c r="K582" s="73"/>
      <c r="L582" s="73" t="s">
        <v>858</v>
      </c>
      <c r="M582" s="73"/>
      <c r="N582" s="64" t="s">
        <v>3822</v>
      </c>
      <c r="O582" s="73">
        <v>8</v>
      </c>
      <c r="P582" s="73" t="s">
        <v>3948</v>
      </c>
      <c r="Q582" s="73" t="s">
        <v>3948</v>
      </c>
      <c r="R582" s="62"/>
      <c r="S582" s="62"/>
    </row>
    <row r="583" spans="2:19" hidden="1">
      <c r="B583" s="53" t="s">
        <v>3984</v>
      </c>
      <c r="C583" s="73">
        <v>1</v>
      </c>
      <c r="D583" s="73" t="s">
        <v>622</v>
      </c>
      <c r="E583" s="73" t="s">
        <v>481</v>
      </c>
      <c r="F583" s="64">
        <v>1</v>
      </c>
      <c r="G583" s="64" t="s">
        <v>3979</v>
      </c>
      <c r="H583" s="65" t="s">
        <v>3835</v>
      </c>
      <c r="I583" s="65">
        <v>20</v>
      </c>
      <c r="J583" s="65"/>
      <c r="K583" s="73" t="s">
        <v>716</v>
      </c>
      <c r="L583" s="73" t="s">
        <v>1299</v>
      </c>
      <c r="M583" s="73"/>
      <c r="N583" s="64" t="s">
        <v>3979</v>
      </c>
      <c r="O583" s="73">
        <v>9</v>
      </c>
      <c r="P583" s="73" t="s">
        <v>3948</v>
      </c>
      <c r="Q583" s="73" t="s">
        <v>3981</v>
      </c>
      <c r="R583" s="62"/>
      <c r="S583" s="62"/>
    </row>
    <row r="584" spans="2:19" hidden="1">
      <c r="B584" s="53" t="s">
        <v>3984</v>
      </c>
      <c r="C584" s="73">
        <v>2</v>
      </c>
      <c r="D584" s="73" t="s">
        <v>622</v>
      </c>
      <c r="E584" s="73" t="s">
        <v>482</v>
      </c>
      <c r="F584" s="64">
        <v>2</v>
      </c>
      <c r="G584" s="64" t="s">
        <v>3937</v>
      </c>
      <c r="H584" s="65" t="s">
        <v>3835</v>
      </c>
      <c r="I584" s="65">
        <v>3</v>
      </c>
      <c r="J584" s="65"/>
      <c r="K584" s="73"/>
      <c r="L584" s="73" t="s">
        <v>1300</v>
      </c>
      <c r="M584" s="73" t="s">
        <v>5996</v>
      </c>
      <c r="N584" s="64" t="s">
        <v>3979</v>
      </c>
      <c r="O584" s="73">
        <v>9</v>
      </c>
      <c r="P584" s="73" t="s">
        <v>3948</v>
      </c>
      <c r="Q584" s="73" t="s">
        <v>3948</v>
      </c>
      <c r="R584" s="62"/>
      <c r="S584" s="62"/>
    </row>
    <row r="585" spans="2:19" hidden="1">
      <c r="B585" s="53" t="s">
        <v>3832</v>
      </c>
      <c r="C585" s="73">
        <v>3</v>
      </c>
      <c r="D585" s="73" t="s">
        <v>622</v>
      </c>
      <c r="E585" s="73" t="s">
        <v>626</v>
      </c>
      <c r="F585" s="64"/>
      <c r="G585" s="64"/>
      <c r="H585" s="65" t="s">
        <v>3951</v>
      </c>
      <c r="I585" s="65">
        <v>22</v>
      </c>
      <c r="J585" s="65"/>
      <c r="K585" s="73"/>
      <c r="L585" s="73" t="s">
        <v>2018</v>
      </c>
      <c r="M585" s="73"/>
      <c r="N585" s="64"/>
      <c r="O585" s="73">
        <v>9</v>
      </c>
      <c r="P585" s="73" t="s">
        <v>1055</v>
      </c>
      <c r="Q585" s="73">
        <v>22</v>
      </c>
      <c r="R585" s="62"/>
      <c r="S585" s="62"/>
    </row>
    <row r="586" spans="2:19" hidden="1">
      <c r="B586" s="53" t="s">
        <v>3832</v>
      </c>
      <c r="C586" s="73">
        <v>4</v>
      </c>
      <c r="D586" s="73" t="s">
        <v>622</v>
      </c>
      <c r="E586" s="73" t="s">
        <v>10</v>
      </c>
      <c r="F586" s="64"/>
      <c r="G586" s="64"/>
      <c r="H586" s="65" t="s">
        <v>3951</v>
      </c>
      <c r="I586" s="65">
        <v>22</v>
      </c>
      <c r="J586" s="65"/>
      <c r="K586" s="73"/>
      <c r="L586" s="73" t="s">
        <v>13</v>
      </c>
      <c r="M586" s="73"/>
      <c r="N586" s="64"/>
      <c r="O586" s="73">
        <v>9</v>
      </c>
      <c r="P586" s="73" t="s">
        <v>1055</v>
      </c>
      <c r="Q586" s="73">
        <v>22</v>
      </c>
      <c r="R586" s="62"/>
      <c r="S586" s="62"/>
    </row>
    <row r="587" spans="2:19" hidden="1">
      <c r="B587" s="53" t="s">
        <v>3832</v>
      </c>
      <c r="C587" s="73">
        <v>5</v>
      </c>
      <c r="D587" s="73" t="s">
        <v>622</v>
      </c>
      <c r="E587" s="73" t="s">
        <v>4149</v>
      </c>
      <c r="F587" s="64"/>
      <c r="G587" s="64"/>
      <c r="H587" s="65" t="s">
        <v>3835</v>
      </c>
      <c r="I587" s="65">
        <v>120</v>
      </c>
      <c r="J587" s="65"/>
      <c r="K587" s="73"/>
      <c r="L587" s="73" t="s">
        <v>1375</v>
      </c>
      <c r="M587" s="73"/>
      <c r="N587" s="64"/>
      <c r="O587" s="73">
        <v>9</v>
      </c>
      <c r="P587" s="73" t="s">
        <v>869</v>
      </c>
      <c r="Q587" s="73">
        <v>120</v>
      </c>
      <c r="R587" s="62"/>
      <c r="S587" s="62"/>
    </row>
    <row r="588" spans="2:19" hidden="1">
      <c r="B588" s="53" t="s">
        <v>3832</v>
      </c>
      <c r="C588" s="73">
        <v>98</v>
      </c>
      <c r="D588" s="73" t="s">
        <v>622</v>
      </c>
      <c r="E588" s="73" t="s">
        <v>89</v>
      </c>
      <c r="F588" s="64"/>
      <c r="G588" s="64"/>
      <c r="H588" s="65" t="s">
        <v>3837</v>
      </c>
      <c r="I588" s="65">
        <v>1</v>
      </c>
      <c r="J588" s="65"/>
      <c r="K588" s="73"/>
      <c r="L588" s="73" t="s">
        <v>57</v>
      </c>
      <c r="M588" s="8" t="s">
        <v>6003</v>
      </c>
      <c r="N588" s="64"/>
      <c r="O588" s="73">
        <v>9</v>
      </c>
      <c r="P588" s="73" t="s">
        <v>865</v>
      </c>
      <c r="Q588" s="73">
        <v>1</v>
      </c>
      <c r="R588" s="62"/>
      <c r="S588" s="62"/>
    </row>
    <row r="589" spans="2:19" hidden="1">
      <c r="B589" s="53" t="s">
        <v>3832</v>
      </c>
      <c r="C589" s="73">
        <v>99</v>
      </c>
      <c r="D589" s="73" t="s">
        <v>622</v>
      </c>
      <c r="E589" s="73" t="s">
        <v>58</v>
      </c>
      <c r="F589" s="64"/>
      <c r="G589" s="64"/>
      <c r="H589" s="65" t="s">
        <v>3837</v>
      </c>
      <c r="I589" s="65">
        <v>1</v>
      </c>
      <c r="J589" s="65"/>
      <c r="K589" s="73"/>
      <c r="L589" s="73" t="s">
        <v>59</v>
      </c>
      <c r="M589" s="73" t="s">
        <v>6000</v>
      </c>
      <c r="N589" s="64"/>
      <c r="O589" s="73">
        <v>9</v>
      </c>
      <c r="P589" s="73" t="s">
        <v>865</v>
      </c>
      <c r="Q589" s="73">
        <v>1</v>
      </c>
      <c r="R589" s="62"/>
      <c r="S589" s="62"/>
    </row>
    <row r="590" spans="2:19" hidden="1">
      <c r="B590" s="53" t="s">
        <v>3832</v>
      </c>
      <c r="C590" s="73">
        <v>100</v>
      </c>
      <c r="D590" s="73" t="s">
        <v>622</v>
      </c>
      <c r="E590" s="73" t="s">
        <v>105</v>
      </c>
      <c r="F590" s="64"/>
      <c r="G590" s="64"/>
      <c r="H590" s="65" t="s">
        <v>3835</v>
      </c>
      <c r="I590" s="65">
        <v>20</v>
      </c>
      <c r="J590" s="65"/>
      <c r="K590" s="73"/>
      <c r="L590" s="73" t="s">
        <v>62</v>
      </c>
      <c r="M590" s="73"/>
      <c r="N590" s="64"/>
      <c r="O590" s="73">
        <v>9</v>
      </c>
      <c r="P590" s="73" t="s">
        <v>869</v>
      </c>
      <c r="Q590" s="73">
        <v>20</v>
      </c>
      <c r="R590" s="62"/>
      <c r="S590" s="62"/>
    </row>
    <row r="591" spans="2:19" hidden="1">
      <c r="B591" s="53" t="s">
        <v>3832</v>
      </c>
      <c r="C591" s="73">
        <v>101</v>
      </c>
      <c r="D591" s="73" t="s">
        <v>622</v>
      </c>
      <c r="E591" s="73" t="s">
        <v>90</v>
      </c>
      <c r="F591" s="64"/>
      <c r="G591" s="64"/>
      <c r="H591" s="65" t="s">
        <v>3983</v>
      </c>
      <c r="I591" s="65">
        <v>20</v>
      </c>
      <c r="J591" s="65"/>
      <c r="K591" s="73"/>
      <c r="L591" s="73" t="s">
        <v>64</v>
      </c>
      <c r="M591" s="73"/>
      <c r="N591" s="64"/>
      <c r="O591" s="73">
        <v>9</v>
      </c>
      <c r="P591" s="73" t="s">
        <v>869</v>
      </c>
      <c r="Q591" s="73">
        <v>20</v>
      </c>
      <c r="R591" s="62"/>
      <c r="S591" s="62"/>
    </row>
    <row r="592" spans="2:19" hidden="1">
      <c r="B592" s="53" t="s">
        <v>3984</v>
      </c>
      <c r="C592" s="73">
        <v>102</v>
      </c>
      <c r="D592" s="73" t="s">
        <v>622</v>
      </c>
      <c r="E592" s="73" t="s">
        <v>91</v>
      </c>
      <c r="F592" s="64"/>
      <c r="G592" s="64"/>
      <c r="H592" s="65" t="s">
        <v>3978</v>
      </c>
      <c r="I592" s="65">
        <v>6</v>
      </c>
      <c r="J592" s="65"/>
      <c r="K592" s="73"/>
      <c r="L592" s="73" t="s">
        <v>66</v>
      </c>
      <c r="M592" s="73"/>
      <c r="N592" s="64"/>
      <c r="O592" s="73">
        <v>9</v>
      </c>
      <c r="P592" s="73" t="s">
        <v>1057</v>
      </c>
      <c r="Q592" s="73">
        <v>11</v>
      </c>
      <c r="R592" s="62"/>
      <c r="S592" s="62"/>
    </row>
    <row r="593" spans="2:19" hidden="1">
      <c r="B593" s="53" t="s">
        <v>3832</v>
      </c>
      <c r="C593" s="73">
        <v>200</v>
      </c>
      <c r="D593" s="73" t="s">
        <v>622</v>
      </c>
      <c r="E593" s="73" t="s">
        <v>67</v>
      </c>
      <c r="F593" s="64"/>
      <c r="G593" s="64"/>
      <c r="H593" s="65" t="s">
        <v>3983</v>
      </c>
      <c r="I593" s="65">
        <v>20</v>
      </c>
      <c r="J593" s="65"/>
      <c r="K593" s="73"/>
      <c r="L593" s="73" t="s">
        <v>1191</v>
      </c>
      <c r="M593" s="73"/>
      <c r="N593" s="64"/>
      <c r="O593" s="73">
        <v>9</v>
      </c>
      <c r="P593" s="73" t="s">
        <v>869</v>
      </c>
      <c r="Q593" s="73">
        <v>20</v>
      </c>
      <c r="R593" s="62"/>
      <c r="S593" s="62"/>
    </row>
    <row r="594" spans="2:19" hidden="1">
      <c r="B594" s="53" t="s">
        <v>3832</v>
      </c>
      <c r="C594" s="73">
        <v>201</v>
      </c>
      <c r="D594" s="73" t="s">
        <v>622</v>
      </c>
      <c r="E594" s="73" t="s">
        <v>69</v>
      </c>
      <c r="F594" s="64"/>
      <c r="G594" s="64"/>
      <c r="H594" s="65" t="s">
        <v>3835</v>
      </c>
      <c r="I594" s="65">
        <v>20</v>
      </c>
      <c r="J594" s="65"/>
      <c r="K594" s="73"/>
      <c r="L594" s="73" t="s">
        <v>1193</v>
      </c>
      <c r="M594" s="73"/>
      <c r="N594" s="64"/>
      <c r="O594" s="73">
        <v>9</v>
      </c>
      <c r="P594" s="73" t="s">
        <v>869</v>
      </c>
      <c r="Q594" s="73">
        <v>20</v>
      </c>
      <c r="R594" s="62"/>
      <c r="S594" s="62"/>
    </row>
    <row r="595" spans="2:19" hidden="1">
      <c r="B595" s="53" t="s">
        <v>3832</v>
      </c>
      <c r="C595" s="73">
        <v>202</v>
      </c>
      <c r="D595" s="73" t="s">
        <v>622</v>
      </c>
      <c r="E595" s="73" t="s">
        <v>71</v>
      </c>
      <c r="F595" s="64"/>
      <c r="G595" s="64"/>
      <c r="H595" s="65" t="s">
        <v>3978</v>
      </c>
      <c r="I595" s="65">
        <v>6</v>
      </c>
      <c r="J595" s="65"/>
      <c r="K595" s="73"/>
      <c r="L595" s="73" t="s">
        <v>1195</v>
      </c>
      <c r="M595" s="73"/>
      <c r="N595" s="64"/>
      <c r="O595" s="73">
        <v>9</v>
      </c>
      <c r="P595" s="73" t="s">
        <v>1057</v>
      </c>
      <c r="Q595" s="73">
        <v>11</v>
      </c>
      <c r="R595" s="62"/>
      <c r="S595" s="62"/>
    </row>
    <row r="596" spans="2:19" hidden="1">
      <c r="B596" s="53" t="s">
        <v>3984</v>
      </c>
      <c r="C596" s="73">
        <v>203</v>
      </c>
      <c r="D596" s="73" t="s">
        <v>622</v>
      </c>
      <c r="E596" s="73" t="s">
        <v>857</v>
      </c>
      <c r="F596" s="64"/>
      <c r="G596" s="64" t="s">
        <v>3979</v>
      </c>
      <c r="H596" s="65" t="s">
        <v>864</v>
      </c>
      <c r="I596" s="65"/>
      <c r="J596" s="65"/>
      <c r="K596" s="73"/>
      <c r="L596" s="73" t="s">
        <v>858</v>
      </c>
      <c r="M596" s="73"/>
      <c r="N596" s="64" t="s">
        <v>4014</v>
      </c>
      <c r="O596" s="73">
        <v>9</v>
      </c>
      <c r="P596" s="73" t="s">
        <v>3981</v>
      </c>
      <c r="Q596" s="73" t="s">
        <v>3981</v>
      </c>
      <c r="R596" s="62"/>
      <c r="S596" s="62"/>
    </row>
    <row r="597" spans="2:19" hidden="1">
      <c r="B597" s="53" t="s">
        <v>3832</v>
      </c>
      <c r="C597" s="73">
        <v>1</v>
      </c>
      <c r="D597" s="73" t="s">
        <v>4150</v>
      </c>
      <c r="E597" s="73" t="s">
        <v>481</v>
      </c>
      <c r="F597" s="64">
        <v>1</v>
      </c>
      <c r="G597" s="64" t="s">
        <v>3979</v>
      </c>
      <c r="H597" s="65" t="s">
        <v>3835</v>
      </c>
      <c r="I597" s="65">
        <v>20</v>
      </c>
      <c r="J597" s="65"/>
      <c r="K597" s="73" t="s">
        <v>4306</v>
      </c>
      <c r="L597" s="73" t="s">
        <v>1299</v>
      </c>
      <c r="M597" s="73"/>
      <c r="N597" s="64" t="s">
        <v>3937</v>
      </c>
      <c r="O597" s="73">
        <v>10</v>
      </c>
      <c r="P597" s="73" t="s">
        <v>3948</v>
      </c>
      <c r="Q597" s="73" t="s">
        <v>3981</v>
      </c>
      <c r="R597" s="62"/>
      <c r="S597" s="62"/>
    </row>
    <row r="598" spans="2:19" hidden="1">
      <c r="B598" s="53" t="s">
        <v>3984</v>
      </c>
      <c r="C598" s="73">
        <v>2</v>
      </c>
      <c r="D598" s="73" t="s">
        <v>623</v>
      </c>
      <c r="E598" s="73" t="s">
        <v>482</v>
      </c>
      <c r="F598" s="64">
        <v>2</v>
      </c>
      <c r="G598" s="64" t="s">
        <v>3937</v>
      </c>
      <c r="H598" s="65" t="s">
        <v>3983</v>
      </c>
      <c r="I598" s="65">
        <v>3</v>
      </c>
      <c r="J598" s="65"/>
      <c r="K598" s="73"/>
      <c r="L598" s="73" t="s">
        <v>1300</v>
      </c>
      <c r="M598" s="73" t="s">
        <v>5996</v>
      </c>
      <c r="N598" s="64" t="s">
        <v>3937</v>
      </c>
      <c r="O598" s="73">
        <v>10</v>
      </c>
      <c r="P598" s="73" t="s">
        <v>3948</v>
      </c>
      <c r="Q598" s="73" t="s">
        <v>3981</v>
      </c>
      <c r="R598" s="62"/>
      <c r="S598" s="62"/>
    </row>
    <row r="599" spans="2:19" hidden="1">
      <c r="B599" s="53" t="s">
        <v>3832</v>
      </c>
      <c r="C599" s="73">
        <v>3</v>
      </c>
      <c r="D599" s="73" t="s">
        <v>623</v>
      </c>
      <c r="E599" s="73" t="s">
        <v>33</v>
      </c>
      <c r="F599" s="64">
        <v>3</v>
      </c>
      <c r="G599" s="64" t="s">
        <v>3937</v>
      </c>
      <c r="H599" s="65" t="s">
        <v>3951</v>
      </c>
      <c r="I599" s="65">
        <v>22</v>
      </c>
      <c r="J599" s="65"/>
      <c r="K599" s="73"/>
      <c r="L599" s="73" t="s">
        <v>35</v>
      </c>
      <c r="M599" s="73"/>
      <c r="N599" s="64"/>
      <c r="O599" s="73">
        <v>10</v>
      </c>
      <c r="P599" s="73" t="s">
        <v>1055</v>
      </c>
      <c r="Q599" s="73">
        <v>22</v>
      </c>
      <c r="R599" s="62"/>
      <c r="S599" s="62"/>
    </row>
    <row r="600" spans="2:19" hidden="1">
      <c r="B600" s="53" t="s">
        <v>3832</v>
      </c>
      <c r="C600" s="73">
        <v>4</v>
      </c>
      <c r="D600" s="73" t="s">
        <v>623</v>
      </c>
      <c r="E600" s="73" t="s">
        <v>1811</v>
      </c>
      <c r="F600" s="64"/>
      <c r="G600" s="64"/>
      <c r="H600" s="65" t="s">
        <v>3835</v>
      </c>
      <c r="I600" s="65">
        <v>20</v>
      </c>
      <c r="J600" s="65"/>
      <c r="K600" s="73"/>
      <c r="L600" s="73" t="s">
        <v>1811</v>
      </c>
      <c r="M600" s="73"/>
      <c r="N600" s="64" t="s">
        <v>3937</v>
      </c>
      <c r="O600" s="73">
        <v>10</v>
      </c>
      <c r="P600" s="73" t="s">
        <v>3981</v>
      </c>
      <c r="Q600" s="73" t="s">
        <v>3948</v>
      </c>
      <c r="R600" s="62"/>
      <c r="S600" s="62"/>
    </row>
    <row r="601" spans="2:19" hidden="1">
      <c r="B601" s="53" t="s">
        <v>3832</v>
      </c>
      <c r="C601" s="73">
        <v>5</v>
      </c>
      <c r="D601" s="73" t="s">
        <v>623</v>
      </c>
      <c r="E601" s="73" t="s">
        <v>626</v>
      </c>
      <c r="F601" s="64"/>
      <c r="G601" s="64"/>
      <c r="H601" s="65" t="s">
        <v>4047</v>
      </c>
      <c r="I601" s="65">
        <v>22</v>
      </c>
      <c r="J601" s="65"/>
      <c r="K601" s="73"/>
      <c r="L601" s="73" t="s">
        <v>2018</v>
      </c>
      <c r="M601" s="73"/>
      <c r="N601" s="64"/>
      <c r="O601" s="73">
        <v>10</v>
      </c>
      <c r="P601" s="73" t="s">
        <v>1055</v>
      </c>
      <c r="Q601" s="73">
        <v>22</v>
      </c>
      <c r="R601" s="62"/>
      <c r="S601" s="62"/>
    </row>
    <row r="602" spans="2:19" hidden="1">
      <c r="B602" s="53" t="s">
        <v>3832</v>
      </c>
      <c r="C602" s="73">
        <v>6</v>
      </c>
      <c r="D602" s="73" t="s">
        <v>623</v>
      </c>
      <c r="E602" s="73" t="s">
        <v>10</v>
      </c>
      <c r="F602" s="64"/>
      <c r="G602" s="64"/>
      <c r="H602" s="65" t="s">
        <v>3951</v>
      </c>
      <c r="I602" s="65">
        <v>22</v>
      </c>
      <c r="J602" s="65"/>
      <c r="K602" s="73"/>
      <c r="L602" s="73" t="s">
        <v>13</v>
      </c>
      <c r="M602" s="73"/>
      <c r="N602" s="64"/>
      <c r="O602" s="73">
        <v>10</v>
      </c>
      <c r="P602" s="73" t="s">
        <v>1055</v>
      </c>
      <c r="Q602" s="73">
        <v>22</v>
      </c>
      <c r="R602" s="62"/>
      <c r="S602" s="62"/>
    </row>
    <row r="603" spans="2:19" hidden="1">
      <c r="B603" s="53" t="s">
        <v>3984</v>
      </c>
      <c r="C603" s="73">
        <v>7</v>
      </c>
      <c r="D603" s="73" t="s">
        <v>623</v>
      </c>
      <c r="E603" s="73" t="s">
        <v>4151</v>
      </c>
      <c r="F603" s="64"/>
      <c r="G603" s="64"/>
      <c r="H603" s="65" t="s">
        <v>3835</v>
      </c>
      <c r="I603" s="65">
        <v>128</v>
      </c>
      <c r="J603" s="65"/>
      <c r="K603" s="73"/>
      <c r="L603" s="73" t="s">
        <v>1376</v>
      </c>
      <c r="M603" s="73"/>
      <c r="N603" s="64"/>
      <c r="O603" s="73">
        <v>10</v>
      </c>
      <c r="P603" s="73" t="s">
        <v>869</v>
      </c>
      <c r="Q603" s="73">
        <v>128</v>
      </c>
      <c r="R603" s="62"/>
      <c r="S603" s="62"/>
    </row>
    <row r="604" spans="2:19" hidden="1">
      <c r="B604" s="53" t="s">
        <v>3832</v>
      </c>
      <c r="C604" s="73">
        <v>8</v>
      </c>
      <c r="D604" s="73" t="s">
        <v>623</v>
      </c>
      <c r="E604" s="73" t="s">
        <v>5805</v>
      </c>
      <c r="F604" s="64"/>
      <c r="G604" s="64"/>
      <c r="H604" s="65" t="s">
        <v>3837</v>
      </c>
      <c r="I604" s="65">
        <v>1</v>
      </c>
      <c r="J604" s="65"/>
      <c r="K604" s="73"/>
      <c r="L604" s="73" t="s">
        <v>1120</v>
      </c>
      <c r="M604" s="73" t="s">
        <v>5806</v>
      </c>
      <c r="N604" s="64"/>
      <c r="O604" s="73">
        <v>10</v>
      </c>
      <c r="P604" s="73" t="s">
        <v>865</v>
      </c>
      <c r="Q604" s="73">
        <v>1</v>
      </c>
      <c r="R604" s="62"/>
      <c r="S604" s="62"/>
    </row>
    <row r="605" spans="2:19" hidden="1">
      <c r="B605" s="53" t="s">
        <v>3832</v>
      </c>
      <c r="C605" s="73">
        <v>98</v>
      </c>
      <c r="D605" s="73" t="s">
        <v>623</v>
      </c>
      <c r="E605" s="73" t="s">
        <v>89</v>
      </c>
      <c r="F605" s="64"/>
      <c r="G605" s="64"/>
      <c r="H605" s="65" t="s">
        <v>3837</v>
      </c>
      <c r="I605" s="65">
        <v>1</v>
      </c>
      <c r="J605" s="65"/>
      <c r="K605" s="73"/>
      <c r="L605" s="73" t="s">
        <v>57</v>
      </c>
      <c r="M605" s="8" t="s">
        <v>6003</v>
      </c>
      <c r="N605" s="64"/>
      <c r="O605" s="73">
        <v>10</v>
      </c>
      <c r="P605" s="73" t="s">
        <v>865</v>
      </c>
      <c r="Q605" s="73">
        <v>1</v>
      </c>
      <c r="R605" s="62"/>
      <c r="S605" s="62"/>
    </row>
    <row r="606" spans="2:19" hidden="1">
      <c r="B606" s="53" t="s">
        <v>3832</v>
      </c>
      <c r="C606" s="73">
        <v>99</v>
      </c>
      <c r="D606" s="73" t="s">
        <v>623</v>
      </c>
      <c r="E606" s="73" t="s">
        <v>58</v>
      </c>
      <c r="F606" s="64"/>
      <c r="G606" s="64"/>
      <c r="H606" s="65" t="s">
        <v>3837</v>
      </c>
      <c r="I606" s="65">
        <v>1</v>
      </c>
      <c r="J606" s="65"/>
      <c r="K606" s="73"/>
      <c r="L606" s="73" t="s">
        <v>59</v>
      </c>
      <c r="M606" s="73" t="s">
        <v>6000</v>
      </c>
      <c r="N606" s="64"/>
      <c r="O606" s="73">
        <v>10</v>
      </c>
      <c r="P606" s="73" t="s">
        <v>865</v>
      </c>
      <c r="Q606" s="73">
        <v>1</v>
      </c>
      <c r="R606" s="62"/>
      <c r="S606" s="62"/>
    </row>
    <row r="607" spans="2:19" hidden="1">
      <c r="B607" s="53" t="s">
        <v>3832</v>
      </c>
      <c r="C607" s="73">
        <v>100</v>
      </c>
      <c r="D607" s="73" t="s">
        <v>623</v>
      </c>
      <c r="E607" s="73" t="s">
        <v>105</v>
      </c>
      <c r="F607" s="64"/>
      <c r="G607" s="64"/>
      <c r="H607" s="65" t="s">
        <v>3835</v>
      </c>
      <c r="I607" s="65">
        <v>20</v>
      </c>
      <c r="J607" s="65"/>
      <c r="K607" s="73"/>
      <c r="L607" s="73" t="s">
        <v>62</v>
      </c>
      <c r="M607" s="73"/>
      <c r="N607" s="64"/>
      <c r="O607" s="73">
        <v>10</v>
      </c>
      <c r="P607" s="73" t="s">
        <v>869</v>
      </c>
      <c r="Q607" s="73">
        <v>20</v>
      </c>
      <c r="R607" s="62"/>
      <c r="S607" s="62"/>
    </row>
    <row r="608" spans="2:19" hidden="1">
      <c r="B608" s="53" t="s">
        <v>3832</v>
      </c>
      <c r="C608" s="73">
        <v>101</v>
      </c>
      <c r="D608" s="73" t="s">
        <v>623</v>
      </c>
      <c r="E608" s="73" t="s">
        <v>90</v>
      </c>
      <c r="F608" s="64"/>
      <c r="G608" s="64"/>
      <c r="H608" s="65" t="s">
        <v>3835</v>
      </c>
      <c r="I608" s="65">
        <v>20</v>
      </c>
      <c r="J608" s="65"/>
      <c r="K608" s="73"/>
      <c r="L608" s="73" t="s">
        <v>64</v>
      </c>
      <c r="M608" s="73"/>
      <c r="N608" s="64"/>
      <c r="O608" s="73">
        <v>10</v>
      </c>
      <c r="P608" s="73" t="s">
        <v>869</v>
      </c>
      <c r="Q608" s="73">
        <v>20</v>
      </c>
      <c r="R608" s="62"/>
      <c r="S608" s="62"/>
    </row>
    <row r="609" spans="2:19" hidden="1">
      <c r="B609" s="53" t="s">
        <v>3832</v>
      </c>
      <c r="C609" s="73">
        <v>102</v>
      </c>
      <c r="D609" s="73" t="s">
        <v>623</v>
      </c>
      <c r="E609" s="73" t="s">
        <v>91</v>
      </c>
      <c r="F609" s="64"/>
      <c r="G609" s="64"/>
      <c r="H609" s="65" t="s">
        <v>3978</v>
      </c>
      <c r="I609" s="65">
        <v>6</v>
      </c>
      <c r="J609" s="65"/>
      <c r="K609" s="73"/>
      <c r="L609" s="73" t="s">
        <v>66</v>
      </c>
      <c r="M609" s="73"/>
      <c r="N609" s="64"/>
      <c r="O609" s="73">
        <v>10</v>
      </c>
      <c r="P609" s="73" t="s">
        <v>1057</v>
      </c>
      <c r="Q609" s="73">
        <v>11</v>
      </c>
      <c r="R609" s="62"/>
      <c r="S609" s="62"/>
    </row>
    <row r="610" spans="2:19" hidden="1">
      <c r="B610" s="53" t="s">
        <v>3832</v>
      </c>
      <c r="C610" s="73">
        <v>200</v>
      </c>
      <c r="D610" s="73" t="s">
        <v>623</v>
      </c>
      <c r="E610" s="73" t="s">
        <v>67</v>
      </c>
      <c r="F610" s="64"/>
      <c r="G610" s="64"/>
      <c r="H610" s="65" t="s">
        <v>3983</v>
      </c>
      <c r="I610" s="65">
        <v>20</v>
      </c>
      <c r="J610" s="65"/>
      <c r="K610" s="73"/>
      <c r="L610" s="73" t="s">
        <v>1191</v>
      </c>
      <c r="M610" s="73"/>
      <c r="N610" s="64"/>
      <c r="O610" s="73">
        <v>10</v>
      </c>
      <c r="P610" s="73" t="s">
        <v>869</v>
      </c>
      <c r="Q610" s="73">
        <v>20</v>
      </c>
      <c r="R610" s="62"/>
      <c r="S610" s="62"/>
    </row>
    <row r="611" spans="2:19" hidden="1">
      <c r="B611" s="53" t="s">
        <v>3984</v>
      </c>
      <c r="C611" s="73">
        <v>201</v>
      </c>
      <c r="D611" s="73" t="s">
        <v>623</v>
      </c>
      <c r="E611" s="73" t="s">
        <v>69</v>
      </c>
      <c r="F611" s="64"/>
      <c r="G611" s="64"/>
      <c r="H611" s="65" t="s">
        <v>3835</v>
      </c>
      <c r="I611" s="65">
        <v>20</v>
      </c>
      <c r="J611" s="65"/>
      <c r="K611" s="73"/>
      <c r="L611" s="73" t="s">
        <v>1193</v>
      </c>
      <c r="M611" s="73"/>
      <c r="N611" s="64"/>
      <c r="O611" s="73">
        <v>10</v>
      </c>
      <c r="P611" s="73" t="s">
        <v>869</v>
      </c>
      <c r="Q611" s="73">
        <v>20</v>
      </c>
      <c r="R611" s="62"/>
      <c r="S611" s="62"/>
    </row>
    <row r="612" spans="2:19" hidden="1">
      <c r="B612" s="53" t="s">
        <v>3984</v>
      </c>
      <c r="C612" s="73">
        <v>202</v>
      </c>
      <c r="D612" s="73" t="s">
        <v>623</v>
      </c>
      <c r="E612" s="73" t="s">
        <v>71</v>
      </c>
      <c r="F612" s="64"/>
      <c r="G612" s="64"/>
      <c r="H612" s="65" t="s">
        <v>3978</v>
      </c>
      <c r="I612" s="65">
        <v>6</v>
      </c>
      <c r="J612" s="65"/>
      <c r="K612" s="73"/>
      <c r="L612" s="73" t="s">
        <v>1195</v>
      </c>
      <c r="M612" s="73"/>
      <c r="N612" s="64"/>
      <c r="O612" s="73">
        <v>10</v>
      </c>
      <c r="P612" s="73" t="s">
        <v>1057</v>
      </c>
      <c r="Q612" s="73">
        <v>11</v>
      </c>
      <c r="R612" s="62"/>
      <c r="S612" s="62"/>
    </row>
    <row r="613" spans="2:19" hidden="1">
      <c r="B613" s="53" t="s">
        <v>3832</v>
      </c>
      <c r="C613" s="73">
        <v>203</v>
      </c>
      <c r="D613" s="73" t="s">
        <v>623</v>
      </c>
      <c r="E613" s="73" t="s">
        <v>857</v>
      </c>
      <c r="F613" s="64"/>
      <c r="G613" s="64" t="s">
        <v>3979</v>
      </c>
      <c r="H613" s="65" t="s">
        <v>864</v>
      </c>
      <c r="I613" s="65"/>
      <c r="J613" s="65"/>
      <c r="K613" s="73"/>
      <c r="L613" s="73" t="s">
        <v>858</v>
      </c>
      <c r="M613" s="73"/>
      <c r="N613" s="64" t="s">
        <v>4014</v>
      </c>
      <c r="O613" s="73">
        <v>10</v>
      </c>
      <c r="P613" s="73" t="s">
        <v>3948</v>
      </c>
      <c r="Q613" s="73" t="s">
        <v>3948</v>
      </c>
      <c r="R613" s="62"/>
      <c r="S613" s="62"/>
    </row>
    <row r="614" spans="2:19" hidden="1">
      <c r="B614" s="53" t="s">
        <v>3832</v>
      </c>
      <c r="C614" s="73">
        <v>1</v>
      </c>
      <c r="D614" s="73" t="s">
        <v>624</v>
      </c>
      <c r="E614" s="73" t="s">
        <v>4090</v>
      </c>
      <c r="F614" s="64">
        <v>1</v>
      </c>
      <c r="G614" s="64" t="s">
        <v>3937</v>
      </c>
      <c r="H614" s="65" t="s">
        <v>3835</v>
      </c>
      <c r="I614" s="65">
        <v>20</v>
      </c>
      <c r="J614" s="65"/>
      <c r="K614" s="73" t="s">
        <v>714</v>
      </c>
      <c r="L614" s="73" t="s">
        <v>1299</v>
      </c>
      <c r="M614" s="73"/>
      <c r="N614" s="64" t="s">
        <v>3937</v>
      </c>
      <c r="O614" s="73">
        <v>11</v>
      </c>
      <c r="P614" s="73" t="s">
        <v>3948</v>
      </c>
      <c r="Q614" s="73" t="s">
        <v>3948</v>
      </c>
      <c r="R614" s="62"/>
      <c r="S614" s="62"/>
    </row>
    <row r="615" spans="2:19" hidden="1">
      <c r="B615" s="53" t="s">
        <v>3832</v>
      </c>
      <c r="C615" s="73">
        <v>2</v>
      </c>
      <c r="D615" s="73" t="s">
        <v>624</v>
      </c>
      <c r="E615" s="73" t="s">
        <v>482</v>
      </c>
      <c r="F615" s="64">
        <v>2</v>
      </c>
      <c r="G615" s="64" t="s">
        <v>3937</v>
      </c>
      <c r="H615" s="65" t="s">
        <v>3983</v>
      </c>
      <c r="I615" s="65">
        <v>3</v>
      </c>
      <c r="J615" s="65"/>
      <c r="K615" s="73"/>
      <c r="L615" s="73" t="s">
        <v>1300</v>
      </c>
      <c r="M615" s="73" t="s">
        <v>5996</v>
      </c>
      <c r="N615" s="64" t="s">
        <v>3937</v>
      </c>
      <c r="O615" s="73">
        <v>11</v>
      </c>
      <c r="P615" s="73" t="s">
        <v>3948</v>
      </c>
      <c r="Q615" s="73" t="s">
        <v>3948</v>
      </c>
      <c r="R615" s="62"/>
      <c r="S615" s="62"/>
    </row>
    <row r="616" spans="2:19" ht="47.25" hidden="1">
      <c r="B616" s="53" t="s">
        <v>3832</v>
      </c>
      <c r="C616" s="73">
        <v>3</v>
      </c>
      <c r="D616" s="73" t="s">
        <v>624</v>
      </c>
      <c r="E616" s="73" t="s">
        <v>4152</v>
      </c>
      <c r="F616" s="64">
        <v>3</v>
      </c>
      <c r="G616" s="64" t="s">
        <v>3937</v>
      </c>
      <c r="H616" s="65" t="s">
        <v>865</v>
      </c>
      <c r="I616" s="65">
        <v>1</v>
      </c>
      <c r="J616" s="65"/>
      <c r="K616" s="73"/>
      <c r="L616" s="73" t="s">
        <v>1377</v>
      </c>
      <c r="M616" s="130" t="s">
        <v>5807</v>
      </c>
      <c r="N616" s="64"/>
      <c r="O616" s="73">
        <v>11</v>
      </c>
      <c r="P616" s="73" t="s">
        <v>865</v>
      </c>
      <c r="Q616" s="73">
        <v>1</v>
      </c>
      <c r="R616" s="62"/>
      <c r="S616" s="62"/>
    </row>
    <row r="617" spans="2:19" hidden="1">
      <c r="B617" s="53" t="s">
        <v>3832</v>
      </c>
      <c r="C617" s="73">
        <v>10</v>
      </c>
      <c r="D617" s="73" t="s">
        <v>624</v>
      </c>
      <c r="E617" s="73" t="s">
        <v>626</v>
      </c>
      <c r="F617" s="64"/>
      <c r="G617" s="64"/>
      <c r="H617" s="65" t="s">
        <v>3951</v>
      </c>
      <c r="I617" s="65">
        <v>22</v>
      </c>
      <c r="J617" s="65"/>
      <c r="K617" s="73"/>
      <c r="L617" s="73" t="s">
        <v>2018</v>
      </c>
      <c r="M617" s="73"/>
      <c r="N617" s="64"/>
      <c r="O617" s="73">
        <v>11</v>
      </c>
      <c r="P617" s="73" t="s">
        <v>1055</v>
      </c>
      <c r="Q617" s="73">
        <v>22</v>
      </c>
      <c r="R617" s="62"/>
      <c r="S617" s="62"/>
    </row>
    <row r="618" spans="2:19" hidden="1">
      <c r="B618" s="53" t="s">
        <v>3832</v>
      </c>
      <c r="C618" s="73">
        <v>11</v>
      </c>
      <c r="D618" s="73" t="s">
        <v>624</v>
      </c>
      <c r="E618" s="73" t="s">
        <v>10</v>
      </c>
      <c r="F618" s="64"/>
      <c r="G618" s="64"/>
      <c r="H618" s="65" t="s">
        <v>3951</v>
      </c>
      <c r="I618" s="65">
        <v>22</v>
      </c>
      <c r="J618" s="65"/>
      <c r="K618" s="73"/>
      <c r="L618" s="73" t="s">
        <v>13</v>
      </c>
      <c r="M618" s="73"/>
      <c r="N618" s="64"/>
      <c r="O618" s="73">
        <v>11</v>
      </c>
      <c r="P618" s="73" t="s">
        <v>1055</v>
      </c>
      <c r="Q618" s="73">
        <v>22</v>
      </c>
      <c r="R618" s="62"/>
      <c r="S618" s="62"/>
    </row>
    <row r="619" spans="2:19" hidden="1">
      <c r="B619" s="53" t="s">
        <v>3832</v>
      </c>
      <c r="C619" s="73">
        <v>12</v>
      </c>
      <c r="D619" s="73" t="s">
        <v>624</v>
      </c>
      <c r="E619" s="73" t="s">
        <v>693</v>
      </c>
      <c r="F619" s="64"/>
      <c r="G619" s="64"/>
      <c r="H619" s="65" t="s">
        <v>3835</v>
      </c>
      <c r="I619" s="65">
        <v>50</v>
      </c>
      <c r="J619" s="65"/>
      <c r="K619" s="73"/>
      <c r="L619" s="73" t="s">
        <v>1378</v>
      </c>
      <c r="M619" s="73"/>
      <c r="N619" s="64"/>
      <c r="O619" s="73">
        <v>11</v>
      </c>
      <c r="P619" s="73" t="s">
        <v>869</v>
      </c>
      <c r="Q619" s="73">
        <v>50</v>
      </c>
      <c r="R619" s="62"/>
      <c r="S619" s="62"/>
    </row>
    <row r="620" spans="2:19" hidden="1">
      <c r="B620" s="53" t="s">
        <v>3832</v>
      </c>
      <c r="C620" s="73">
        <v>13</v>
      </c>
      <c r="D620" s="73" t="s">
        <v>624</v>
      </c>
      <c r="E620" s="73" t="s">
        <v>694</v>
      </c>
      <c r="F620" s="64"/>
      <c r="G620" s="64"/>
      <c r="H620" s="65" t="s">
        <v>3835</v>
      </c>
      <c r="I620" s="65">
        <v>256</v>
      </c>
      <c r="J620" s="65"/>
      <c r="K620" s="73"/>
      <c r="L620" s="73" t="s">
        <v>4153</v>
      </c>
      <c r="M620" s="73"/>
      <c r="N620" s="64"/>
      <c r="O620" s="73">
        <v>11</v>
      </c>
      <c r="P620" s="73" t="s">
        <v>869</v>
      </c>
      <c r="Q620" s="73">
        <v>256</v>
      </c>
      <c r="R620" s="62"/>
      <c r="S620" s="62"/>
    </row>
    <row r="621" spans="2:19" hidden="1">
      <c r="B621" s="53" t="s">
        <v>3832</v>
      </c>
      <c r="C621" s="73">
        <v>14</v>
      </c>
      <c r="D621" s="73" t="s">
        <v>624</v>
      </c>
      <c r="E621" s="73" t="s">
        <v>695</v>
      </c>
      <c r="F621" s="64"/>
      <c r="G621" s="64"/>
      <c r="H621" s="65" t="s">
        <v>3835</v>
      </c>
      <c r="I621" s="65">
        <v>120</v>
      </c>
      <c r="J621" s="65"/>
      <c r="K621" s="73"/>
      <c r="L621" s="73" t="s">
        <v>1379</v>
      </c>
      <c r="M621" s="73"/>
      <c r="N621" s="64"/>
      <c r="O621" s="73">
        <v>11</v>
      </c>
      <c r="P621" s="73" t="s">
        <v>869</v>
      </c>
      <c r="Q621" s="73">
        <v>120</v>
      </c>
      <c r="R621" s="62"/>
      <c r="S621" s="62"/>
    </row>
    <row r="622" spans="2:19" hidden="1">
      <c r="B622" s="53" t="s">
        <v>3832</v>
      </c>
      <c r="C622" s="73">
        <v>15</v>
      </c>
      <c r="D622" s="73" t="s">
        <v>624</v>
      </c>
      <c r="E622" s="73" t="s">
        <v>696</v>
      </c>
      <c r="F622" s="64"/>
      <c r="G622" s="64"/>
      <c r="H622" s="65" t="s">
        <v>3951</v>
      </c>
      <c r="I622" s="65">
        <v>22</v>
      </c>
      <c r="J622" s="65"/>
      <c r="K622" s="73"/>
      <c r="L622" s="73" t="s">
        <v>1380</v>
      </c>
      <c r="M622" s="73"/>
      <c r="N622" s="64"/>
      <c r="O622" s="73">
        <v>11</v>
      </c>
      <c r="P622" s="73" t="s">
        <v>1055</v>
      </c>
      <c r="Q622" s="73">
        <v>22</v>
      </c>
      <c r="R622" s="62"/>
      <c r="S622" s="62"/>
    </row>
    <row r="623" spans="2:19" hidden="1">
      <c r="B623" s="53" t="s">
        <v>3832</v>
      </c>
      <c r="C623" s="73">
        <v>16</v>
      </c>
      <c r="D623" s="73" t="s">
        <v>624</v>
      </c>
      <c r="E623" s="73" t="s">
        <v>4154</v>
      </c>
      <c r="F623" s="64"/>
      <c r="G623" s="64"/>
      <c r="H623" s="65" t="s">
        <v>873</v>
      </c>
      <c r="I623" s="65"/>
      <c r="J623" s="65"/>
      <c r="K623" s="73"/>
      <c r="L623" s="73" t="s">
        <v>4155</v>
      </c>
      <c r="M623" s="73"/>
      <c r="N623" s="64"/>
      <c r="O623" s="73">
        <v>11</v>
      </c>
      <c r="P623" s="73" t="s">
        <v>867</v>
      </c>
      <c r="Q623" s="73">
        <v>7</v>
      </c>
      <c r="R623" s="62"/>
      <c r="S623" s="62"/>
    </row>
    <row r="624" spans="2:19" hidden="1">
      <c r="B624" s="53" t="s">
        <v>3832</v>
      </c>
      <c r="C624" s="73">
        <v>98</v>
      </c>
      <c r="D624" s="73" t="s">
        <v>624</v>
      </c>
      <c r="E624" s="73" t="s">
        <v>4156</v>
      </c>
      <c r="F624" s="64"/>
      <c r="G624" s="64"/>
      <c r="H624" s="65" t="s">
        <v>3837</v>
      </c>
      <c r="I624" s="65">
        <v>1</v>
      </c>
      <c r="J624" s="65"/>
      <c r="K624" s="73"/>
      <c r="L624" s="73" t="s">
        <v>57</v>
      </c>
      <c r="M624" s="8" t="s">
        <v>6003</v>
      </c>
      <c r="N624" s="64"/>
      <c r="O624" s="73">
        <v>11</v>
      </c>
      <c r="P624" s="73" t="s">
        <v>865</v>
      </c>
      <c r="Q624" s="73">
        <v>1</v>
      </c>
      <c r="R624" s="62"/>
      <c r="S624" s="62"/>
    </row>
    <row r="625" spans="2:19" hidden="1">
      <c r="B625" s="53" t="s">
        <v>3832</v>
      </c>
      <c r="C625" s="73">
        <v>99</v>
      </c>
      <c r="D625" s="73" t="s">
        <v>624</v>
      </c>
      <c r="E625" s="73" t="s">
        <v>58</v>
      </c>
      <c r="F625" s="64"/>
      <c r="G625" s="64"/>
      <c r="H625" s="65" t="s">
        <v>3837</v>
      </c>
      <c r="I625" s="65">
        <v>1</v>
      </c>
      <c r="J625" s="65"/>
      <c r="K625" s="73"/>
      <c r="L625" s="73" t="s">
        <v>59</v>
      </c>
      <c r="M625" s="73" t="s">
        <v>6000</v>
      </c>
      <c r="N625" s="64"/>
      <c r="O625" s="73">
        <v>11</v>
      </c>
      <c r="P625" s="73" t="s">
        <v>865</v>
      </c>
      <c r="Q625" s="73">
        <v>1</v>
      </c>
      <c r="R625" s="62"/>
      <c r="S625" s="62"/>
    </row>
    <row r="626" spans="2:19" hidden="1">
      <c r="B626" s="53" t="s">
        <v>3832</v>
      </c>
      <c r="C626" s="73">
        <v>100</v>
      </c>
      <c r="D626" s="73" t="s">
        <v>624</v>
      </c>
      <c r="E626" s="73" t="s">
        <v>105</v>
      </c>
      <c r="F626" s="64"/>
      <c r="G626" s="64"/>
      <c r="H626" s="65" t="s">
        <v>3835</v>
      </c>
      <c r="I626" s="65">
        <v>20</v>
      </c>
      <c r="J626" s="65"/>
      <c r="K626" s="73"/>
      <c r="L626" s="73" t="s">
        <v>62</v>
      </c>
      <c r="M626" s="73"/>
      <c r="N626" s="64"/>
      <c r="O626" s="73">
        <v>11</v>
      </c>
      <c r="P626" s="73" t="s">
        <v>869</v>
      </c>
      <c r="Q626" s="73">
        <v>20</v>
      </c>
      <c r="R626" s="62"/>
      <c r="S626" s="62"/>
    </row>
    <row r="627" spans="2:19" hidden="1">
      <c r="B627" s="53" t="s">
        <v>3832</v>
      </c>
      <c r="C627" s="73">
        <v>101</v>
      </c>
      <c r="D627" s="73" t="s">
        <v>624</v>
      </c>
      <c r="E627" s="73" t="s">
        <v>90</v>
      </c>
      <c r="F627" s="64"/>
      <c r="G627" s="64"/>
      <c r="H627" s="65" t="s">
        <v>3835</v>
      </c>
      <c r="I627" s="65">
        <v>20</v>
      </c>
      <c r="J627" s="65"/>
      <c r="K627" s="73"/>
      <c r="L627" s="73" t="s">
        <v>64</v>
      </c>
      <c r="M627" s="73"/>
      <c r="N627" s="64"/>
      <c r="O627" s="73">
        <v>11</v>
      </c>
      <c r="P627" s="73" t="s">
        <v>869</v>
      </c>
      <c r="Q627" s="73">
        <v>20</v>
      </c>
      <c r="R627" s="62"/>
      <c r="S627" s="62"/>
    </row>
    <row r="628" spans="2:19" hidden="1">
      <c r="B628" s="53" t="s">
        <v>3832</v>
      </c>
      <c r="C628" s="73">
        <v>102</v>
      </c>
      <c r="D628" s="73" t="s">
        <v>624</v>
      </c>
      <c r="E628" s="73" t="s">
        <v>91</v>
      </c>
      <c r="F628" s="64"/>
      <c r="G628" s="64"/>
      <c r="H628" s="65" t="s">
        <v>3978</v>
      </c>
      <c r="I628" s="65">
        <v>6</v>
      </c>
      <c r="J628" s="65"/>
      <c r="K628" s="73"/>
      <c r="L628" s="73" t="s">
        <v>66</v>
      </c>
      <c r="M628" s="73"/>
      <c r="N628" s="64"/>
      <c r="O628" s="73">
        <v>11</v>
      </c>
      <c r="P628" s="73" t="s">
        <v>1057</v>
      </c>
      <c r="Q628" s="73">
        <v>11</v>
      </c>
      <c r="R628" s="62"/>
      <c r="S628" s="62"/>
    </row>
    <row r="629" spans="2:19" hidden="1">
      <c r="B629" s="53" t="s">
        <v>3832</v>
      </c>
      <c r="C629" s="73">
        <v>200</v>
      </c>
      <c r="D629" s="73" t="s">
        <v>624</v>
      </c>
      <c r="E629" s="73" t="s">
        <v>67</v>
      </c>
      <c r="F629" s="64"/>
      <c r="G629" s="64"/>
      <c r="H629" s="65" t="s">
        <v>3835</v>
      </c>
      <c r="I629" s="65">
        <v>20</v>
      </c>
      <c r="J629" s="65"/>
      <c r="K629" s="73"/>
      <c r="L629" s="73" t="s">
        <v>1191</v>
      </c>
      <c r="M629" s="73"/>
      <c r="N629" s="64"/>
      <c r="O629" s="73">
        <v>11</v>
      </c>
      <c r="P629" s="73" t="s">
        <v>869</v>
      </c>
      <c r="Q629" s="73">
        <v>20</v>
      </c>
      <c r="R629" s="62"/>
      <c r="S629" s="62"/>
    </row>
    <row r="630" spans="2:19" hidden="1">
      <c r="B630" s="53" t="s">
        <v>3984</v>
      </c>
      <c r="C630" s="73">
        <v>201</v>
      </c>
      <c r="D630" s="73" t="s">
        <v>624</v>
      </c>
      <c r="E630" s="73" t="s">
        <v>69</v>
      </c>
      <c r="F630" s="64"/>
      <c r="G630" s="64"/>
      <c r="H630" s="65" t="s">
        <v>3835</v>
      </c>
      <c r="I630" s="65">
        <v>20</v>
      </c>
      <c r="J630" s="65"/>
      <c r="K630" s="73"/>
      <c r="L630" s="73" t="s">
        <v>1193</v>
      </c>
      <c r="M630" s="73"/>
      <c r="N630" s="64"/>
      <c r="O630" s="73">
        <v>11</v>
      </c>
      <c r="P630" s="73" t="s">
        <v>869</v>
      </c>
      <c r="Q630" s="73">
        <v>20</v>
      </c>
      <c r="R630" s="62"/>
      <c r="S630" s="62"/>
    </row>
    <row r="631" spans="2:19" hidden="1">
      <c r="B631" s="53" t="s">
        <v>3984</v>
      </c>
      <c r="C631" s="73">
        <v>202</v>
      </c>
      <c r="D631" s="73" t="s">
        <v>624</v>
      </c>
      <c r="E631" s="73" t="s">
        <v>71</v>
      </c>
      <c r="F631" s="64"/>
      <c r="G631" s="64"/>
      <c r="H631" s="65" t="s">
        <v>3978</v>
      </c>
      <c r="I631" s="65">
        <v>6</v>
      </c>
      <c r="J631" s="65"/>
      <c r="K631" s="73"/>
      <c r="L631" s="73" t="s">
        <v>1195</v>
      </c>
      <c r="M631" s="73"/>
      <c r="N631" s="64"/>
      <c r="O631" s="73">
        <v>11</v>
      </c>
      <c r="P631" s="73" t="s">
        <v>1057</v>
      </c>
      <c r="Q631" s="73">
        <v>11</v>
      </c>
      <c r="R631" s="62"/>
      <c r="S631" s="62"/>
    </row>
    <row r="632" spans="2:19" hidden="1">
      <c r="B632" s="53" t="s">
        <v>3984</v>
      </c>
      <c r="C632" s="73">
        <v>203</v>
      </c>
      <c r="D632" s="73" t="s">
        <v>624</v>
      </c>
      <c r="E632" s="73" t="s">
        <v>857</v>
      </c>
      <c r="F632" s="64"/>
      <c r="G632" s="64" t="s">
        <v>3937</v>
      </c>
      <c r="H632" s="65" t="s">
        <v>864</v>
      </c>
      <c r="I632" s="65"/>
      <c r="J632" s="65"/>
      <c r="K632" s="73"/>
      <c r="L632" s="73" t="s">
        <v>858</v>
      </c>
      <c r="M632" s="73"/>
      <c r="N632" s="64" t="s">
        <v>4014</v>
      </c>
      <c r="O632" s="73">
        <v>11</v>
      </c>
      <c r="P632" s="73" t="s">
        <v>3981</v>
      </c>
      <c r="Q632" s="73" t="s">
        <v>3981</v>
      </c>
      <c r="R632" s="62"/>
      <c r="S632" s="62"/>
    </row>
    <row r="633" spans="2:19" hidden="1">
      <c r="B633" s="53" t="s">
        <v>3984</v>
      </c>
      <c r="C633" s="73">
        <v>1</v>
      </c>
      <c r="D633" s="73" t="s">
        <v>769</v>
      </c>
      <c r="E633" s="73" t="s">
        <v>481</v>
      </c>
      <c r="F633" s="64">
        <v>1</v>
      </c>
      <c r="G633" s="64" t="s">
        <v>3937</v>
      </c>
      <c r="H633" s="65" t="s">
        <v>3835</v>
      </c>
      <c r="I633" s="65">
        <v>20</v>
      </c>
      <c r="J633" s="65"/>
      <c r="K633" s="73" t="s">
        <v>793</v>
      </c>
      <c r="L633" s="73" t="s">
        <v>1299</v>
      </c>
      <c r="M633" s="73"/>
      <c r="N633" s="64" t="s">
        <v>3979</v>
      </c>
      <c r="O633" s="73">
        <v>40</v>
      </c>
      <c r="P633" s="73" t="s">
        <v>3948</v>
      </c>
      <c r="Q633" s="73" t="s">
        <v>3948</v>
      </c>
      <c r="R633" s="62"/>
      <c r="S633" s="62"/>
    </row>
    <row r="634" spans="2:19" hidden="1">
      <c r="B634" s="1" t="s">
        <v>1501</v>
      </c>
      <c r="C634" s="73">
        <v>9</v>
      </c>
      <c r="D634" s="73" t="s">
        <v>769</v>
      </c>
      <c r="E634" s="73" t="s">
        <v>10</v>
      </c>
      <c r="F634" s="64">
        <v>2</v>
      </c>
      <c r="G634" s="64" t="s">
        <v>3979</v>
      </c>
      <c r="H634" s="65" t="s">
        <v>4047</v>
      </c>
      <c r="I634" s="65">
        <v>22</v>
      </c>
      <c r="J634" s="65"/>
      <c r="K634" s="73"/>
      <c r="L634" s="73" t="s">
        <v>13</v>
      </c>
      <c r="M634" s="73"/>
      <c r="N634" s="64"/>
      <c r="O634" s="73">
        <v>40</v>
      </c>
      <c r="P634" s="73" t="s">
        <v>1055</v>
      </c>
      <c r="Q634" s="73">
        <v>22</v>
      </c>
      <c r="R634" s="62"/>
      <c r="S634" s="62"/>
    </row>
    <row r="635" spans="2:19" hidden="1">
      <c r="B635" s="68" t="s">
        <v>4252</v>
      </c>
      <c r="C635" s="73">
        <v>8</v>
      </c>
      <c r="D635" s="73" t="s">
        <v>769</v>
      </c>
      <c r="E635" s="73" t="s">
        <v>626</v>
      </c>
      <c r="F635" s="76">
        <v>3</v>
      </c>
      <c r="G635" s="64" t="s">
        <v>3937</v>
      </c>
      <c r="H635" s="65" t="s">
        <v>3835</v>
      </c>
      <c r="I635" s="65">
        <v>10</v>
      </c>
      <c r="J635" s="65"/>
      <c r="K635" s="73"/>
      <c r="L635" s="73" t="s">
        <v>2018</v>
      </c>
      <c r="M635" s="73"/>
      <c r="N635" s="64"/>
      <c r="O635" s="73">
        <v>40</v>
      </c>
      <c r="P635" s="73" t="s">
        <v>869</v>
      </c>
      <c r="Q635" s="73">
        <v>10</v>
      </c>
      <c r="R635" s="62"/>
      <c r="S635" s="62"/>
    </row>
    <row r="636" spans="2:19" hidden="1">
      <c r="B636" s="53" t="s">
        <v>4252</v>
      </c>
      <c r="C636" s="73">
        <v>2</v>
      </c>
      <c r="D636" s="73" t="s">
        <v>769</v>
      </c>
      <c r="E636" s="73" t="s">
        <v>482</v>
      </c>
      <c r="F636" s="64">
        <v>4</v>
      </c>
      <c r="G636" s="64" t="s">
        <v>3937</v>
      </c>
      <c r="H636" s="65" t="s">
        <v>3963</v>
      </c>
      <c r="I636" s="65">
        <v>3</v>
      </c>
      <c r="J636" s="65"/>
      <c r="K636" s="73"/>
      <c r="L636" s="73" t="s">
        <v>1300</v>
      </c>
      <c r="M636" s="73" t="s">
        <v>5996</v>
      </c>
      <c r="N636" s="64" t="s">
        <v>4080</v>
      </c>
      <c r="O636" s="73">
        <v>40</v>
      </c>
      <c r="P636" s="73" t="s">
        <v>3948</v>
      </c>
      <c r="Q636" s="73" t="s">
        <v>3948</v>
      </c>
      <c r="R636" s="62"/>
      <c r="S636" s="62"/>
    </row>
    <row r="637" spans="2:19" hidden="1">
      <c r="B637" s="53" t="s">
        <v>4252</v>
      </c>
      <c r="C637" s="73">
        <v>3</v>
      </c>
      <c r="D637" s="73" t="s">
        <v>769</v>
      </c>
      <c r="E637" s="73" t="s">
        <v>77</v>
      </c>
      <c r="F637" s="64">
        <v>5</v>
      </c>
      <c r="G637" s="64" t="s">
        <v>4080</v>
      </c>
      <c r="H637" s="65" t="s">
        <v>3835</v>
      </c>
      <c r="I637" s="65">
        <v>10</v>
      </c>
      <c r="J637" s="65"/>
      <c r="K637" s="73"/>
      <c r="L637" s="73" t="s">
        <v>24</v>
      </c>
      <c r="M637" s="8" t="s">
        <v>5992</v>
      </c>
      <c r="N637" s="64" t="s">
        <v>4080</v>
      </c>
      <c r="O637" s="73">
        <v>40</v>
      </c>
      <c r="P637" s="73" t="s">
        <v>3948</v>
      </c>
      <c r="Q637" s="73" t="s">
        <v>3943</v>
      </c>
      <c r="R637" s="62"/>
      <c r="S637" s="62"/>
    </row>
    <row r="638" spans="2:19" hidden="1">
      <c r="B638" s="53" t="s">
        <v>4252</v>
      </c>
      <c r="C638" s="73">
        <v>4</v>
      </c>
      <c r="D638" s="73" t="s">
        <v>769</v>
      </c>
      <c r="E638" s="73" t="s">
        <v>78</v>
      </c>
      <c r="F638" s="64">
        <v>6</v>
      </c>
      <c r="G638" s="64" t="s">
        <v>3979</v>
      </c>
      <c r="H638" s="65" t="s">
        <v>3835</v>
      </c>
      <c r="I638" s="65">
        <v>10</v>
      </c>
      <c r="J638" s="65"/>
      <c r="K638" s="73"/>
      <c r="L638" s="73" t="s">
        <v>27</v>
      </c>
      <c r="M638" s="8" t="s">
        <v>5993</v>
      </c>
      <c r="N638" s="64" t="s">
        <v>4080</v>
      </c>
      <c r="O638" s="73">
        <v>40</v>
      </c>
      <c r="P638" s="73" t="s">
        <v>3943</v>
      </c>
      <c r="Q638" s="73" t="s">
        <v>3943</v>
      </c>
      <c r="R638" s="62"/>
      <c r="S638" s="62"/>
    </row>
    <row r="639" spans="2:19" hidden="1">
      <c r="B639" s="53" t="s">
        <v>3832</v>
      </c>
      <c r="C639" s="73">
        <v>5</v>
      </c>
      <c r="D639" s="73" t="s">
        <v>769</v>
      </c>
      <c r="E639" s="73" t="s">
        <v>79</v>
      </c>
      <c r="F639" s="64"/>
      <c r="G639" s="64" t="s">
        <v>3937</v>
      </c>
      <c r="H639" s="65" t="s">
        <v>876</v>
      </c>
      <c r="I639" s="65">
        <v>10</v>
      </c>
      <c r="J639" s="65"/>
      <c r="K639" s="73"/>
      <c r="L639" s="73" t="s">
        <v>31</v>
      </c>
      <c r="M639" s="73" t="s">
        <v>5994</v>
      </c>
      <c r="N639" s="64" t="s">
        <v>3937</v>
      </c>
      <c r="O639" s="73">
        <v>40</v>
      </c>
      <c r="P639" s="73" t="s">
        <v>3948</v>
      </c>
      <c r="Q639" s="73" t="s">
        <v>3981</v>
      </c>
      <c r="R639" s="62"/>
      <c r="S639" s="62"/>
    </row>
    <row r="640" spans="2:19" hidden="1">
      <c r="B640" s="53" t="s">
        <v>3832</v>
      </c>
      <c r="C640" s="73">
        <v>6</v>
      </c>
      <c r="D640" s="73" t="s">
        <v>769</v>
      </c>
      <c r="E640" s="73" t="s">
        <v>3949</v>
      </c>
      <c r="F640" s="64"/>
      <c r="G640" s="64"/>
      <c r="H640" s="65" t="s">
        <v>3835</v>
      </c>
      <c r="I640" s="65">
        <v>10</v>
      </c>
      <c r="J640" s="65"/>
      <c r="K640" s="73"/>
      <c r="L640" s="73" t="s">
        <v>1301</v>
      </c>
      <c r="M640" s="73" t="s">
        <v>5991</v>
      </c>
      <c r="N640" s="64" t="s">
        <v>3937</v>
      </c>
      <c r="O640" s="73">
        <v>40</v>
      </c>
      <c r="P640" s="73" t="s">
        <v>3948</v>
      </c>
      <c r="Q640" s="73" t="s">
        <v>3948</v>
      </c>
      <c r="R640" s="62"/>
      <c r="S640" s="62"/>
    </row>
    <row r="641" spans="2:19" hidden="1">
      <c r="B641" s="53" t="s">
        <v>3832</v>
      </c>
      <c r="C641" s="73">
        <v>7</v>
      </c>
      <c r="D641" s="73" t="s">
        <v>769</v>
      </c>
      <c r="E641" s="73" t="s">
        <v>781</v>
      </c>
      <c r="F641" s="64"/>
      <c r="G641" s="64"/>
      <c r="H641" s="65" t="s">
        <v>3951</v>
      </c>
      <c r="I641" s="65">
        <v>22</v>
      </c>
      <c r="J641" s="65"/>
      <c r="K641" s="73"/>
      <c r="L641" s="73" t="s">
        <v>35</v>
      </c>
      <c r="M641" s="73"/>
      <c r="N641" s="64"/>
      <c r="O641" s="73">
        <v>40</v>
      </c>
      <c r="P641" s="73" t="s">
        <v>1055</v>
      </c>
      <c r="Q641" s="73">
        <v>22</v>
      </c>
      <c r="R641" s="62"/>
      <c r="S641" s="62"/>
    </row>
    <row r="642" spans="2:19" hidden="1">
      <c r="B642" s="53" t="s">
        <v>3832</v>
      </c>
      <c r="C642" s="73">
        <v>10</v>
      </c>
      <c r="D642" s="73" t="s">
        <v>4249</v>
      </c>
      <c r="E642" s="73" t="s">
        <v>361</v>
      </c>
      <c r="F642" s="64"/>
      <c r="G642" s="64" t="s">
        <v>3937</v>
      </c>
      <c r="H642" s="65" t="s">
        <v>3835</v>
      </c>
      <c r="I642" s="65">
        <v>3072</v>
      </c>
      <c r="J642" s="65"/>
      <c r="K642" s="73"/>
      <c r="L642" s="73" t="s">
        <v>1304</v>
      </c>
      <c r="M642" s="73"/>
      <c r="N642" s="64" t="s">
        <v>3937</v>
      </c>
      <c r="O642" s="73">
        <v>40</v>
      </c>
      <c r="P642" s="73" t="s">
        <v>3948</v>
      </c>
      <c r="Q642" s="73" t="s">
        <v>3948</v>
      </c>
      <c r="R642" s="62"/>
      <c r="S642" s="62"/>
    </row>
    <row r="643" spans="2:19" hidden="1">
      <c r="B643" s="53" t="s">
        <v>3984</v>
      </c>
      <c r="C643" s="73">
        <v>12</v>
      </c>
      <c r="D643" s="73" t="s">
        <v>769</v>
      </c>
      <c r="E643" s="73" t="s">
        <v>15</v>
      </c>
      <c r="F643" s="64"/>
      <c r="G643" s="64"/>
      <c r="H643" s="65" t="s">
        <v>3951</v>
      </c>
      <c r="I643" s="65">
        <v>22</v>
      </c>
      <c r="J643" s="65"/>
      <c r="K643" s="73"/>
      <c r="L643" s="73" t="s">
        <v>17</v>
      </c>
      <c r="M643" s="73"/>
      <c r="N643" s="64"/>
      <c r="O643" s="73">
        <v>40</v>
      </c>
      <c r="P643" s="73" t="s">
        <v>1055</v>
      </c>
      <c r="Q643" s="73">
        <v>22</v>
      </c>
      <c r="R643" s="62"/>
      <c r="S643" s="62"/>
    </row>
    <row r="644" spans="2:19" hidden="1">
      <c r="B644" s="53" t="s">
        <v>4330</v>
      </c>
      <c r="C644" s="73">
        <v>13</v>
      </c>
      <c r="D644" s="73" t="s">
        <v>769</v>
      </c>
      <c r="E644" s="73" t="s">
        <v>666</v>
      </c>
      <c r="F644" s="64"/>
      <c r="G644" s="64"/>
      <c r="H644" s="65" t="s">
        <v>3983</v>
      </c>
      <c r="I644" s="65">
        <v>60</v>
      </c>
      <c r="J644" s="65"/>
      <c r="K644" s="73"/>
      <c r="L644" s="73" t="s">
        <v>1157</v>
      </c>
      <c r="M644" s="73"/>
      <c r="N644" s="64"/>
      <c r="O644" s="73">
        <v>40</v>
      </c>
      <c r="P644" s="73" t="s">
        <v>869</v>
      </c>
      <c r="Q644" s="73">
        <v>20</v>
      </c>
      <c r="R644" s="62"/>
      <c r="S644" s="62"/>
    </row>
    <row r="645" spans="2:19" hidden="1">
      <c r="B645" s="53" t="s">
        <v>3832</v>
      </c>
      <c r="C645" s="73">
        <v>14</v>
      </c>
      <c r="D645" s="73" t="s">
        <v>769</v>
      </c>
      <c r="E645" s="73" t="s">
        <v>4085</v>
      </c>
      <c r="F645" s="64"/>
      <c r="G645" s="64"/>
      <c r="H645" s="65" t="s">
        <v>3835</v>
      </c>
      <c r="I645" s="65">
        <v>128</v>
      </c>
      <c r="J645" s="65"/>
      <c r="K645" s="73"/>
      <c r="L645" s="73" t="s">
        <v>4086</v>
      </c>
      <c r="M645" s="73"/>
      <c r="N645" s="64"/>
      <c r="O645" s="73">
        <v>40</v>
      </c>
      <c r="P645" s="73" t="s">
        <v>869</v>
      </c>
      <c r="Q645" s="73">
        <v>128</v>
      </c>
      <c r="R645" s="62"/>
      <c r="S645" s="62"/>
    </row>
    <row r="646" spans="2:19" hidden="1">
      <c r="B646" s="53" t="s">
        <v>3832</v>
      </c>
      <c r="C646" s="73">
        <v>15</v>
      </c>
      <c r="D646" s="73" t="s">
        <v>769</v>
      </c>
      <c r="E646" s="73" t="s">
        <v>668</v>
      </c>
      <c r="F646" s="64"/>
      <c r="G646" s="64"/>
      <c r="H646" s="65" t="s">
        <v>876</v>
      </c>
      <c r="I646" s="65">
        <v>1536</v>
      </c>
      <c r="J646" s="65"/>
      <c r="K646" s="73"/>
      <c r="L646" s="73" t="s">
        <v>1163</v>
      </c>
      <c r="M646" s="73"/>
      <c r="N646" s="64"/>
      <c r="O646" s="73">
        <v>40</v>
      </c>
      <c r="P646" s="73" t="s">
        <v>869</v>
      </c>
      <c r="Q646" s="73">
        <v>300</v>
      </c>
      <c r="R646" s="62"/>
      <c r="S646" s="62"/>
    </row>
    <row r="647" spans="2:19" hidden="1">
      <c r="B647" s="53" t="s">
        <v>3832</v>
      </c>
      <c r="C647" s="73">
        <v>21</v>
      </c>
      <c r="D647" s="73" t="s">
        <v>769</v>
      </c>
      <c r="E647" s="73" t="s">
        <v>370</v>
      </c>
      <c r="F647" s="64"/>
      <c r="G647" s="64"/>
      <c r="H647" s="65" t="s">
        <v>3951</v>
      </c>
      <c r="I647" s="65">
        <v>22</v>
      </c>
      <c r="J647" s="65"/>
      <c r="K647" s="73"/>
      <c r="L647" s="73" t="s">
        <v>2039</v>
      </c>
      <c r="M647" s="73"/>
      <c r="N647" s="64"/>
      <c r="O647" s="73">
        <v>40</v>
      </c>
      <c r="P647" s="73" t="s">
        <v>1055</v>
      </c>
      <c r="Q647" s="73">
        <v>22</v>
      </c>
      <c r="R647" s="62"/>
      <c r="S647" s="62"/>
    </row>
    <row r="648" spans="2:19" hidden="1">
      <c r="B648" s="53" t="s">
        <v>3984</v>
      </c>
      <c r="C648" s="73">
        <v>22</v>
      </c>
      <c r="D648" s="73" t="s">
        <v>769</v>
      </c>
      <c r="E648" s="73" t="s">
        <v>667</v>
      </c>
      <c r="F648" s="64"/>
      <c r="G648" s="64"/>
      <c r="H648" s="65" t="s">
        <v>3835</v>
      </c>
      <c r="I648" s="65">
        <v>10</v>
      </c>
      <c r="J648" s="65"/>
      <c r="K648" s="73"/>
      <c r="L648" s="73" t="s">
        <v>2047</v>
      </c>
      <c r="M648" s="73"/>
      <c r="N648" s="64"/>
      <c r="O648" s="73">
        <v>40</v>
      </c>
      <c r="P648" s="73" t="s">
        <v>869</v>
      </c>
      <c r="Q648" s="73">
        <v>10</v>
      </c>
      <c r="R648" s="62"/>
      <c r="S648" s="62"/>
    </row>
    <row r="649" spans="2:19" hidden="1">
      <c r="B649" s="53" t="s">
        <v>3832</v>
      </c>
      <c r="C649" s="73">
        <v>23</v>
      </c>
      <c r="D649" s="73" t="s">
        <v>769</v>
      </c>
      <c r="E649" s="73" t="s">
        <v>19</v>
      </c>
      <c r="F649" s="64"/>
      <c r="G649" s="64"/>
      <c r="H649" s="65" t="s">
        <v>4047</v>
      </c>
      <c r="I649" s="65">
        <v>22</v>
      </c>
      <c r="J649" s="65"/>
      <c r="K649" s="73"/>
      <c r="L649" s="73" t="s">
        <v>21</v>
      </c>
      <c r="M649" s="73"/>
      <c r="N649" s="64"/>
      <c r="O649" s="73">
        <v>40</v>
      </c>
      <c r="P649" s="73" t="s">
        <v>1055</v>
      </c>
      <c r="Q649" s="73">
        <v>22</v>
      </c>
      <c r="R649" s="62"/>
      <c r="S649" s="62"/>
    </row>
    <row r="650" spans="2:19" hidden="1">
      <c r="B650" s="53" t="s">
        <v>3832</v>
      </c>
      <c r="C650" s="73">
        <v>24</v>
      </c>
      <c r="D650" s="73" t="s">
        <v>769</v>
      </c>
      <c r="E650" s="73" t="s">
        <v>75</v>
      </c>
      <c r="F650" s="64"/>
      <c r="G650" s="64"/>
      <c r="H650" s="65" t="s">
        <v>3951</v>
      </c>
      <c r="I650" s="65">
        <v>22</v>
      </c>
      <c r="J650" s="65"/>
      <c r="K650" s="73"/>
      <c r="L650" s="73" t="s">
        <v>76</v>
      </c>
      <c r="M650" s="73"/>
      <c r="N650" s="64"/>
      <c r="O650" s="73">
        <v>40</v>
      </c>
      <c r="P650" s="73" t="s">
        <v>1055</v>
      </c>
      <c r="Q650" s="73">
        <v>22</v>
      </c>
      <c r="R650" s="62"/>
      <c r="S650" s="62"/>
    </row>
    <row r="651" spans="2:19" hidden="1">
      <c r="B651" s="53" t="s">
        <v>3832</v>
      </c>
      <c r="C651" s="73">
        <v>25</v>
      </c>
      <c r="D651" s="73" t="s">
        <v>769</v>
      </c>
      <c r="E651" s="73" t="s">
        <v>96</v>
      </c>
      <c r="F651" s="64"/>
      <c r="G651" s="64"/>
      <c r="H651" s="65" t="s">
        <v>3951</v>
      </c>
      <c r="I651" s="65">
        <v>22</v>
      </c>
      <c r="J651" s="65"/>
      <c r="K651" s="73"/>
      <c r="L651" s="73" t="s">
        <v>97</v>
      </c>
      <c r="M651" s="73"/>
      <c r="N651" s="64"/>
      <c r="O651" s="73">
        <v>40</v>
      </c>
      <c r="P651" s="73" t="s">
        <v>1055</v>
      </c>
      <c r="Q651" s="73">
        <v>22</v>
      </c>
      <c r="R651" s="62"/>
      <c r="S651" s="62"/>
    </row>
    <row r="652" spans="2:19" hidden="1">
      <c r="B652" s="53" t="s">
        <v>3832</v>
      </c>
      <c r="C652" s="73">
        <v>26</v>
      </c>
      <c r="D652" s="73" t="s">
        <v>769</v>
      </c>
      <c r="E652" s="73" t="s">
        <v>372</v>
      </c>
      <c r="F652" s="64"/>
      <c r="G652" s="64"/>
      <c r="H652" s="65" t="s">
        <v>3951</v>
      </c>
      <c r="I652" s="65">
        <v>22</v>
      </c>
      <c r="J652" s="65"/>
      <c r="K652" s="73"/>
      <c r="L652" s="73" t="s">
        <v>2041</v>
      </c>
      <c r="M652" s="73"/>
      <c r="N652" s="64"/>
      <c r="O652" s="73">
        <v>40</v>
      </c>
      <c r="P652" s="73" t="s">
        <v>1055</v>
      </c>
      <c r="Q652" s="73">
        <v>22</v>
      </c>
      <c r="R652" s="62"/>
      <c r="S652" s="62"/>
    </row>
    <row r="653" spans="2:19" hidden="1">
      <c r="B653" s="53" t="s">
        <v>3832</v>
      </c>
      <c r="C653" s="73">
        <v>27</v>
      </c>
      <c r="D653" s="73" t="s">
        <v>769</v>
      </c>
      <c r="E653" s="73" t="s">
        <v>374</v>
      </c>
      <c r="F653" s="64"/>
      <c r="G653" s="64"/>
      <c r="H653" s="65" t="s">
        <v>3951</v>
      </c>
      <c r="I653" s="65">
        <v>22</v>
      </c>
      <c r="J653" s="65"/>
      <c r="K653" s="73"/>
      <c r="L653" s="73" t="s">
        <v>2042</v>
      </c>
      <c r="M653" s="73"/>
      <c r="N653" s="64"/>
      <c r="O653" s="73">
        <v>40</v>
      </c>
      <c r="P653" s="73" t="s">
        <v>1055</v>
      </c>
      <c r="Q653" s="73">
        <v>22</v>
      </c>
      <c r="R653" s="62"/>
      <c r="S653" s="62"/>
    </row>
    <row r="654" spans="2:19" hidden="1">
      <c r="B654" s="53" t="s">
        <v>3832</v>
      </c>
      <c r="C654" s="73">
        <v>28</v>
      </c>
      <c r="D654" s="73" t="s">
        <v>769</v>
      </c>
      <c r="E654" s="73" t="s">
        <v>670</v>
      </c>
      <c r="F654" s="64"/>
      <c r="G654" s="64"/>
      <c r="H654" s="65" t="s">
        <v>3951</v>
      </c>
      <c r="I654" s="65">
        <v>22</v>
      </c>
      <c r="J654" s="65"/>
      <c r="K654" s="73"/>
      <c r="L654" s="73" t="s">
        <v>2043</v>
      </c>
      <c r="M654" s="73"/>
      <c r="N654" s="64"/>
      <c r="O654" s="73">
        <v>40</v>
      </c>
      <c r="P654" s="73" t="s">
        <v>1055</v>
      </c>
      <c r="Q654" s="73">
        <v>22</v>
      </c>
      <c r="R654" s="62"/>
      <c r="S654" s="62"/>
    </row>
    <row r="655" spans="2:19" hidden="1">
      <c r="B655" s="53" t="s">
        <v>3832</v>
      </c>
      <c r="C655" s="73">
        <v>29</v>
      </c>
      <c r="D655" s="73" t="s">
        <v>769</v>
      </c>
      <c r="E655" s="73" t="s">
        <v>4733</v>
      </c>
      <c r="F655" s="64"/>
      <c r="G655" s="64"/>
      <c r="H655" s="65" t="s">
        <v>3837</v>
      </c>
      <c r="I655" s="65">
        <v>1</v>
      </c>
      <c r="J655" s="65"/>
      <c r="K655" s="73"/>
      <c r="L655" s="73" t="s">
        <v>1184</v>
      </c>
      <c r="M655" s="73" t="s">
        <v>5808</v>
      </c>
      <c r="N655" s="64"/>
      <c r="O655" s="73">
        <v>40</v>
      </c>
      <c r="P655" s="73" t="s">
        <v>865</v>
      </c>
      <c r="Q655" s="73">
        <v>1</v>
      </c>
      <c r="R655" s="62"/>
      <c r="S655" s="62"/>
    </row>
    <row r="656" spans="2:19" hidden="1">
      <c r="B656" s="53" t="s">
        <v>3832</v>
      </c>
      <c r="C656" s="73">
        <v>30</v>
      </c>
      <c r="D656" s="73" t="s">
        <v>769</v>
      </c>
      <c r="E656" s="73" t="s">
        <v>5798</v>
      </c>
      <c r="F656" s="64"/>
      <c r="G656" s="64"/>
      <c r="H656" s="65" t="s">
        <v>3837</v>
      </c>
      <c r="I656" s="65">
        <v>1</v>
      </c>
      <c r="J656" s="65"/>
      <c r="K656" s="73"/>
      <c r="L656" s="73" t="s">
        <v>1182</v>
      </c>
      <c r="M656" s="73" t="s">
        <v>5809</v>
      </c>
      <c r="N656" s="64"/>
      <c r="O656" s="73">
        <v>40</v>
      </c>
      <c r="P656" s="73" t="s">
        <v>865</v>
      </c>
      <c r="Q656" s="73">
        <v>1</v>
      </c>
      <c r="R656" s="62"/>
      <c r="S656" s="62"/>
    </row>
    <row r="657" spans="2:19" hidden="1">
      <c r="B657" s="53" t="s">
        <v>3984</v>
      </c>
      <c r="C657" s="73">
        <v>31</v>
      </c>
      <c r="D657" s="73" t="s">
        <v>769</v>
      </c>
      <c r="E657" s="73" t="s">
        <v>656</v>
      </c>
      <c r="F657" s="64"/>
      <c r="G657" s="64"/>
      <c r="H657" s="65" t="s">
        <v>3837</v>
      </c>
      <c r="I657" s="65">
        <v>1</v>
      </c>
      <c r="J657" s="65"/>
      <c r="K657" s="73"/>
      <c r="L657" s="73" t="s">
        <v>1183</v>
      </c>
      <c r="M657" s="73" t="s">
        <v>5810</v>
      </c>
      <c r="N657" s="64"/>
      <c r="O657" s="73">
        <v>40</v>
      </c>
      <c r="P657" s="73" t="s">
        <v>865</v>
      </c>
      <c r="Q657" s="73">
        <v>1</v>
      </c>
      <c r="R657" s="62"/>
      <c r="S657" s="62"/>
    </row>
    <row r="658" spans="2:19" hidden="1">
      <c r="B658" s="53" t="s">
        <v>3984</v>
      </c>
      <c r="C658" s="73">
        <v>33</v>
      </c>
      <c r="D658" s="73" t="s">
        <v>769</v>
      </c>
      <c r="E658" s="73" t="s">
        <v>782</v>
      </c>
      <c r="F658" s="64"/>
      <c r="G658" s="64"/>
      <c r="H658" s="65" t="s">
        <v>3837</v>
      </c>
      <c r="I658" s="65">
        <v>1</v>
      </c>
      <c r="J658" s="65"/>
      <c r="K658" s="73"/>
      <c r="L658" s="73" t="s">
        <v>1381</v>
      </c>
      <c r="M658" s="73" t="s">
        <v>6019</v>
      </c>
      <c r="N658" s="64"/>
      <c r="O658" s="73">
        <v>40</v>
      </c>
      <c r="P658" s="73" t="s">
        <v>865</v>
      </c>
      <c r="Q658" s="73">
        <v>1</v>
      </c>
      <c r="R658" s="62"/>
      <c r="S658" s="62"/>
    </row>
    <row r="659" spans="2:19" hidden="1">
      <c r="B659" s="53" t="s">
        <v>3832</v>
      </c>
      <c r="C659" s="73">
        <v>34</v>
      </c>
      <c r="D659" s="73" t="s">
        <v>769</v>
      </c>
      <c r="E659" s="73" t="s">
        <v>783</v>
      </c>
      <c r="F659" s="64"/>
      <c r="G659" s="64"/>
      <c r="H659" s="65" t="s">
        <v>3837</v>
      </c>
      <c r="I659" s="65">
        <v>1</v>
      </c>
      <c r="J659" s="65"/>
      <c r="K659" s="73"/>
      <c r="L659" s="73" t="s">
        <v>1382</v>
      </c>
      <c r="M659" s="73" t="s">
        <v>5808</v>
      </c>
      <c r="N659" s="64"/>
      <c r="O659" s="73">
        <v>40</v>
      </c>
      <c r="P659" s="73" t="s">
        <v>865</v>
      </c>
      <c r="Q659" s="73">
        <v>1</v>
      </c>
      <c r="R659" s="62"/>
      <c r="S659" s="62"/>
    </row>
    <row r="660" spans="2:19" hidden="1">
      <c r="B660" s="53" t="s">
        <v>3832</v>
      </c>
      <c r="C660" s="73">
        <v>35</v>
      </c>
      <c r="D660" s="73" t="s">
        <v>769</v>
      </c>
      <c r="E660" s="73" t="s">
        <v>784</v>
      </c>
      <c r="F660" s="64"/>
      <c r="G660" s="64"/>
      <c r="H660" s="65" t="s">
        <v>3978</v>
      </c>
      <c r="I660" s="65">
        <v>6</v>
      </c>
      <c r="J660" s="65"/>
      <c r="K660" s="73"/>
      <c r="L660" s="73" t="s">
        <v>1383</v>
      </c>
      <c r="M660" s="73"/>
      <c r="N660" s="64"/>
      <c r="O660" s="73">
        <v>40</v>
      </c>
      <c r="P660" s="73" t="s">
        <v>1057</v>
      </c>
      <c r="Q660" s="73">
        <v>11</v>
      </c>
      <c r="R660" s="62"/>
      <c r="S660" s="62"/>
    </row>
    <row r="661" spans="2:19" hidden="1">
      <c r="B661" s="53" t="s">
        <v>3832</v>
      </c>
      <c r="C661" s="73">
        <v>36</v>
      </c>
      <c r="D661" s="73" t="s">
        <v>4157</v>
      </c>
      <c r="E661" s="73" t="s">
        <v>785</v>
      </c>
      <c r="F661" s="64"/>
      <c r="G661" s="64"/>
      <c r="H661" s="65" t="s">
        <v>3978</v>
      </c>
      <c r="I661" s="65">
        <v>6</v>
      </c>
      <c r="J661" s="65"/>
      <c r="K661" s="73"/>
      <c r="L661" s="73" t="s">
        <v>1384</v>
      </c>
      <c r="M661" s="73"/>
      <c r="N661" s="64"/>
      <c r="O661" s="73">
        <v>40</v>
      </c>
      <c r="P661" s="73" t="s">
        <v>1057</v>
      </c>
      <c r="Q661" s="73">
        <v>11</v>
      </c>
      <c r="R661" s="62"/>
      <c r="S661" s="62"/>
    </row>
    <row r="662" spans="2:19" hidden="1">
      <c r="B662" s="53" t="s">
        <v>3832</v>
      </c>
      <c r="C662" s="73">
        <v>37</v>
      </c>
      <c r="D662" s="73" t="s">
        <v>4157</v>
      </c>
      <c r="E662" s="73" t="s">
        <v>335</v>
      </c>
      <c r="F662" s="64"/>
      <c r="G662" s="64"/>
      <c r="H662" s="65" t="s">
        <v>3835</v>
      </c>
      <c r="I662" s="65">
        <v>32</v>
      </c>
      <c r="J662" s="65"/>
      <c r="K662" s="73"/>
      <c r="L662" s="73" t="s">
        <v>337</v>
      </c>
      <c r="M662" s="73"/>
      <c r="N662" s="64"/>
      <c r="O662" s="73">
        <v>40</v>
      </c>
      <c r="P662" s="73" t="s">
        <v>1055</v>
      </c>
      <c r="Q662" s="73">
        <v>22</v>
      </c>
      <c r="R662" s="62" t="s">
        <v>869</v>
      </c>
      <c r="S662" s="62">
        <v>32</v>
      </c>
    </row>
    <row r="663" spans="2:19" hidden="1">
      <c r="B663" s="53" t="s">
        <v>3832</v>
      </c>
      <c r="C663" s="73">
        <v>38</v>
      </c>
      <c r="D663" s="73" t="s">
        <v>769</v>
      </c>
      <c r="E663" s="73" t="s">
        <v>789</v>
      </c>
      <c r="F663" s="64"/>
      <c r="G663" s="64"/>
      <c r="H663" s="65" t="s">
        <v>3835</v>
      </c>
      <c r="I663" s="65">
        <v>500</v>
      </c>
      <c r="J663" s="65"/>
      <c r="K663" s="73"/>
      <c r="L663" s="73" t="s">
        <v>1385</v>
      </c>
      <c r="M663" s="73"/>
      <c r="N663" s="64"/>
      <c r="O663" s="73">
        <v>40</v>
      </c>
      <c r="P663" s="73" t="s">
        <v>869</v>
      </c>
      <c r="Q663" s="73">
        <v>500</v>
      </c>
      <c r="R663" s="62"/>
      <c r="S663" s="62"/>
    </row>
    <row r="664" spans="2:19" hidden="1">
      <c r="B664" s="53" t="s">
        <v>3832</v>
      </c>
      <c r="C664" s="73">
        <v>39</v>
      </c>
      <c r="D664" s="73" t="s">
        <v>769</v>
      </c>
      <c r="E664" s="73" t="s">
        <v>786</v>
      </c>
      <c r="F664" s="64"/>
      <c r="G664" s="64"/>
      <c r="H664" s="65" t="s">
        <v>3978</v>
      </c>
      <c r="I664" s="65">
        <v>6</v>
      </c>
      <c r="J664" s="65"/>
      <c r="K664" s="73"/>
      <c r="L664" s="73" t="s">
        <v>1185</v>
      </c>
      <c r="M664" s="73"/>
      <c r="N664" s="64"/>
      <c r="O664" s="73">
        <v>40</v>
      </c>
      <c r="P664" s="73" t="s">
        <v>1057</v>
      </c>
      <c r="Q664" s="73">
        <v>11</v>
      </c>
      <c r="R664" s="62"/>
      <c r="S664" s="62"/>
    </row>
    <row r="665" spans="2:19" hidden="1">
      <c r="B665" s="53" t="s">
        <v>3832</v>
      </c>
      <c r="C665" s="73">
        <v>40</v>
      </c>
      <c r="D665" s="73" t="s">
        <v>769</v>
      </c>
      <c r="E665" s="73" t="s">
        <v>787</v>
      </c>
      <c r="F665" s="64"/>
      <c r="G665" s="64"/>
      <c r="H665" s="65" t="s">
        <v>3835</v>
      </c>
      <c r="I665" s="65">
        <v>20</v>
      </c>
      <c r="J665" s="65"/>
      <c r="K665" s="73"/>
      <c r="L665" s="73" t="s">
        <v>2049</v>
      </c>
      <c r="M665" s="73"/>
      <c r="N665" s="64"/>
      <c r="O665" s="73">
        <v>40</v>
      </c>
      <c r="P665" s="73" t="s">
        <v>869</v>
      </c>
      <c r="Q665" s="73">
        <v>20</v>
      </c>
      <c r="R665" s="62"/>
      <c r="S665" s="62"/>
    </row>
    <row r="666" spans="2:19" hidden="1">
      <c r="B666" s="53" t="s">
        <v>3832</v>
      </c>
      <c r="C666" s="73">
        <v>41</v>
      </c>
      <c r="D666" s="73" t="s">
        <v>769</v>
      </c>
      <c r="E666" s="73" t="s">
        <v>788</v>
      </c>
      <c r="F666" s="64"/>
      <c r="G666" s="64"/>
      <c r="H666" s="65" t="s">
        <v>3835</v>
      </c>
      <c r="I666" s="65">
        <v>20</v>
      </c>
      <c r="J666" s="65"/>
      <c r="K666" s="73"/>
      <c r="L666" s="73" t="s">
        <v>2050</v>
      </c>
      <c r="M666" s="73"/>
      <c r="N666" s="64"/>
      <c r="O666" s="73">
        <v>40</v>
      </c>
      <c r="P666" s="73" t="s">
        <v>869</v>
      </c>
      <c r="Q666" s="73">
        <v>20</v>
      </c>
      <c r="R666" s="62"/>
      <c r="S666" s="62"/>
    </row>
    <row r="667" spans="2:19" ht="47.25" hidden="1">
      <c r="B667" s="53" t="s">
        <v>3832</v>
      </c>
      <c r="C667" s="73">
        <v>70</v>
      </c>
      <c r="D667" s="73" t="s">
        <v>4157</v>
      </c>
      <c r="E667" s="73" t="s">
        <v>4158</v>
      </c>
      <c r="F667" s="64"/>
      <c r="G667" s="64"/>
      <c r="H667" s="65" t="s">
        <v>3835</v>
      </c>
      <c r="I667" s="65">
        <v>2</v>
      </c>
      <c r="J667" s="65"/>
      <c r="K667" s="73"/>
      <c r="L667" s="73" t="s">
        <v>45</v>
      </c>
      <c r="M667" s="109" t="s">
        <v>5765</v>
      </c>
      <c r="N667" s="64"/>
      <c r="O667" s="73">
        <v>40</v>
      </c>
      <c r="P667" s="73" t="s">
        <v>869</v>
      </c>
      <c r="Q667" s="73">
        <v>2</v>
      </c>
      <c r="R667" s="62"/>
      <c r="S667" s="62"/>
    </row>
    <row r="668" spans="2:19" ht="110.25" hidden="1">
      <c r="B668" s="53" t="s">
        <v>3832</v>
      </c>
      <c r="C668" s="73">
        <v>71</v>
      </c>
      <c r="D668" s="73" t="s">
        <v>769</v>
      </c>
      <c r="E668" s="73" t="s">
        <v>86</v>
      </c>
      <c r="F668" s="64"/>
      <c r="G668" s="64"/>
      <c r="H668" s="65" t="s">
        <v>3835</v>
      </c>
      <c r="I668" s="65">
        <v>2</v>
      </c>
      <c r="J668" s="65"/>
      <c r="K668" s="73"/>
      <c r="L668" s="73" t="s">
        <v>47</v>
      </c>
      <c r="M668" s="109" t="s">
        <v>5766</v>
      </c>
      <c r="N668" s="64"/>
      <c r="O668" s="73">
        <v>40</v>
      </c>
      <c r="P668" s="73" t="s">
        <v>869</v>
      </c>
      <c r="Q668" s="73">
        <v>2</v>
      </c>
      <c r="R668" s="62"/>
      <c r="S668" s="62"/>
    </row>
    <row r="669" spans="2:19" hidden="1">
      <c r="B669" s="53" t="s">
        <v>3832</v>
      </c>
      <c r="C669" s="73">
        <v>72</v>
      </c>
      <c r="D669" s="73" t="s">
        <v>769</v>
      </c>
      <c r="E669" s="73" t="s">
        <v>48</v>
      </c>
      <c r="F669" s="64"/>
      <c r="G669" s="64"/>
      <c r="H669" s="65" t="s">
        <v>865</v>
      </c>
      <c r="I669" s="65">
        <v>17</v>
      </c>
      <c r="J669" s="65"/>
      <c r="K669" s="73"/>
      <c r="L669" s="73" t="s">
        <v>50</v>
      </c>
      <c r="M669" s="73"/>
      <c r="N669" s="64"/>
      <c r="O669" s="73">
        <v>40</v>
      </c>
      <c r="P669" s="73" t="s">
        <v>865</v>
      </c>
      <c r="Q669" s="73">
        <v>14</v>
      </c>
      <c r="R669" s="62"/>
      <c r="S669" s="62"/>
    </row>
    <row r="670" spans="2:19" hidden="1">
      <c r="B670" s="53" t="s">
        <v>3832</v>
      </c>
      <c r="C670" s="73">
        <v>80</v>
      </c>
      <c r="D670" s="73" t="s">
        <v>769</v>
      </c>
      <c r="E670" s="73" t="s">
        <v>51</v>
      </c>
      <c r="F670" s="64"/>
      <c r="G670" s="64"/>
      <c r="H670" s="65" t="s">
        <v>3835</v>
      </c>
      <c r="I670" s="65">
        <v>2000</v>
      </c>
      <c r="J670" s="65"/>
      <c r="K670" s="73"/>
      <c r="L670" s="73" t="s">
        <v>53</v>
      </c>
      <c r="M670" s="73"/>
      <c r="N670" s="64"/>
      <c r="O670" s="73">
        <v>40</v>
      </c>
      <c r="P670" s="73" t="s">
        <v>869</v>
      </c>
      <c r="Q670" s="73">
        <v>2000</v>
      </c>
      <c r="R670" s="62"/>
      <c r="S670" s="62"/>
    </row>
    <row r="671" spans="2:19" hidden="1">
      <c r="B671" s="53" t="s">
        <v>3832</v>
      </c>
      <c r="C671" s="73">
        <v>81</v>
      </c>
      <c r="D671" s="73" t="s">
        <v>769</v>
      </c>
      <c r="E671" s="73" t="s">
        <v>54</v>
      </c>
      <c r="F671" s="64"/>
      <c r="G671" s="64"/>
      <c r="H671" s="65" t="s">
        <v>3821</v>
      </c>
      <c r="I671" s="65"/>
      <c r="J671" s="65"/>
      <c r="K671" s="73"/>
      <c r="L671" s="73" t="s">
        <v>55</v>
      </c>
      <c r="M671" s="73"/>
      <c r="N671" s="64"/>
      <c r="O671" s="73">
        <v>40</v>
      </c>
      <c r="P671" s="73" t="s">
        <v>1056</v>
      </c>
      <c r="Q671" s="73">
        <v>4000</v>
      </c>
      <c r="R671" s="62"/>
      <c r="S671" s="62"/>
    </row>
    <row r="672" spans="2:19" hidden="1">
      <c r="B672" s="53" t="s">
        <v>3832</v>
      </c>
      <c r="C672" s="73">
        <v>95</v>
      </c>
      <c r="D672" s="73" t="s">
        <v>769</v>
      </c>
      <c r="E672" s="73" t="s">
        <v>89</v>
      </c>
      <c r="F672" s="64"/>
      <c r="G672" s="64"/>
      <c r="H672" s="65" t="s">
        <v>3837</v>
      </c>
      <c r="I672" s="65">
        <v>1</v>
      </c>
      <c r="J672" s="65"/>
      <c r="K672" s="73"/>
      <c r="L672" s="73" t="s">
        <v>57</v>
      </c>
      <c r="M672" s="8" t="s">
        <v>6003</v>
      </c>
      <c r="N672" s="64"/>
      <c r="O672" s="73">
        <v>40</v>
      </c>
      <c r="P672" s="73" t="s">
        <v>865</v>
      </c>
      <c r="Q672" s="73">
        <v>1</v>
      </c>
      <c r="R672" s="62"/>
      <c r="S672" s="62"/>
    </row>
    <row r="673" spans="2:19" hidden="1">
      <c r="B673" s="53" t="s">
        <v>4876</v>
      </c>
      <c r="C673" s="73">
        <v>96</v>
      </c>
      <c r="D673" s="73" t="s">
        <v>769</v>
      </c>
      <c r="E673" s="73" t="s">
        <v>4870</v>
      </c>
      <c r="F673" s="64"/>
      <c r="G673" s="64"/>
      <c r="H673" s="65" t="s">
        <v>3652</v>
      </c>
      <c r="I673" s="65">
        <v>20</v>
      </c>
      <c r="J673" s="65"/>
      <c r="K673" s="73"/>
      <c r="L673" s="73" t="s">
        <v>4873</v>
      </c>
      <c r="M673" s="73"/>
      <c r="N673" s="64"/>
      <c r="O673" s="73">
        <v>21</v>
      </c>
      <c r="P673" s="73" t="s">
        <v>869</v>
      </c>
      <c r="Q673" s="73">
        <v>20</v>
      </c>
      <c r="R673" s="62"/>
      <c r="S673" s="62"/>
    </row>
    <row r="674" spans="2:19" hidden="1">
      <c r="B674" s="53" t="s">
        <v>4876</v>
      </c>
      <c r="C674" s="73">
        <v>97</v>
      </c>
      <c r="D674" s="73" t="s">
        <v>769</v>
      </c>
      <c r="E674" s="73" t="s">
        <v>4871</v>
      </c>
      <c r="F674" s="64"/>
      <c r="G674" s="64"/>
      <c r="H674" s="65" t="s">
        <v>3652</v>
      </c>
      <c r="I674" s="65">
        <v>20</v>
      </c>
      <c r="J674" s="65"/>
      <c r="K674" s="73"/>
      <c r="L674" s="73" t="s">
        <v>4874</v>
      </c>
      <c r="M674" s="73"/>
      <c r="N674" s="64"/>
      <c r="O674" s="73">
        <v>21</v>
      </c>
      <c r="P674" s="73" t="s">
        <v>869</v>
      </c>
      <c r="Q674" s="73">
        <v>20</v>
      </c>
      <c r="R674" s="62"/>
      <c r="S674" s="62"/>
    </row>
    <row r="675" spans="2:19" hidden="1">
      <c r="B675" s="53" t="s">
        <v>4876</v>
      </c>
      <c r="C675" s="73">
        <v>98</v>
      </c>
      <c r="D675" s="73" t="s">
        <v>769</v>
      </c>
      <c r="E675" s="73" t="s">
        <v>4872</v>
      </c>
      <c r="F675" s="64"/>
      <c r="G675" s="64"/>
      <c r="H675" s="65" t="s">
        <v>3978</v>
      </c>
      <c r="I675" s="65">
        <v>6</v>
      </c>
      <c r="J675" s="65"/>
      <c r="K675" s="73"/>
      <c r="L675" s="73" t="s">
        <v>4875</v>
      </c>
      <c r="M675" s="73"/>
      <c r="N675" s="64"/>
      <c r="O675" s="73">
        <v>21</v>
      </c>
      <c r="P675" s="73" t="s">
        <v>1057</v>
      </c>
      <c r="Q675" s="73">
        <v>11</v>
      </c>
      <c r="R675" s="62"/>
      <c r="S675" s="62"/>
    </row>
    <row r="676" spans="2:19" hidden="1">
      <c r="B676" s="53" t="s">
        <v>3832</v>
      </c>
      <c r="C676" s="73">
        <v>99</v>
      </c>
      <c r="D676" s="73" t="s">
        <v>769</v>
      </c>
      <c r="E676" s="73" t="s">
        <v>58</v>
      </c>
      <c r="F676" s="64"/>
      <c r="G676" s="64"/>
      <c r="H676" s="65" t="s">
        <v>3837</v>
      </c>
      <c r="I676" s="65">
        <v>1</v>
      </c>
      <c r="J676" s="65"/>
      <c r="K676" s="73"/>
      <c r="L676" s="73" t="s">
        <v>59</v>
      </c>
      <c r="M676" s="73" t="s">
        <v>6000</v>
      </c>
      <c r="N676" s="64"/>
      <c r="O676" s="73">
        <v>40</v>
      </c>
      <c r="P676" s="73" t="s">
        <v>865</v>
      </c>
      <c r="Q676" s="73">
        <v>1</v>
      </c>
      <c r="R676" s="62"/>
      <c r="S676" s="62"/>
    </row>
    <row r="677" spans="2:19" hidden="1">
      <c r="B677" s="53" t="s">
        <v>3832</v>
      </c>
      <c r="C677" s="73">
        <v>100</v>
      </c>
      <c r="D677" s="73" t="s">
        <v>769</v>
      </c>
      <c r="E677" s="73" t="s">
        <v>105</v>
      </c>
      <c r="F677" s="64"/>
      <c r="G677" s="64"/>
      <c r="H677" s="65" t="s">
        <v>3835</v>
      </c>
      <c r="I677" s="65">
        <v>20</v>
      </c>
      <c r="J677" s="65"/>
      <c r="K677" s="73"/>
      <c r="L677" s="73" t="s">
        <v>62</v>
      </c>
      <c r="M677" s="73"/>
      <c r="N677" s="64"/>
      <c r="O677" s="73">
        <v>40</v>
      </c>
      <c r="P677" s="73" t="s">
        <v>869</v>
      </c>
      <c r="Q677" s="73">
        <v>20</v>
      </c>
      <c r="R677" s="62"/>
      <c r="S677" s="62"/>
    </row>
    <row r="678" spans="2:19" hidden="1">
      <c r="B678" s="53" t="s">
        <v>3832</v>
      </c>
      <c r="C678" s="73">
        <v>101</v>
      </c>
      <c r="D678" s="73" t="s">
        <v>769</v>
      </c>
      <c r="E678" s="73" t="s">
        <v>90</v>
      </c>
      <c r="F678" s="64"/>
      <c r="G678" s="64"/>
      <c r="H678" s="65" t="s">
        <v>3835</v>
      </c>
      <c r="I678" s="65">
        <v>20</v>
      </c>
      <c r="J678" s="65"/>
      <c r="K678" s="73"/>
      <c r="L678" s="73" t="s">
        <v>64</v>
      </c>
      <c r="M678" s="73"/>
      <c r="N678" s="64"/>
      <c r="O678" s="73">
        <v>40</v>
      </c>
      <c r="P678" s="73" t="s">
        <v>869</v>
      </c>
      <c r="Q678" s="73">
        <v>20</v>
      </c>
      <c r="R678" s="62"/>
      <c r="S678" s="62"/>
    </row>
    <row r="679" spans="2:19" hidden="1">
      <c r="B679" s="53" t="s">
        <v>3832</v>
      </c>
      <c r="C679" s="73">
        <v>102</v>
      </c>
      <c r="D679" s="73" t="s">
        <v>769</v>
      </c>
      <c r="E679" s="73" t="s">
        <v>91</v>
      </c>
      <c r="F679" s="64"/>
      <c r="G679" s="64"/>
      <c r="H679" s="65" t="s">
        <v>3978</v>
      </c>
      <c r="I679" s="65">
        <v>6</v>
      </c>
      <c r="J679" s="65"/>
      <c r="K679" s="73"/>
      <c r="L679" s="73" t="s">
        <v>66</v>
      </c>
      <c r="M679" s="73"/>
      <c r="N679" s="64"/>
      <c r="O679" s="73">
        <v>40</v>
      </c>
      <c r="P679" s="73" t="s">
        <v>1057</v>
      </c>
      <c r="Q679" s="73">
        <v>11</v>
      </c>
      <c r="R679" s="62"/>
      <c r="S679" s="62"/>
    </row>
    <row r="680" spans="2:19" hidden="1">
      <c r="B680" s="53" t="s">
        <v>3832</v>
      </c>
      <c r="C680" s="73">
        <v>200</v>
      </c>
      <c r="D680" s="73" t="s">
        <v>769</v>
      </c>
      <c r="E680" s="73" t="s">
        <v>67</v>
      </c>
      <c r="F680" s="64"/>
      <c r="G680" s="64"/>
      <c r="H680" s="65" t="s">
        <v>3835</v>
      </c>
      <c r="I680" s="65">
        <v>20</v>
      </c>
      <c r="J680" s="65"/>
      <c r="K680" s="73"/>
      <c r="L680" s="73" t="s">
        <v>1191</v>
      </c>
      <c r="M680" s="73"/>
      <c r="N680" s="64"/>
      <c r="O680" s="73">
        <v>40</v>
      </c>
      <c r="P680" s="73" t="s">
        <v>869</v>
      </c>
      <c r="Q680" s="73">
        <v>20</v>
      </c>
      <c r="R680" s="62"/>
      <c r="S680" s="62"/>
    </row>
    <row r="681" spans="2:19" hidden="1">
      <c r="B681" s="53" t="s">
        <v>3984</v>
      </c>
      <c r="C681" s="73">
        <v>201</v>
      </c>
      <c r="D681" s="73" t="s">
        <v>769</v>
      </c>
      <c r="E681" s="73" t="s">
        <v>69</v>
      </c>
      <c r="F681" s="64"/>
      <c r="G681" s="64"/>
      <c r="H681" s="65" t="s">
        <v>3983</v>
      </c>
      <c r="I681" s="65">
        <v>20</v>
      </c>
      <c r="J681" s="65"/>
      <c r="K681" s="73"/>
      <c r="L681" s="73" t="s">
        <v>1193</v>
      </c>
      <c r="M681" s="73"/>
      <c r="N681" s="64"/>
      <c r="O681" s="73">
        <v>40</v>
      </c>
      <c r="P681" s="73" t="s">
        <v>869</v>
      </c>
      <c r="Q681" s="73">
        <v>20</v>
      </c>
      <c r="R681" s="62"/>
      <c r="S681" s="62"/>
    </row>
    <row r="682" spans="2:19" hidden="1">
      <c r="B682" s="53" t="s">
        <v>3984</v>
      </c>
      <c r="C682" s="73">
        <v>202</v>
      </c>
      <c r="D682" s="73" t="s">
        <v>769</v>
      </c>
      <c r="E682" s="73" t="s">
        <v>71</v>
      </c>
      <c r="F682" s="64"/>
      <c r="G682" s="64"/>
      <c r="H682" s="65" t="s">
        <v>3978</v>
      </c>
      <c r="I682" s="65">
        <v>6</v>
      </c>
      <c r="J682" s="65"/>
      <c r="K682" s="73"/>
      <c r="L682" s="73" t="s">
        <v>1195</v>
      </c>
      <c r="M682" s="73"/>
      <c r="N682" s="64"/>
      <c r="O682" s="73">
        <v>40</v>
      </c>
      <c r="P682" s="73" t="s">
        <v>1057</v>
      </c>
      <c r="Q682" s="73">
        <v>11</v>
      </c>
      <c r="R682" s="62"/>
      <c r="S682" s="62"/>
    </row>
    <row r="683" spans="2:19" hidden="1">
      <c r="B683" s="53" t="s">
        <v>3832</v>
      </c>
      <c r="C683" s="73">
        <v>203</v>
      </c>
      <c r="D683" s="73" t="s">
        <v>769</v>
      </c>
      <c r="E683" s="73" t="s">
        <v>857</v>
      </c>
      <c r="F683" s="64"/>
      <c r="G683" s="64" t="s">
        <v>3979</v>
      </c>
      <c r="H683" s="65" t="s">
        <v>864</v>
      </c>
      <c r="I683" s="65"/>
      <c r="J683" s="65"/>
      <c r="K683" s="73"/>
      <c r="L683" s="73" t="s">
        <v>858</v>
      </c>
      <c r="M683" s="73"/>
      <c r="N683" s="64" t="s">
        <v>4014</v>
      </c>
      <c r="O683" s="73">
        <v>40</v>
      </c>
      <c r="P683" s="73" t="s">
        <v>3948</v>
      </c>
      <c r="Q683" s="73" t="s">
        <v>3948</v>
      </c>
      <c r="R683" s="62"/>
      <c r="S683" s="62"/>
    </row>
    <row r="684" spans="2:19" hidden="1">
      <c r="B684" s="53" t="s">
        <v>3984</v>
      </c>
      <c r="C684" s="73">
        <v>1</v>
      </c>
      <c r="D684" s="73" t="s">
        <v>4159</v>
      </c>
      <c r="E684" s="73" t="s">
        <v>481</v>
      </c>
      <c r="F684" s="64">
        <v>1</v>
      </c>
      <c r="G684" s="64" t="s">
        <v>3937</v>
      </c>
      <c r="H684" s="65" t="s">
        <v>3835</v>
      </c>
      <c r="I684" s="65">
        <v>20</v>
      </c>
      <c r="J684" s="65"/>
      <c r="K684" s="73" t="s">
        <v>794</v>
      </c>
      <c r="L684" s="73" t="s">
        <v>1299</v>
      </c>
      <c r="M684" s="73"/>
      <c r="N684" s="64" t="s">
        <v>3937</v>
      </c>
      <c r="O684" s="73">
        <v>41</v>
      </c>
      <c r="P684" s="73" t="s">
        <v>3981</v>
      </c>
      <c r="Q684" s="73" t="s">
        <v>3948</v>
      </c>
      <c r="R684" s="62"/>
      <c r="S684" s="62"/>
    </row>
    <row r="685" spans="2:19" hidden="1">
      <c r="B685" s="53" t="s">
        <v>3984</v>
      </c>
      <c r="C685" s="73">
        <v>2</v>
      </c>
      <c r="D685" s="73" t="s">
        <v>766</v>
      </c>
      <c r="E685" s="73" t="s">
        <v>482</v>
      </c>
      <c r="F685" s="64">
        <v>2</v>
      </c>
      <c r="G685" s="64" t="s">
        <v>3937</v>
      </c>
      <c r="H685" s="65" t="s">
        <v>3983</v>
      </c>
      <c r="I685" s="65">
        <v>3</v>
      </c>
      <c r="J685" s="65"/>
      <c r="K685" s="73"/>
      <c r="L685" s="73" t="s">
        <v>1300</v>
      </c>
      <c r="M685" s="73"/>
      <c r="N685" s="64" t="s">
        <v>3979</v>
      </c>
      <c r="O685" s="73">
        <v>41</v>
      </c>
      <c r="P685" s="73" t="s">
        <v>3948</v>
      </c>
      <c r="Q685" s="73" t="s">
        <v>3948</v>
      </c>
      <c r="R685" s="62"/>
      <c r="S685" s="62"/>
    </row>
    <row r="686" spans="2:19" hidden="1">
      <c r="B686" s="53" t="s">
        <v>3832</v>
      </c>
      <c r="C686" s="73">
        <v>3</v>
      </c>
      <c r="D686" s="73" t="s">
        <v>766</v>
      </c>
      <c r="E686" s="73" t="s">
        <v>77</v>
      </c>
      <c r="F686" s="64">
        <v>3</v>
      </c>
      <c r="G686" s="64" t="s">
        <v>3937</v>
      </c>
      <c r="H686" s="65" t="s">
        <v>3835</v>
      </c>
      <c r="I686" s="65">
        <v>10</v>
      </c>
      <c r="J686" s="65"/>
      <c r="K686" s="73"/>
      <c r="L686" s="73" t="s">
        <v>24</v>
      </c>
      <c r="M686" s="8" t="s">
        <v>5992</v>
      </c>
      <c r="N686" s="64" t="s">
        <v>3937</v>
      </c>
      <c r="O686" s="73">
        <v>41</v>
      </c>
      <c r="P686" s="73" t="s">
        <v>3981</v>
      </c>
      <c r="Q686" s="73" t="s">
        <v>3948</v>
      </c>
      <c r="R686" s="62"/>
      <c r="S686" s="62"/>
    </row>
    <row r="687" spans="2:19" hidden="1">
      <c r="B687" s="53" t="s">
        <v>3984</v>
      </c>
      <c r="C687" s="73">
        <v>4</v>
      </c>
      <c r="D687" s="73" t="s">
        <v>766</v>
      </c>
      <c r="E687" s="73" t="s">
        <v>78</v>
      </c>
      <c r="F687" s="64">
        <v>4</v>
      </c>
      <c r="G687" s="64" t="s">
        <v>3937</v>
      </c>
      <c r="H687" s="65" t="s">
        <v>3835</v>
      </c>
      <c r="I687" s="65">
        <v>10</v>
      </c>
      <c r="J687" s="65"/>
      <c r="K687" s="73"/>
      <c r="L687" s="73" t="s">
        <v>27</v>
      </c>
      <c r="M687" s="8" t="s">
        <v>5993</v>
      </c>
      <c r="N687" s="64" t="s">
        <v>3937</v>
      </c>
      <c r="O687" s="73">
        <v>41</v>
      </c>
      <c r="P687" s="73" t="s">
        <v>3981</v>
      </c>
      <c r="Q687" s="73" t="s">
        <v>3948</v>
      </c>
      <c r="R687" s="62"/>
      <c r="S687" s="62"/>
    </row>
    <row r="688" spans="2:19" hidden="1">
      <c r="B688" s="53" t="s">
        <v>3832</v>
      </c>
      <c r="C688" s="73">
        <v>5</v>
      </c>
      <c r="D688" s="73" t="s">
        <v>766</v>
      </c>
      <c r="E688" s="73" t="s">
        <v>79</v>
      </c>
      <c r="F688" s="64"/>
      <c r="G688" s="64" t="s">
        <v>3979</v>
      </c>
      <c r="H688" s="65" t="s">
        <v>876</v>
      </c>
      <c r="I688" s="65">
        <v>10</v>
      </c>
      <c r="J688" s="65"/>
      <c r="K688" s="73"/>
      <c r="L688" s="73" t="s">
        <v>31</v>
      </c>
      <c r="M688" s="73" t="s">
        <v>5994</v>
      </c>
      <c r="N688" s="64" t="s">
        <v>3937</v>
      </c>
      <c r="O688" s="73">
        <v>41</v>
      </c>
      <c r="P688" s="73" t="s">
        <v>3948</v>
      </c>
      <c r="Q688" s="73" t="s">
        <v>3948</v>
      </c>
      <c r="R688" s="62"/>
      <c r="S688" s="62"/>
    </row>
    <row r="689" spans="2:19" hidden="1">
      <c r="B689" s="53" t="s">
        <v>3832</v>
      </c>
      <c r="C689" s="73">
        <v>10</v>
      </c>
      <c r="D689" s="73" t="s">
        <v>766</v>
      </c>
      <c r="E689" s="73" t="s">
        <v>626</v>
      </c>
      <c r="F689" s="64"/>
      <c r="G689" s="64" t="s">
        <v>3937</v>
      </c>
      <c r="H689" s="65" t="s">
        <v>3835</v>
      </c>
      <c r="I689" s="65">
        <v>10</v>
      </c>
      <c r="J689" s="65"/>
      <c r="K689" s="73"/>
      <c r="L689" s="73" t="s">
        <v>2018</v>
      </c>
      <c r="M689" s="73"/>
      <c r="N689" s="64"/>
      <c r="O689" s="73">
        <v>41</v>
      </c>
      <c r="P689" s="73" t="s">
        <v>869</v>
      </c>
      <c r="Q689" s="73">
        <v>10</v>
      </c>
      <c r="R689" s="62"/>
      <c r="S689" s="62"/>
    </row>
    <row r="690" spans="2:19" hidden="1">
      <c r="B690" s="53" t="s">
        <v>3832</v>
      </c>
      <c r="C690" s="73">
        <v>11</v>
      </c>
      <c r="D690" s="73" t="s">
        <v>766</v>
      </c>
      <c r="E690" s="73" t="s">
        <v>10</v>
      </c>
      <c r="F690" s="64"/>
      <c r="G690" s="64" t="s">
        <v>3979</v>
      </c>
      <c r="H690" s="65" t="s">
        <v>3951</v>
      </c>
      <c r="I690" s="65">
        <v>22</v>
      </c>
      <c r="J690" s="65"/>
      <c r="K690" s="73"/>
      <c r="L690" s="73" t="s">
        <v>13</v>
      </c>
      <c r="M690" s="73"/>
      <c r="N690" s="64"/>
      <c r="O690" s="73">
        <v>41</v>
      </c>
      <c r="P690" s="73" t="s">
        <v>1055</v>
      </c>
      <c r="Q690" s="73">
        <v>22</v>
      </c>
      <c r="R690" s="62"/>
      <c r="S690" s="62"/>
    </row>
    <row r="691" spans="2:19" hidden="1">
      <c r="B691" s="53" t="s">
        <v>3832</v>
      </c>
      <c r="C691" s="73">
        <v>12</v>
      </c>
      <c r="D691" s="73" t="s">
        <v>766</v>
      </c>
      <c r="E691" s="73" t="s">
        <v>627</v>
      </c>
      <c r="F691" s="64"/>
      <c r="G691" s="64"/>
      <c r="H691" s="65" t="s">
        <v>1480</v>
      </c>
      <c r="I691" s="65"/>
      <c r="J691" s="65"/>
      <c r="K691" s="73"/>
      <c r="L691" s="73" t="s">
        <v>4093</v>
      </c>
      <c r="M691" s="73"/>
      <c r="N691" s="64"/>
      <c r="O691" s="73">
        <v>41</v>
      </c>
      <c r="P691" s="73" t="s">
        <v>869</v>
      </c>
      <c r="Q691" s="73">
        <v>4000</v>
      </c>
      <c r="R691" s="62"/>
      <c r="S691" s="62"/>
    </row>
    <row r="692" spans="2:19" hidden="1">
      <c r="B692" s="53" t="s">
        <v>3832</v>
      </c>
      <c r="C692" s="73">
        <v>13</v>
      </c>
      <c r="D692" s="73" t="s">
        <v>766</v>
      </c>
      <c r="E692" s="73" t="s">
        <v>628</v>
      </c>
      <c r="F692" s="64"/>
      <c r="G692" s="64"/>
      <c r="H692" s="65" t="s">
        <v>3821</v>
      </c>
      <c r="I692" s="65"/>
      <c r="J692" s="65"/>
      <c r="K692" s="73"/>
      <c r="L692" s="73" t="s">
        <v>1164</v>
      </c>
      <c r="M692" s="73"/>
      <c r="N692" s="64"/>
      <c r="O692" s="73">
        <v>41</v>
      </c>
      <c r="P692" s="73" t="s">
        <v>1056</v>
      </c>
      <c r="Q692" s="73">
        <v>4000</v>
      </c>
      <c r="R692" s="62"/>
      <c r="S692" s="62"/>
    </row>
    <row r="693" spans="2:19" hidden="1">
      <c r="B693" s="53" t="s">
        <v>3832</v>
      </c>
      <c r="C693" s="73">
        <v>14</v>
      </c>
      <c r="D693" s="73" t="s">
        <v>4159</v>
      </c>
      <c r="E693" s="73" t="s">
        <v>4160</v>
      </c>
      <c r="F693" s="64"/>
      <c r="G693" s="64"/>
      <c r="H693" s="65" t="s">
        <v>3835</v>
      </c>
      <c r="I693" s="65">
        <v>256</v>
      </c>
      <c r="J693" s="65"/>
      <c r="K693" s="73"/>
      <c r="L693" s="73" t="s">
        <v>1227</v>
      </c>
      <c r="M693" s="73"/>
      <c r="N693" s="64"/>
      <c r="O693" s="73">
        <v>41</v>
      </c>
      <c r="P693" s="73" t="s">
        <v>1055</v>
      </c>
      <c r="Q693" s="73">
        <v>22</v>
      </c>
      <c r="R693" s="62" t="s">
        <v>869</v>
      </c>
      <c r="S693" s="62">
        <v>32</v>
      </c>
    </row>
    <row r="694" spans="2:19" hidden="1">
      <c r="B694" s="53" t="s">
        <v>3832</v>
      </c>
      <c r="C694" s="73">
        <v>15</v>
      </c>
      <c r="D694" s="73" t="s">
        <v>766</v>
      </c>
      <c r="E694" s="73" t="s">
        <v>629</v>
      </c>
      <c r="F694" s="64"/>
      <c r="G694" s="64"/>
      <c r="H694" s="65" t="s">
        <v>865</v>
      </c>
      <c r="I694" s="65">
        <v>1</v>
      </c>
      <c r="J694" s="65"/>
      <c r="K694" s="73"/>
      <c r="L694" s="73" t="s">
        <v>1139</v>
      </c>
      <c r="M694" s="73"/>
      <c r="N694" s="64"/>
      <c r="O694" s="73">
        <v>41</v>
      </c>
      <c r="P694" s="73" t="s">
        <v>865</v>
      </c>
      <c r="Q694" s="73">
        <v>1</v>
      </c>
      <c r="R694" s="62"/>
      <c r="S694" s="62"/>
    </row>
    <row r="695" spans="2:19" hidden="1">
      <c r="B695" s="53" t="s">
        <v>3832</v>
      </c>
      <c r="C695" s="73">
        <v>16</v>
      </c>
      <c r="D695" s="73" t="s">
        <v>766</v>
      </c>
      <c r="E695" s="73" t="s">
        <v>5811</v>
      </c>
      <c r="F695" s="64"/>
      <c r="G695" s="64"/>
      <c r="H695" s="65" t="s">
        <v>3970</v>
      </c>
      <c r="I695" s="65">
        <v>1</v>
      </c>
      <c r="J695" s="65"/>
      <c r="K695" s="73"/>
      <c r="L695" s="73" t="s">
        <v>1140</v>
      </c>
      <c r="M695" s="73" t="s">
        <v>6019</v>
      </c>
      <c r="N695" s="64"/>
      <c r="O695" s="73">
        <v>41</v>
      </c>
      <c r="P695" s="73" t="s">
        <v>865</v>
      </c>
      <c r="Q695" s="73">
        <v>1</v>
      </c>
      <c r="R695" s="62"/>
      <c r="S695" s="62"/>
    </row>
    <row r="696" spans="2:19" hidden="1">
      <c r="B696" s="53" t="s">
        <v>3832</v>
      </c>
      <c r="C696" s="73">
        <v>17</v>
      </c>
      <c r="D696" s="73" t="s">
        <v>766</v>
      </c>
      <c r="E696" s="73" t="s">
        <v>633</v>
      </c>
      <c r="F696" s="64"/>
      <c r="G696" s="64"/>
      <c r="H696" s="65" t="s">
        <v>873</v>
      </c>
      <c r="I696" s="65"/>
      <c r="J696" s="65"/>
      <c r="K696" s="73"/>
      <c r="L696" s="73" t="s">
        <v>1165</v>
      </c>
      <c r="M696" s="73"/>
      <c r="N696" s="64"/>
      <c r="O696" s="73">
        <v>41</v>
      </c>
      <c r="P696" s="73" t="s">
        <v>867</v>
      </c>
      <c r="Q696" s="73">
        <v>7</v>
      </c>
      <c r="R696" s="62"/>
      <c r="S696" s="62"/>
    </row>
    <row r="697" spans="2:19" hidden="1">
      <c r="B697" s="53" t="s">
        <v>3832</v>
      </c>
      <c r="C697" s="73">
        <v>18</v>
      </c>
      <c r="D697" s="73" t="s">
        <v>766</v>
      </c>
      <c r="E697" s="73" t="s">
        <v>634</v>
      </c>
      <c r="F697" s="64"/>
      <c r="G697" s="64"/>
      <c r="H697" s="65" t="s">
        <v>873</v>
      </c>
      <c r="I697" s="65"/>
      <c r="J697" s="65"/>
      <c r="K697" s="73"/>
      <c r="L697" s="73" t="s">
        <v>1166</v>
      </c>
      <c r="M697" s="73"/>
      <c r="N697" s="64"/>
      <c r="O697" s="73">
        <v>41</v>
      </c>
      <c r="P697" s="73" t="s">
        <v>867</v>
      </c>
      <c r="Q697" s="73">
        <v>7</v>
      </c>
      <c r="R697" s="62"/>
      <c r="S697" s="62"/>
    </row>
    <row r="698" spans="2:19" hidden="1">
      <c r="B698" s="53" t="s">
        <v>3984</v>
      </c>
      <c r="C698" s="73">
        <v>19</v>
      </c>
      <c r="D698" s="73" t="s">
        <v>766</v>
      </c>
      <c r="E698" s="73" t="s">
        <v>635</v>
      </c>
      <c r="F698" s="64"/>
      <c r="G698" s="64"/>
      <c r="H698" s="65" t="s">
        <v>1480</v>
      </c>
      <c r="I698" s="65"/>
      <c r="J698" s="65"/>
      <c r="K698" s="73"/>
      <c r="L698" s="73" t="s">
        <v>4094</v>
      </c>
      <c r="M698" s="73"/>
      <c r="N698" s="64"/>
      <c r="O698" s="73">
        <v>41</v>
      </c>
      <c r="P698" s="73" t="s">
        <v>869</v>
      </c>
      <c r="Q698" s="73">
        <v>4000</v>
      </c>
      <c r="R698" s="62"/>
      <c r="S698" s="62"/>
    </row>
    <row r="699" spans="2:19" hidden="1">
      <c r="B699" s="53" t="s">
        <v>3832</v>
      </c>
      <c r="C699" s="73">
        <v>20</v>
      </c>
      <c r="D699" s="73" t="s">
        <v>766</v>
      </c>
      <c r="E699" s="73" t="s">
        <v>636</v>
      </c>
      <c r="F699" s="64"/>
      <c r="G699" s="64"/>
      <c r="H699" s="65" t="s">
        <v>3821</v>
      </c>
      <c r="I699" s="65"/>
      <c r="J699" s="65"/>
      <c r="K699" s="73"/>
      <c r="L699" s="73" t="s">
        <v>1167</v>
      </c>
      <c r="M699" s="73"/>
      <c r="N699" s="64"/>
      <c r="O699" s="73">
        <v>41</v>
      </c>
      <c r="P699" s="73" t="s">
        <v>1056</v>
      </c>
      <c r="Q699" s="73">
        <v>4000</v>
      </c>
      <c r="R699" s="62"/>
      <c r="S699" s="62"/>
    </row>
    <row r="700" spans="2:19" hidden="1">
      <c r="B700" s="53" t="s">
        <v>3832</v>
      </c>
      <c r="C700" s="73">
        <v>21</v>
      </c>
      <c r="D700" s="73" t="s">
        <v>766</v>
      </c>
      <c r="E700" s="73" t="s">
        <v>637</v>
      </c>
      <c r="F700" s="64"/>
      <c r="G700" s="64"/>
      <c r="H700" s="65" t="s">
        <v>1480</v>
      </c>
      <c r="I700" s="65"/>
      <c r="J700" s="65"/>
      <c r="K700" s="73"/>
      <c r="L700" s="73" t="s">
        <v>4095</v>
      </c>
      <c r="M700" s="73"/>
      <c r="N700" s="64"/>
      <c r="O700" s="73">
        <v>41</v>
      </c>
      <c r="P700" s="73" t="s">
        <v>869</v>
      </c>
      <c r="Q700" s="73">
        <v>4000</v>
      </c>
      <c r="R700" s="62"/>
      <c r="S700" s="62"/>
    </row>
    <row r="701" spans="2:19" hidden="1">
      <c r="B701" s="53" t="s">
        <v>3832</v>
      </c>
      <c r="C701" s="73">
        <v>22</v>
      </c>
      <c r="D701" s="73" t="s">
        <v>766</v>
      </c>
      <c r="E701" s="73" t="s">
        <v>638</v>
      </c>
      <c r="F701" s="64"/>
      <c r="G701" s="64"/>
      <c r="H701" s="65" t="s">
        <v>3821</v>
      </c>
      <c r="I701" s="65"/>
      <c r="J701" s="65"/>
      <c r="K701" s="73"/>
      <c r="L701" s="73" t="s">
        <v>1168</v>
      </c>
      <c r="M701" s="73"/>
      <c r="N701" s="64"/>
      <c r="O701" s="73">
        <v>41</v>
      </c>
      <c r="P701" s="73" t="s">
        <v>1056</v>
      </c>
      <c r="Q701" s="73">
        <v>4000</v>
      </c>
      <c r="R701" s="62"/>
      <c r="S701" s="62"/>
    </row>
    <row r="702" spans="2:19" hidden="1">
      <c r="B702" s="53" t="s">
        <v>3832</v>
      </c>
      <c r="C702" s="73">
        <v>23</v>
      </c>
      <c r="D702" s="73" t="s">
        <v>766</v>
      </c>
      <c r="E702" s="73" t="s">
        <v>639</v>
      </c>
      <c r="F702" s="64"/>
      <c r="G702" s="64"/>
      <c r="H702" s="65" t="s">
        <v>1480</v>
      </c>
      <c r="I702" s="65"/>
      <c r="J702" s="65"/>
      <c r="K702" s="73"/>
      <c r="L702" s="73" t="s">
        <v>4096</v>
      </c>
      <c r="M702" s="73"/>
      <c r="N702" s="64"/>
      <c r="O702" s="73">
        <v>41</v>
      </c>
      <c r="P702" s="73" t="s">
        <v>869</v>
      </c>
      <c r="Q702" s="73">
        <v>4000</v>
      </c>
      <c r="R702" s="62"/>
      <c r="S702" s="62"/>
    </row>
    <row r="703" spans="2:19" hidden="1">
      <c r="B703" s="53" t="s">
        <v>3832</v>
      </c>
      <c r="C703" s="73">
        <v>24</v>
      </c>
      <c r="D703" s="73" t="s">
        <v>766</v>
      </c>
      <c r="E703" s="73" t="s">
        <v>640</v>
      </c>
      <c r="F703" s="64"/>
      <c r="G703" s="64"/>
      <c r="H703" s="65" t="s">
        <v>3821</v>
      </c>
      <c r="I703" s="65"/>
      <c r="J703" s="65"/>
      <c r="K703" s="73"/>
      <c r="L703" s="73" t="s">
        <v>1169</v>
      </c>
      <c r="M703" s="73"/>
      <c r="N703" s="64"/>
      <c r="O703" s="73">
        <v>41</v>
      </c>
      <c r="P703" s="73" t="s">
        <v>1056</v>
      </c>
      <c r="Q703" s="73">
        <v>4000</v>
      </c>
      <c r="R703" s="62"/>
      <c r="S703" s="62"/>
    </row>
    <row r="704" spans="2:19" hidden="1">
      <c r="B704" s="53" t="s">
        <v>3984</v>
      </c>
      <c r="C704" s="73">
        <v>25</v>
      </c>
      <c r="D704" s="73" t="s">
        <v>766</v>
      </c>
      <c r="E704" s="73" t="s">
        <v>653</v>
      </c>
      <c r="F704" s="64"/>
      <c r="G704" s="64"/>
      <c r="H704" s="65" t="s">
        <v>3835</v>
      </c>
      <c r="I704" s="65">
        <v>2000</v>
      </c>
      <c r="J704" s="65"/>
      <c r="K704" s="73"/>
      <c r="L704" s="73" t="s">
        <v>4098</v>
      </c>
      <c r="M704" s="73"/>
      <c r="N704" s="64"/>
      <c r="O704" s="73">
        <v>41</v>
      </c>
      <c r="P704" s="73" t="s">
        <v>869</v>
      </c>
      <c r="Q704" s="73">
        <v>2000</v>
      </c>
      <c r="R704" s="62"/>
      <c r="S704" s="62"/>
    </row>
    <row r="705" spans="2:19" hidden="1">
      <c r="B705" s="53" t="s">
        <v>3984</v>
      </c>
      <c r="C705" s="73">
        <v>26</v>
      </c>
      <c r="D705" s="73" t="s">
        <v>766</v>
      </c>
      <c r="E705" s="73" t="s">
        <v>654</v>
      </c>
      <c r="F705" s="64"/>
      <c r="G705" s="64"/>
      <c r="H705" s="65" t="s">
        <v>3821</v>
      </c>
      <c r="I705" s="65"/>
      <c r="J705" s="65"/>
      <c r="K705" s="73"/>
      <c r="L705" s="73" t="s">
        <v>1181</v>
      </c>
      <c r="M705" s="73"/>
      <c r="N705" s="64"/>
      <c r="O705" s="73">
        <v>41</v>
      </c>
      <c r="P705" s="73" t="s">
        <v>1056</v>
      </c>
      <c r="Q705" s="73">
        <v>4000</v>
      </c>
      <c r="R705" s="62"/>
      <c r="S705" s="62"/>
    </row>
    <row r="706" spans="2:19" hidden="1">
      <c r="B706" s="53" t="s">
        <v>3832</v>
      </c>
      <c r="C706" s="73">
        <v>27</v>
      </c>
      <c r="D706" s="73" t="s">
        <v>766</v>
      </c>
      <c r="E706" s="73" t="s">
        <v>641</v>
      </c>
      <c r="F706" s="64"/>
      <c r="G706" s="64"/>
      <c r="H706" s="65" t="s">
        <v>3835</v>
      </c>
      <c r="I706" s="65">
        <v>10</v>
      </c>
      <c r="J706" s="65"/>
      <c r="K706" s="73"/>
      <c r="L706" s="73" t="s">
        <v>1170</v>
      </c>
      <c r="M706" s="73"/>
      <c r="N706" s="64"/>
      <c r="O706" s="73">
        <v>41</v>
      </c>
      <c r="P706" s="73" t="s">
        <v>869</v>
      </c>
      <c r="Q706" s="73">
        <v>10</v>
      </c>
      <c r="R706" s="62"/>
      <c r="S706" s="62"/>
    </row>
    <row r="707" spans="2:19" hidden="1">
      <c r="B707" s="53" t="s">
        <v>3832</v>
      </c>
      <c r="C707" s="73">
        <v>28</v>
      </c>
      <c r="D707" s="73" t="s">
        <v>766</v>
      </c>
      <c r="E707" s="73" t="s">
        <v>642</v>
      </c>
      <c r="F707" s="64"/>
      <c r="G707" s="64"/>
      <c r="H707" s="65" t="s">
        <v>865</v>
      </c>
      <c r="I707" s="65">
        <v>1</v>
      </c>
      <c r="J707" s="65"/>
      <c r="K707" s="73"/>
      <c r="L707" s="73" t="s">
        <v>1171</v>
      </c>
      <c r="M707" s="73" t="s">
        <v>6019</v>
      </c>
      <c r="N707" s="64"/>
      <c r="O707" s="73">
        <v>41</v>
      </c>
      <c r="P707" s="73" t="s">
        <v>865</v>
      </c>
      <c r="Q707" s="73">
        <v>1</v>
      </c>
      <c r="R707" s="62"/>
      <c r="S707" s="62"/>
    </row>
    <row r="708" spans="2:19" hidden="1">
      <c r="B708" s="53" t="s">
        <v>3984</v>
      </c>
      <c r="C708" s="73">
        <v>29</v>
      </c>
      <c r="D708" s="73" t="s">
        <v>766</v>
      </c>
      <c r="E708" s="73" t="s">
        <v>643</v>
      </c>
      <c r="F708" s="64"/>
      <c r="G708" s="64"/>
      <c r="H708" s="65" t="s">
        <v>865</v>
      </c>
      <c r="I708" s="65">
        <v>1</v>
      </c>
      <c r="J708" s="65"/>
      <c r="K708" s="73"/>
      <c r="L708" s="73" t="s">
        <v>1172</v>
      </c>
      <c r="M708" s="73" t="s">
        <v>6019</v>
      </c>
      <c r="N708" s="64"/>
      <c r="O708" s="73">
        <v>41</v>
      </c>
      <c r="P708" s="73" t="s">
        <v>865</v>
      </c>
      <c r="Q708" s="73">
        <v>1</v>
      </c>
      <c r="R708" s="62"/>
      <c r="S708" s="62"/>
    </row>
    <row r="709" spans="2:19" hidden="1">
      <c r="B709" s="53" t="s">
        <v>3832</v>
      </c>
      <c r="C709" s="73">
        <v>30</v>
      </c>
      <c r="D709" s="73" t="s">
        <v>766</v>
      </c>
      <c r="E709" s="73" t="s">
        <v>631</v>
      </c>
      <c r="F709" s="64"/>
      <c r="G709" s="64"/>
      <c r="H709" s="65" t="s">
        <v>3835</v>
      </c>
      <c r="I709" s="65">
        <v>20</v>
      </c>
      <c r="J709" s="65"/>
      <c r="K709" s="73"/>
      <c r="L709" s="73" t="s">
        <v>1141</v>
      </c>
      <c r="M709" s="73"/>
      <c r="N709" s="64"/>
      <c r="O709" s="73">
        <v>41</v>
      </c>
      <c r="P709" s="73" t="s">
        <v>869</v>
      </c>
      <c r="Q709" s="73">
        <v>20</v>
      </c>
      <c r="R709" s="62"/>
      <c r="S709" s="62"/>
    </row>
    <row r="710" spans="2:19" hidden="1">
      <c r="B710" s="53" t="s">
        <v>3832</v>
      </c>
      <c r="C710" s="73">
        <v>31</v>
      </c>
      <c r="D710" s="73" t="s">
        <v>766</v>
      </c>
      <c r="E710" s="73" t="s">
        <v>632</v>
      </c>
      <c r="F710" s="64"/>
      <c r="G710" s="64"/>
      <c r="H710" s="65" t="s">
        <v>3835</v>
      </c>
      <c r="I710" s="65">
        <v>20</v>
      </c>
      <c r="J710" s="65"/>
      <c r="K710" s="73"/>
      <c r="L710" s="73" t="s">
        <v>1142</v>
      </c>
      <c r="M710" s="73"/>
      <c r="N710" s="64"/>
      <c r="O710" s="73">
        <v>41</v>
      </c>
      <c r="P710" s="73" t="s">
        <v>869</v>
      </c>
      <c r="Q710" s="73">
        <v>20</v>
      </c>
      <c r="R710" s="62"/>
      <c r="S710" s="62"/>
    </row>
    <row r="711" spans="2:19" hidden="1">
      <c r="B711" s="53" t="s">
        <v>3832</v>
      </c>
      <c r="C711" s="73">
        <v>32</v>
      </c>
      <c r="D711" s="73" t="s">
        <v>766</v>
      </c>
      <c r="E711" s="73" t="s">
        <v>770</v>
      </c>
      <c r="F711" s="64"/>
      <c r="G711" s="64"/>
      <c r="H711" s="65" t="s">
        <v>3835</v>
      </c>
      <c r="I711" s="65">
        <v>10</v>
      </c>
      <c r="J711" s="65"/>
      <c r="K711" s="73"/>
      <c r="L711" s="73" t="s">
        <v>1143</v>
      </c>
      <c r="M711" s="73"/>
      <c r="N711" s="64"/>
      <c r="O711" s="73">
        <v>41</v>
      </c>
      <c r="P711" s="73" t="s">
        <v>869</v>
      </c>
      <c r="Q711" s="73">
        <v>10</v>
      </c>
      <c r="R711" s="62"/>
      <c r="S711" s="62"/>
    </row>
    <row r="712" spans="2:19" hidden="1">
      <c r="B712" s="53" t="s">
        <v>3832</v>
      </c>
      <c r="C712" s="73">
        <v>33</v>
      </c>
      <c r="D712" s="73" t="s">
        <v>766</v>
      </c>
      <c r="E712" s="73" t="s">
        <v>771</v>
      </c>
      <c r="F712" s="64"/>
      <c r="G712" s="64"/>
      <c r="H712" s="65" t="s">
        <v>3835</v>
      </c>
      <c r="I712" s="65">
        <v>10</v>
      </c>
      <c r="J712" s="65"/>
      <c r="K712" s="73"/>
      <c r="L712" s="73" t="s">
        <v>1144</v>
      </c>
      <c r="M712" s="73"/>
      <c r="N712" s="64"/>
      <c r="O712" s="73">
        <v>41</v>
      </c>
      <c r="P712" s="73" t="s">
        <v>869</v>
      </c>
      <c r="Q712" s="73">
        <v>10</v>
      </c>
      <c r="R712" s="62"/>
      <c r="S712" s="62"/>
    </row>
    <row r="713" spans="2:19" hidden="1">
      <c r="B713" s="53" t="s">
        <v>3832</v>
      </c>
      <c r="C713" s="73">
        <v>34</v>
      </c>
      <c r="D713" s="73" t="s">
        <v>766</v>
      </c>
      <c r="E713" s="73" t="s">
        <v>658</v>
      </c>
      <c r="F713" s="64"/>
      <c r="G713" s="64"/>
      <c r="H713" s="65" t="s">
        <v>3835</v>
      </c>
      <c r="I713" s="65">
        <v>10</v>
      </c>
      <c r="J713" s="65"/>
      <c r="K713" s="73"/>
      <c r="L713" s="73" t="s">
        <v>1145</v>
      </c>
      <c r="M713" s="73"/>
      <c r="N713" s="64"/>
      <c r="O713" s="73">
        <v>41</v>
      </c>
      <c r="P713" s="73" t="s">
        <v>869</v>
      </c>
      <c r="Q713" s="73">
        <v>10</v>
      </c>
      <c r="R713" s="62"/>
      <c r="S713" s="62"/>
    </row>
    <row r="714" spans="2:19" hidden="1">
      <c r="B714" s="53" t="s">
        <v>3832</v>
      </c>
      <c r="C714" s="73">
        <v>35</v>
      </c>
      <c r="D714" s="73" t="s">
        <v>766</v>
      </c>
      <c r="E714" s="73" t="s">
        <v>4161</v>
      </c>
      <c r="F714" s="64"/>
      <c r="G714" s="64"/>
      <c r="H714" s="65" t="s">
        <v>3835</v>
      </c>
      <c r="I714" s="65">
        <v>6</v>
      </c>
      <c r="J714" s="65"/>
      <c r="K714" s="73"/>
      <c r="L714" s="73" t="s">
        <v>1173</v>
      </c>
      <c r="M714" s="73"/>
      <c r="N714" s="64"/>
      <c r="O714" s="73">
        <v>41</v>
      </c>
      <c r="P714" s="73" t="s">
        <v>869</v>
      </c>
      <c r="Q714" s="73">
        <v>6</v>
      </c>
      <c r="R714" s="62"/>
      <c r="S714" s="62"/>
    </row>
    <row r="715" spans="2:19" hidden="1">
      <c r="B715" s="53" t="s">
        <v>3832</v>
      </c>
      <c r="C715" s="73">
        <v>36</v>
      </c>
      <c r="D715" s="73" t="s">
        <v>766</v>
      </c>
      <c r="E715" s="73" t="s">
        <v>645</v>
      </c>
      <c r="F715" s="64"/>
      <c r="G715" s="64"/>
      <c r="H715" s="65" t="s">
        <v>3951</v>
      </c>
      <c r="I715" s="65">
        <v>22</v>
      </c>
      <c r="J715" s="65"/>
      <c r="K715" s="73"/>
      <c r="L715" s="73" t="s">
        <v>1174</v>
      </c>
      <c r="M715" s="73"/>
      <c r="N715" s="64"/>
      <c r="O715" s="73">
        <v>41</v>
      </c>
      <c r="P715" s="73" t="s">
        <v>1055</v>
      </c>
      <c r="Q715" s="73">
        <v>22</v>
      </c>
      <c r="R715" s="62"/>
      <c r="S715" s="62"/>
    </row>
    <row r="716" spans="2:19" hidden="1">
      <c r="B716" s="53" t="s">
        <v>3832</v>
      </c>
      <c r="C716" s="73">
        <v>37</v>
      </c>
      <c r="D716" s="73" t="s">
        <v>766</v>
      </c>
      <c r="E716" s="73" t="s">
        <v>646</v>
      </c>
      <c r="F716" s="64"/>
      <c r="G716" s="64"/>
      <c r="H716" s="65" t="s">
        <v>3951</v>
      </c>
      <c r="I716" s="65">
        <v>22</v>
      </c>
      <c r="J716" s="65"/>
      <c r="K716" s="73"/>
      <c r="L716" s="73" t="s">
        <v>1175</v>
      </c>
      <c r="M716" s="73"/>
      <c r="N716" s="64"/>
      <c r="O716" s="73">
        <v>41</v>
      </c>
      <c r="P716" s="73" t="s">
        <v>1055</v>
      </c>
      <c r="Q716" s="73">
        <v>22</v>
      </c>
      <c r="R716" s="62"/>
      <c r="S716" s="62"/>
    </row>
    <row r="717" spans="2:19" hidden="1">
      <c r="B717" s="53" t="s">
        <v>3832</v>
      </c>
      <c r="C717" s="73">
        <v>38</v>
      </c>
      <c r="D717" s="73" t="s">
        <v>766</v>
      </c>
      <c r="E717" s="73" t="s">
        <v>647</v>
      </c>
      <c r="F717" s="64"/>
      <c r="G717" s="64"/>
      <c r="H717" s="65" t="s">
        <v>865</v>
      </c>
      <c r="I717" s="65">
        <v>1</v>
      </c>
      <c r="J717" s="65"/>
      <c r="K717" s="73"/>
      <c r="L717" s="73" t="s">
        <v>1176</v>
      </c>
      <c r="M717" s="73" t="s">
        <v>6019</v>
      </c>
      <c r="N717" s="64"/>
      <c r="O717" s="73">
        <v>41</v>
      </c>
      <c r="P717" s="73" t="s">
        <v>865</v>
      </c>
      <c r="Q717" s="73">
        <v>1</v>
      </c>
      <c r="R717" s="62"/>
      <c r="S717" s="62"/>
    </row>
    <row r="718" spans="2:19" hidden="1">
      <c r="B718" s="53" t="s">
        <v>3832</v>
      </c>
      <c r="C718" s="73">
        <v>39</v>
      </c>
      <c r="D718" s="73" t="s">
        <v>766</v>
      </c>
      <c r="E718" s="73" t="s">
        <v>648</v>
      </c>
      <c r="F718" s="64"/>
      <c r="G718" s="64"/>
      <c r="H718" s="65" t="s">
        <v>3951</v>
      </c>
      <c r="I718" s="65">
        <v>22</v>
      </c>
      <c r="J718" s="65"/>
      <c r="K718" s="73"/>
      <c r="L718" s="73" t="s">
        <v>2048</v>
      </c>
      <c r="M718" s="73"/>
      <c r="N718" s="64"/>
      <c r="O718" s="73">
        <v>41</v>
      </c>
      <c r="P718" s="73" t="s">
        <v>1055</v>
      </c>
      <c r="Q718" s="73">
        <v>22</v>
      </c>
      <c r="R718" s="62"/>
      <c r="S718" s="62"/>
    </row>
    <row r="719" spans="2:19" hidden="1">
      <c r="B719" s="53" t="s">
        <v>3832</v>
      </c>
      <c r="C719" s="73">
        <v>40</v>
      </c>
      <c r="D719" s="73" t="s">
        <v>766</v>
      </c>
      <c r="E719" s="73" t="s">
        <v>649</v>
      </c>
      <c r="F719" s="64"/>
      <c r="G719" s="64"/>
      <c r="H719" s="65" t="s">
        <v>3837</v>
      </c>
      <c r="I719" s="65">
        <v>1</v>
      </c>
      <c r="J719" s="65"/>
      <c r="K719" s="73"/>
      <c r="L719" s="73" t="s">
        <v>1177</v>
      </c>
      <c r="M719" s="73"/>
      <c r="N719" s="64"/>
      <c r="O719" s="73">
        <v>41</v>
      </c>
      <c r="P719" s="73" t="s">
        <v>865</v>
      </c>
      <c r="Q719" s="73">
        <v>1</v>
      </c>
      <c r="R719" s="62"/>
      <c r="S719" s="62"/>
    </row>
    <row r="720" spans="2:19" hidden="1">
      <c r="B720" s="53" t="s">
        <v>3832</v>
      </c>
      <c r="C720" s="73">
        <v>41</v>
      </c>
      <c r="D720" s="73" t="s">
        <v>766</v>
      </c>
      <c r="E720" s="73" t="s">
        <v>650</v>
      </c>
      <c r="F720" s="64"/>
      <c r="G720" s="64"/>
      <c r="H720" s="65" t="s">
        <v>3837</v>
      </c>
      <c r="I720" s="65">
        <v>1</v>
      </c>
      <c r="J720" s="65"/>
      <c r="K720" s="73"/>
      <c r="L720" s="73" t="s">
        <v>1178</v>
      </c>
      <c r="M720" s="73"/>
      <c r="N720" s="64"/>
      <c r="O720" s="73">
        <v>41</v>
      </c>
      <c r="P720" s="73" t="s">
        <v>865</v>
      </c>
      <c r="Q720" s="73">
        <v>1</v>
      </c>
      <c r="R720" s="62"/>
      <c r="S720" s="62"/>
    </row>
    <row r="721" spans="2:19" hidden="1">
      <c r="B721" s="53" t="s">
        <v>3832</v>
      </c>
      <c r="C721" s="73">
        <v>42</v>
      </c>
      <c r="D721" s="73" t="s">
        <v>766</v>
      </c>
      <c r="E721" s="73" t="s">
        <v>651</v>
      </c>
      <c r="F721" s="64"/>
      <c r="G721" s="64"/>
      <c r="H721" s="65" t="s">
        <v>3835</v>
      </c>
      <c r="I721" s="65">
        <v>128</v>
      </c>
      <c r="J721" s="65"/>
      <c r="K721" s="73"/>
      <c r="L721" s="73" t="s">
        <v>1179</v>
      </c>
      <c r="M721" s="73"/>
      <c r="N721" s="64"/>
      <c r="O721" s="73">
        <v>41</v>
      </c>
      <c r="P721" s="73" t="s">
        <v>869</v>
      </c>
      <c r="Q721" s="73">
        <v>128</v>
      </c>
      <c r="R721" s="62"/>
      <c r="S721" s="62"/>
    </row>
    <row r="722" spans="2:19" hidden="1">
      <c r="B722" s="53" t="s">
        <v>3832</v>
      </c>
      <c r="C722" s="73">
        <v>43</v>
      </c>
      <c r="D722" s="73" t="s">
        <v>766</v>
      </c>
      <c r="E722" s="73" t="s">
        <v>652</v>
      </c>
      <c r="F722" s="64"/>
      <c r="G722" s="64"/>
      <c r="H722" s="65" t="s">
        <v>865</v>
      </c>
      <c r="I722" s="65">
        <v>1</v>
      </c>
      <c r="J722" s="65"/>
      <c r="K722" s="73"/>
      <c r="L722" s="73" t="s">
        <v>1180</v>
      </c>
      <c r="M722" s="73" t="s">
        <v>6019</v>
      </c>
      <c r="N722" s="64"/>
      <c r="O722" s="73">
        <v>41</v>
      </c>
      <c r="P722" s="73" t="s">
        <v>865</v>
      </c>
      <c r="Q722" s="73">
        <v>1</v>
      </c>
      <c r="R722" s="62"/>
      <c r="S722" s="62"/>
    </row>
    <row r="723" spans="2:19" hidden="1">
      <c r="B723" s="53" t="s">
        <v>3832</v>
      </c>
      <c r="C723" s="73">
        <v>44</v>
      </c>
      <c r="D723" s="73" t="s">
        <v>766</v>
      </c>
      <c r="E723" s="73" t="s">
        <v>772</v>
      </c>
      <c r="F723" s="64"/>
      <c r="G723" s="64"/>
      <c r="H723" s="65" t="s">
        <v>865</v>
      </c>
      <c r="I723" s="65">
        <v>1</v>
      </c>
      <c r="J723" s="65"/>
      <c r="K723" s="73"/>
      <c r="L723" s="73" t="s">
        <v>1147</v>
      </c>
      <c r="M723" s="73" t="s">
        <v>6019</v>
      </c>
      <c r="N723" s="64"/>
      <c r="O723" s="73">
        <v>41</v>
      </c>
      <c r="P723" s="73" t="s">
        <v>865</v>
      </c>
      <c r="Q723" s="73">
        <v>1</v>
      </c>
      <c r="R723" s="62"/>
      <c r="S723" s="62"/>
    </row>
    <row r="724" spans="2:19" hidden="1">
      <c r="B724" s="53" t="s">
        <v>3832</v>
      </c>
      <c r="C724" s="73">
        <v>45</v>
      </c>
      <c r="D724" s="73" t="s">
        <v>766</v>
      </c>
      <c r="E724" s="73" t="s">
        <v>773</v>
      </c>
      <c r="F724" s="64"/>
      <c r="G724" s="64"/>
      <c r="H724" s="65" t="s">
        <v>865</v>
      </c>
      <c r="I724" s="65">
        <v>1</v>
      </c>
      <c r="J724" s="65"/>
      <c r="K724" s="73"/>
      <c r="L724" s="73" t="s">
        <v>1148</v>
      </c>
      <c r="M724" s="73" t="s">
        <v>6019</v>
      </c>
      <c r="N724" s="64"/>
      <c r="O724" s="73">
        <v>41</v>
      </c>
      <c r="P724" s="73" t="s">
        <v>865</v>
      </c>
      <c r="Q724" s="73">
        <v>1</v>
      </c>
      <c r="R724" s="62"/>
      <c r="S724" s="62"/>
    </row>
    <row r="725" spans="2:19" hidden="1">
      <c r="B725" s="53" t="s">
        <v>3832</v>
      </c>
      <c r="C725" s="73">
        <v>46</v>
      </c>
      <c r="D725" s="73" t="s">
        <v>766</v>
      </c>
      <c r="E725" s="73" t="s">
        <v>660</v>
      </c>
      <c r="F725" s="64"/>
      <c r="G725" s="64"/>
      <c r="H725" s="65" t="s">
        <v>865</v>
      </c>
      <c r="I725" s="65">
        <v>1</v>
      </c>
      <c r="J725" s="65"/>
      <c r="K725" s="73"/>
      <c r="L725" s="73" t="s">
        <v>1149</v>
      </c>
      <c r="M725" s="73" t="s">
        <v>6019</v>
      </c>
      <c r="N725" s="64"/>
      <c r="O725" s="73">
        <v>41</v>
      </c>
      <c r="P725" s="73" t="s">
        <v>865</v>
      </c>
      <c r="Q725" s="73">
        <v>1</v>
      </c>
      <c r="R725" s="62"/>
      <c r="S725" s="62"/>
    </row>
    <row r="726" spans="2:19" hidden="1">
      <c r="B726" s="53" t="s">
        <v>3832</v>
      </c>
      <c r="C726" s="73">
        <v>47</v>
      </c>
      <c r="D726" s="73" t="s">
        <v>766</v>
      </c>
      <c r="E726" s="73" t="s">
        <v>655</v>
      </c>
      <c r="F726" s="64"/>
      <c r="G726" s="64"/>
      <c r="H726" s="65" t="s">
        <v>3837</v>
      </c>
      <c r="I726" s="65">
        <v>1</v>
      </c>
      <c r="J726" s="65"/>
      <c r="K726" s="73"/>
      <c r="L726" s="73" t="s">
        <v>1182</v>
      </c>
      <c r="M726" s="73" t="s">
        <v>5809</v>
      </c>
      <c r="N726" s="64"/>
      <c r="O726" s="73">
        <v>41</v>
      </c>
      <c r="P726" s="73" t="s">
        <v>865</v>
      </c>
      <c r="Q726" s="73">
        <v>1</v>
      </c>
      <c r="R726" s="62"/>
      <c r="S726" s="62"/>
    </row>
    <row r="727" spans="2:19" hidden="1">
      <c r="B727" s="53" t="s">
        <v>3832</v>
      </c>
      <c r="C727" s="73">
        <v>48</v>
      </c>
      <c r="D727" s="73" t="s">
        <v>766</v>
      </c>
      <c r="E727" s="73" t="s">
        <v>656</v>
      </c>
      <c r="F727" s="64"/>
      <c r="G727" s="64"/>
      <c r="H727" s="65" t="s">
        <v>3837</v>
      </c>
      <c r="I727" s="65">
        <v>1</v>
      </c>
      <c r="J727" s="65"/>
      <c r="K727" s="73"/>
      <c r="L727" s="73" t="s">
        <v>1183</v>
      </c>
      <c r="M727" s="73" t="s">
        <v>5810</v>
      </c>
      <c r="N727" s="64"/>
      <c r="O727" s="73">
        <v>41</v>
      </c>
      <c r="P727" s="73" t="s">
        <v>865</v>
      </c>
      <c r="Q727" s="73">
        <v>1</v>
      </c>
      <c r="R727" s="62"/>
      <c r="S727" s="62"/>
    </row>
    <row r="728" spans="2:19" hidden="1">
      <c r="B728" s="53" t="s">
        <v>3832</v>
      </c>
      <c r="C728" s="73">
        <v>49</v>
      </c>
      <c r="D728" s="73" t="s">
        <v>766</v>
      </c>
      <c r="E728" s="73" t="s">
        <v>657</v>
      </c>
      <c r="F728" s="64"/>
      <c r="G728" s="64"/>
      <c r="H728" s="65" t="s">
        <v>3837</v>
      </c>
      <c r="I728" s="65">
        <v>1</v>
      </c>
      <c r="J728" s="65"/>
      <c r="K728" s="73"/>
      <c r="L728" s="73" t="s">
        <v>4113</v>
      </c>
      <c r="M728" s="73" t="s">
        <v>6019</v>
      </c>
      <c r="N728" s="64"/>
      <c r="O728" s="73">
        <v>41</v>
      </c>
      <c r="P728" s="73" t="s">
        <v>865</v>
      </c>
      <c r="Q728" s="73">
        <v>1</v>
      </c>
      <c r="R728" s="62"/>
      <c r="S728" s="62"/>
    </row>
    <row r="729" spans="2:19" hidden="1">
      <c r="B729" s="53" t="s">
        <v>3832</v>
      </c>
      <c r="C729" s="73">
        <v>50</v>
      </c>
      <c r="D729" s="73" t="s">
        <v>766</v>
      </c>
      <c r="E729" s="73" t="s">
        <v>5801</v>
      </c>
      <c r="F729" s="64"/>
      <c r="G729" s="64"/>
      <c r="H729" s="65" t="s">
        <v>3837</v>
      </c>
      <c r="I729" s="65">
        <v>1</v>
      </c>
      <c r="J729" s="65"/>
      <c r="K729" s="73"/>
      <c r="L729" s="73" t="s">
        <v>1146</v>
      </c>
      <c r="M729" s="73" t="s">
        <v>6019</v>
      </c>
      <c r="N729" s="64"/>
      <c r="O729" s="73">
        <v>41</v>
      </c>
      <c r="P729" s="73" t="s">
        <v>865</v>
      </c>
      <c r="Q729" s="73">
        <v>1</v>
      </c>
      <c r="R729" s="62"/>
      <c r="S729" s="62"/>
    </row>
    <row r="730" spans="2:19" hidden="1">
      <c r="B730" s="53" t="s">
        <v>3832</v>
      </c>
      <c r="C730" s="73">
        <v>51</v>
      </c>
      <c r="D730" s="73" t="s">
        <v>766</v>
      </c>
      <c r="E730" s="73" t="s">
        <v>4162</v>
      </c>
      <c r="F730" s="64"/>
      <c r="G730" s="64"/>
      <c r="H730" s="65" t="s">
        <v>3835</v>
      </c>
      <c r="I730" s="65">
        <v>10</v>
      </c>
      <c r="J730" s="65"/>
      <c r="K730" s="73"/>
      <c r="L730" s="73" t="s">
        <v>4163</v>
      </c>
      <c r="M730" s="73"/>
      <c r="N730" s="64"/>
      <c r="O730" s="73">
        <v>41</v>
      </c>
      <c r="P730" s="73" t="s">
        <v>869</v>
      </c>
      <c r="Q730" s="73">
        <v>10</v>
      </c>
      <c r="R730" s="62"/>
      <c r="S730" s="62"/>
    </row>
    <row r="731" spans="2:19" hidden="1">
      <c r="B731" s="53" t="s">
        <v>3832</v>
      </c>
      <c r="C731" s="73">
        <v>98</v>
      </c>
      <c r="D731" s="73" t="s">
        <v>766</v>
      </c>
      <c r="E731" s="73" t="s">
        <v>89</v>
      </c>
      <c r="F731" s="64"/>
      <c r="G731" s="64"/>
      <c r="H731" s="65" t="s">
        <v>3837</v>
      </c>
      <c r="I731" s="65">
        <v>1</v>
      </c>
      <c r="J731" s="65"/>
      <c r="K731" s="73"/>
      <c r="L731" s="73" t="s">
        <v>57</v>
      </c>
      <c r="M731" s="8" t="s">
        <v>6003</v>
      </c>
      <c r="N731" s="64"/>
      <c r="O731" s="73">
        <v>41</v>
      </c>
      <c r="P731" s="73" t="s">
        <v>865</v>
      </c>
      <c r="Q731" s="73">
        <v>1</v>
      </c>
      <c r="R731" s="62"/>
      <c r="S731" s="62"/>
    </row>
    <row r="732" spans="2:19" hidden="1">
      <c r="B732" s="53" t="s">
        <v>3832</v>
      </c>
      <c r="C732" s="73">
        <v>99</v>
      </c>
      <c r="D732" s="73" t="s">
        <v>766</v>
      </c>
      <c r="E732" s="73" t="s">
        <v>58</v>
      </c>
      <c r="F732" s="64"/>
      <c r="G732" s="64"/>
      <c r="H732" s="65" t="s">
        <v>3837</v>
      </c>
      <c r="I732" s="65">
        <v>1</v>
      </c>
      <c r="J732" s="65"/>
      <c r="K732" s="73"/>
      <c r="L732" s="73" t="s">
        <v>59</v>
      </c>
      <c r="M732" s="73" t="s">
        <v>6000</v>
      </c>
      <c r="N732" s="64"/>
      <c r="O732" s="73">
        <v>41</v>
      </c>
      <c r="P732" s="73" t="s">
        <v>865</v>
      </c>
      <c r="Q732" s="73">
        <v>1</v>
      </c>
      <c r="R732" s="62"/>
      <c r="S732" s="62"/>
    </row>
    <row r="733" spans="2:19" hidden="1">
      <c r="B733" s="53" t="s">
        <v>3832</v>
      </c>
      <c r="C733" s="73">
        <v>100</v>
      </c>
      <c r="D733" s="73" t="s">
        <v>766</v>
      </c>
      <c r="E733" s="73" t="s">
        <v>105</v>
      </c>
      <c r="F733" s="64"/>
      <c r="G733" s="64"/>
      <c r="H733" s="65" t="s">
        <v>3835</v>
      </c>
      <c r="I733" s="65">
        <v>20</v>
      </c>
      <c r="J733" s="65"/>
      <c r="K733" s="73"/>
      <c r="L733" s="73" t="s">
        <v>62</v>
      </c>
      <c r="M733" s="73"/>
      <c r="N733" s="64"/>
      <c r="O733" s="73">
        <v>41</v>
      </c>
      <c r="P733" s="73" t="s">
        <v>869</v>
      </c>
      <c r="Q733" s="73">
        <v>20</v>
      </c>
      <c r="R733" s="62"/>
      <c r="S733" s="62"/>
    </row>
    <row r="734" spans="2:19" hidden="1">
      <c r="B734" s="53" t="s">
        <v>3832</v>
      </c>
      <c r="C734" s="73">
        <v>101</v>
      </c>
      <c r="D734" s="73" t="s">
        <v>766</v>
      </c>
      <c r="E734" s="73" t="s">
        <v>90</v>
      </c>
      <c r="F734" s="64"/>
      <c r="G734" s="64"/>
      <c r="H734" s="65" t="s">
        <v>3835</v>
      </c>
      <c r="I734" s="65">
        <v>20</v>
      </c>
      <c r="J734" s="65"/>
      <c r="K734" s="73"/>
      <c r="L734" s="73" t="s">
        <v>64</v>
      </c>
      <c r="M734" s="73"/>
      <c r="N734" s="64"/>
      <c r="O734" s="73">
        <v>41</v>
      </c>
      <c r="P734" s="73" t="s">
        <v>869</v>
      </c>
      <c r="Q734" s="73">
        <v>20</v>
      </c>
      <c r="R734" s="62"/>
      <c r="S734" s="62"/>
    </row>
    <row r="735" spans="2:19" hidden="1">
      <c r="B735" s="53" t="s">
        <v>3832</v>
      </c>
      <c r="C735" s="73">
        <v>102</v>
      </c>
      <c r="D735" s="73" t="s">
        <v>766</v>
      </c>
      <c r="E735" s="73" t="s">
        <v>91</v>
      </c>
      <c r="F735" s="64"/>
      <c r="G735" s="64"/>
      <c r="H735" s="65" t="s">
        <v>3978</v>
      </c>
      <c r="I735" s="65">
        <v>6</v>
      </c>
      <c r="J735" s="65"/>
      <c r="K735" s="73"/>
      <c r="L735" s="73" t="s">
        <v>66</v>
      </c>
      <c r="M735" s="73"/>
      <c r="N735" s="64"/>
      <c r="O735" s="73">
        <v>41</v>
      </c>
      <c r="P735" s="73" t="s">
        <v>1057</v>
      </c>
      <c r="Q735" s="73">
        <v>11</v>
      </c>
      <c r="R735" s="62"/>
      <c r="S735" s="62"/>
    </row>
    <row r="736" spans="2:19" hidden="1">
      <c r="B736" s="53" t="s">
        <v>3832</v>
      </c>
      <c r="C736" s="73">
        <v>200</v>
      </c>
      <c r="D736" s="73" t="s">
        <v>766</v>
      </c>
      <c r="E736" s="73" t="s">
        <v>67</v>
      </c>
      <c r="F736" s="64"/>
      <c r="G736" s="64"/>
      <c r="H736" s="65" t="s">
        <v>3835</v>
      </c>
      <c r="I736" s="65">
        <v>20</v>
      </c>
      <c r="J736" s="65"/>
      <c r="K736" s="73"/>
      <c r="L736" s="73" t="s">
        <v>1191</v>
      </c>
      <c r="M736" s="73"/>
      <c r="N736" s="64"/>
      <c r="O736" s="73">
        <v>41</v>
      </c>
      <c r="P736" s="73" t="s">
        <v>869</v>
      </c>
      <c r="Q736" s="73">
        <v>20</v>
      </c>
      <c r="R736" s="62"/>
      <c r="S736" s="62"/>
    </row>
    <row r="737" spans="2:19" hidden="1">
      <c r="B737" s="53" t="s">
        <v>3984</v>
      </c>
      <c r="C737" s="73">
        <v>201</v>
      </c>
      <c r="D737" s="73" t="s">
        <v>766</v>
      </c>
      <c r="E737" s="73" t="s">
        <v>69</v>
      </c>
      <c r="F737" s="64"/>
      <c r="G737" s="64"/>
      <c r="H737" s="65" t="s">
        <v>3835</v>
      </c>
      <c r="I737" s="65">
        <v>20</v>
      </c>
      <c r="J737" s="65"/>
      <c r="K737" s="73"/>
      <c r="L737" s="73" t="s">
        <v>1193</v>
      </c>
      <c r="M737" s="73"/>
      <c r="N737" s="64"/>
      <c r="O737" s="73">
        <v>41</v>
      </c>
      <c r="P737" s="73" t="s">
        <v>869</v>
      </c>
      <c r="Q737" s="73">
        <v>20</v>
      </c>
      <c r="R737" s="62"/>
      <c r="S737" s="62"/>
    </row>
    <row r="738" spans="2:19" hidden="1">
      <c r="B738" s="53" t="s">
        <v>3984</v>
      </c>
      <c r="C738" s="73">
        <v>202</v>
      </c>
      <c r="D738" s="73" t="s">
        <v>766</v>
      </c>
      <c r="E738" s="73" t="s">
        <v>71</v>
      </c>
      <c r="F738" s="64"/>
      <c r="G738" s="64"/>
      <c r="H738" s="65" t="s">
        <v>3978</v>
      </c>
      <c r="I738" s="65">
        <v>6</v>
      </c>
      <c r="J738" s="65"/>
      <c r="K738" s="73"/>
      <c r="L738" s="73" t="s">
        <v>1195</v>
      </c>
      <c r="M738" s="73"/>
      <c r="N738" s="64"/>
      <c r="O738" s="73">
        <v>41</v>
      </c>
      <c r="P738" s="73" t="s">
        <v>1057</v>
      </c>
      <c r="Q738" s="73">
        <v>11</v>
      </c>
      <c r="R738" s="62"/>
      <c r="S738" s="62"/>
    </row>
    <row r="739" spans="2:19" hidden="1">
      <c r="B739" s="53" t="s">
        <v>3832</v>
      </c>
      <c r="C739" s="73">
        <v>203</v>
      </c>
      <c r="D739" s="73" t="s">
        <v>766</v>
      </c>
      <c r="E739" s="73" t="s">
        <v>857</v>
      </c>
      <c r="F739" s="64"/>
      <c r="G739" s="64" t="s">
        <v>3937</v>
      </c>
      <c r="H739" s="65" t="s">
        <v>864</v>
      </c>
      <c r="I739" s="65"/>
      <c r="J739" s="65"/>
      <c r="K739" s="73"/>
      <c r="L739" s="73" t="s">
        <v>858</v>
      </c>
      <c r="M739" s="73"/>
      <c r="N739" s="64" t="s">
        <v>4014</v>
      </c>
      <c r="O739" s="73">
        <v>41</v>
      </c>
      <c r="P739" s="73" t="s">
        <v>3948</v>
      </c>
      <c r="Q739" s="73" t="s">
        <v>3948</v>
      </c>
      <c r="R739" s="62"/>
      <c r="S739" s="62"/>
    </row>
    <row r="740" spans="2:19" hidden="1">
      <c r="B740" s="53" t="s">
        <v>3984</v>
      </c>
      <c r="C740" s="73">
        <v>1</v>
      </c>
      <c r="D740" s="73" t="s">
        <v>4164</v>
      </c>
      <c r="E740" s="73" t="s">
        <v>481</v>
      </c>
      <c r="F740" s="64">
        <v>1</v>
      </c>
      <c r="G740" s="64" t="s">
        <v>3979</v>
      </c>
      <c r="H740" s="65" t="s">
        <v>3835</v>
      </c>
      <c r="I740" s="65">
        <v>20</v>
      </c>
      <c r="J740" s="65"/>
      <c r="K740" s="73" t="s">
        <v>4165</v>
      </c>
      <c r="L740" s="73" t="s">
        <v>1299</v>
      </c>
      <c r="M740" s="73"/>
      <c r="N740" s="64" t="s">
        <v>3937</v>
      </c>
      <c r="O740" s="73">
        <v>42</v>
      </c>
      <c r="P740" s="73" t="s">
        <v>3948</v>
      </c>
      <c r="Q740" s="73" t="s">
        <v>3948</v>
      </c>
      <c r="R740" s="62"/>
      <c r="S740" s="62"/>
    </row>
    <row r="741" spans="2:19" hidden="1">
      <c r="B741" s="53" t="s">
        <v>3832</v>
      </c>
      <c r="C741" s="73">
        <v>2</v>
      </c>
      <c r="D741" s="73" t="s">
        <v>767</v>
      </c>
      <c r="E741" s="73" t="s">
        <v>482</v>
      </c>
      <c r="F741" s="64">
        <v>2</v>
      </c>
      <c r="G741" s="64" t="s">
        <v>3937</v>
      </c>
      <c r="H741" s="65" t="s">
        <v>3835</v>
      </c>
      <c r="I741" s="65">
        <v>3</v>
      </c>
      <c r="J741" s="65"/>
      <c r="K741" s="73"/>
      <c r="L741" s="73" t="s">
        <v>1300</v>
      </c>
      <c r="M741" s="73" t="s">
        <v>5996</v>
      </c>
      <c r="N741" s="64" t="s">
        <v>3937</v>
      </c>
      <c r="O741" s="73">
        <v>42</v>
      </c>
      <c r="P741" s="73" t="s">
        <v>3948</v>
      </c>
      <c r="Q741" s="73" t="s">
        <v>3981</v>
      </c>
      <c r="R741" s="62"/>
      <c r="S741" s="62"/>
    </row>
    <row r="742" spans="2:19" hidden="1">
      <c r="B742" s="53" t="s">
        <v>3832</v>
      </c>
      <c r="C742" s="73">
        <v>3</v>
      </c>
      <c r="D742" s="73" t="s">
        <v>767</v>
      </c>
      <c r="E742" s="73" t="s">
        <v>4166</v>
      </c>
      <c r="F742" s="64">
        <v>3</v>
      </c>
      <c r="G742" s="64" t="s">
        <v>3937</v>
      </c>
      <c r="H742" s="65" t="s">
        <v>864</v>
      </c>
      <c r="I742" s="65"/>
      <c r="J742" s="65"/>
      <c r="K742" s="73"/>
      <c r="L742" s="73" t="s">
        <v>1305</v>
      </c>
      <c r="M742" s="73"/>
      <c r="N742" s="64" t="s">
        <v>3937</v>
      </c>
      <c r="O742" s="73">
        <v>42</v>
      </c>
      <c r="P742" s="73" t="s">
        <v>3948</v>
      </c>
      <c r="Q742" s="73" t="s">
        <v>3948</v>
      </c>
      <c r="R742" s="62"/>
      <c r="S742" s="62"/>
    </row>
    <row r="743" spans="2:19" hidden="1">
      <c r="B743" s="53" t="s">
        <v>3832</v>
      </c>
      <c r="C743" s="73">
        <v>4</v>
      </c>
      <c r="D743" s="73" t="s">
        <v>767</v>
      </c>
      <c r="E743" s="73" t="s">
        <v>626</v>
      </c>
      <c r="F743" s="64"/>
      <c r="G743" s="64" t="s">
        <v>3937</v>
      </c>
      <c r="H743" s="65" t="s">
        <v>3835</v>
      </c>
      <c r="I743" s="65">
        <v>10</v>
      </c>
      <c r="J743" s="65"/>
      <c r="K743" s="73"/>
      <c r="L743" s="73" t="s">
        <v>2018</v>
      </c>
      <c r="M743" s="73"/>
      <c r="N743" s="64"/>
      <c r="O743" s="73">
        <v>42</v>
      </c>
      <c r="P743" s="73" t="s">
        <v>869</v>
      </c>
      <c r="Q743" s="73">
        <v>10</v>
      </c>
      <c r="R743" s="62"/>
      <c r="S743" s="62"/>
    </row>
    <row r="744" spans="2:19" hidden="1">
      <c r="B744" s="53" t="s">
        <v>3832</v>
      </c>
      <c r="C744" s="73">
        <v>5</v>
      </c>
      <c r="D744" s="73" t="s">
        <v>767</v>
      </c>
      <c r="E744" s="73" t="s">
        <v>10</v>
      </c>
      <c r="F744" s="64"/>
      <c r="G744" s="64" t="s">
        <v>3937</v>
      </c>
      <c r="H744" s="65" t="s">
        <v>3951</v>
      </c>
      <c r="I744" s="65">
        <v>22</v>
      </c>
      <c r="J744" s="65"/>
      <c r="K744" s="73"/>
      <c r="L744" s="73" t="s">
        <v>13</v>
      </c>
      <c r="M744" s="73"/>
      <c r="N744" s="64"/>
      <c r="O744" s="73">
        <v>42</v>
      </c>
      <c r="P744" s="73" t="s">
        <v>1055</v>
      </c>
      <c r="Q744" s="73">
        <v>22</v>
      </c>
      <c r="R744" s="62"/>
      <c r="S744" s="62"/>
    </row>
    <row r="745" spans="2:19" hidden="1">
      <c r="B745" s="53" t="s">
        <v>3832</v>
      </c>
      <c r="C745" s="73">
        <v>6</v>
      </c>
      <c r="D745" s="73" t="s">
        <v>767</v>
      </c>
      <c r="E745" s="65" t="s">
        <v>4167</v>
      </c>
      <c r="F745" s="64"/>
      <c r="G745" s="64"/>
      <c r="H745" s="65" t="s">
        <v>3837</v>
      </c>
      <c r="I745" s="65">
        <v>1</v>
      </c>
      <c r="J745" s="65"/>
      <c r="K745" s="73"/>
      <c r="L745" s="73" t="s">
        <v>1303</v>
      </c>
      <c r="M745" s="73" t="s">
        <v>5812</v>
      </c>
      <c r="N745" s="64" t="s">
        <v>3937</v>
      </c>
      <c r="O745" s="73">
        <v>42</v>
      </c>
      <c r="P745" s="73" t="s">
        <v>3948</v>
      </c>
      <c r="Q745" s="73" t="s">
        <v>3948</v>
      </c>
      <c r="R745" s="62"/>
      <c r="S745" s="62"/>
    </row>
    <row r="746" spans="2:19" hidden="1">
      <c r="B746" s="53" t="s">
        <v>3832</v>
      </c>
      <c r="C746" s="73">
        <v>7</v>
      </c>
      <c r="D746" s="73" t="s">
        <v>767</v>
      </c>
      <c r="E746" s="73" t="s">
        <v>4168</v>
      </c>
      <c r="F746" s="64"/>
      <c r="G746" s="64" t="s">
        <v>3937</v>
      </c>
      <c r="H746" s="65" t="s">
        <v>865</v>
      </c>
      <c r="I746" s="65">
        <v>1</v>
      </c>
      <c r="J746" s="65"/>
      <c r="K746" s="73"/>
      <c r="L746" s="73" t="s">
        <v>4169</v>
      </c>
      <c r="M746" s="73"/>
      <c r="N746" s="64"/>
      <c r="O746" s="73">
        <v>42</v>
      </c>
      <c r="P746" s="73" t="s">
        <v>865</v>
      </c>
      <c r="Q746" s="73">
        <v>1</v>
      </c>
      <c r="R746" s="62"/>
      <c r="S746" s="62"/>
    </row>
    <row r="747" spans="2:19" hidden="1">
      <c r="B747" s="53" t="s">
        <v>3832</v>
      </c>
      <c r="C747" s="73">
        <v>8</v>
      </c>
      <c r="D747" s="73" t="s">
        <v>767</v>
      </c>
      <c r="E747" s="73" t="s">
        <v>776</v>
      </c>
      <c r="F747" s="64"/>
      <c r="G747" s="64"/>
      <c r="H747" s="65" t="s">
        <v>3835</v>
      </c>
      <c r="I747" s="65">
        <v>256</v>
      </c>
      <c r="J747" s="65"/>
      <c r="K747" s="73"/>
      <c r="L747" s="73" t="s">
        <v>4170</v>
      </c>
      <c r="M747" s="73"/>
      <c r="N747" s="64"/>
      <c r="O747" s="73">
        <v>42</v>
      </c>
      <c r="P747" s="73" t="s">
        <v>869</v>
      </c>
      <c r="Q747" s="73">
        <v>256</v>
      </c>
      <c r="R747" s="62"/>
      <c r="S747" s="62"/>
    </row>
    <row r="748" spans="2:19" hidden="1">
      <c r="B748" s="53" t="s">
        <v>3832</v>
      </c>
      <c r="C748" s="73">
        <v>9</v>
      </c>
      <c r="D748" s="73" t="s">
        <v>767</v>
      </c>
      <c r="E748" s="73" t="s">
        <v>777</v>
      </c>
      <c r="F748" s="64"/>
      <c r="G748" s="64"/>
      <c r="H748" s="65" t="s">
        <v>3835</v>
      </c>
      <c r="I748" s="65">
        <v>256</v>
      </c>
      <c r="J748" s="65"/>
      <c r="K748" s="73"/>
      <c r="L748" s="73" t="s">
        <v>4171</v>
      </c>
      <c r="M748" s="73"/>
      <c r="N748" s="64"/>
      <c r="O748" s="73">
        <v>42</v>
      </c>
      <c r="P748" s="73" t="s">
        <v>869</v>
      </c>
      <c r="Q748" s="73">
        <v>256</v>
      </c>
      <c r="R748" s="62"/>
      <c r="S748" s="62"/>
    </row>
    <row r="749" spans="2:19" hidden="1">
      <c r="B749" s="53" t="s">
        <v>3832</v>
      </c>
      <c r="C749" s="73">
        <v>10</v>
      </c>
      <c r="D749" s="73" t="s">
        <v>767</v>
      </c>
      <c r="E749" s="73" t="s">
        <v>778</v>
      </c>
      <c r="F749" s="64"/>
      <c r="G749" s="64"/>
      <c r="H749" s="65" t="s">
        <v>3835</v>
      </c>
      <c r="I749" s="65">
        <v>256</v>
      </c>
      <c r="J749" s="65"/>
      <c r="K749" s="73"/>
      <c r="L749" s="73" t="s">
        <v>4172</v>
      </c>
      <c r="M749" s="73"/>
      <c r="N749" s="64"/>
      <c r="O749" s="73">
        <v>42</v>
      </c>
      <c r="P749" s="73" t="s">
        <v>869</v>
      </c>
      <c r="Q749" s="73">
        <v>256</v>
      </c>
      <c r="R749" s="62"/>
      <c r="S749" s="62"/>
    </row>
    <row r="750" spans="2:19" hidden="1">
      <c r="B750" s="53" t="s">
        <v>3832</v>
      </c>
      <c r="C750" s="73">
        <v>11</v>
      </c>
      <c r="D750" s="73" t="s">
        <v>767</v>
      </c>
      <c r="E750" s="73" t="s">
        <v>779</v>
      </c>
      <c r="F750" s="64"/>
      <c r="G750" s="64"/>
      <c r="H750" s="65" t="s">
        <v>3951</v>
      </c>
      <c r="I750" s="65">
        <v>22</v>
      </c>
      <c r="J750" s="65"/>
      <c r="K750" s="73"/>
      <c r="L750" s="73" t="s">
        <v>4173</v>
      </c>
      <c r="M750" s="73"/>
      <c r="N750" s="64"/>
      <c r="O750" s="73">
        <v>42</v>
      </c>
      <c r="P750" s="73" t="s">
        <v>1055</v>
      </c>
      <c r="Q750" s="73">
        <v>22</v>
      </c>
      <c r="R750" s="62"/>
      <c r="S750" s="62"/>
    </row>
    <row r="751" spans="2:19" hidden="1">
      <c r="B751" s="53" t="s">
        <v>3832</v>
      </c>
      <c r="C751" s="73">
        <v>12</v>
      </c>
      <c r="D751" s="73" t="s">
        <v>767</v>
      </c>
      <c r="E751" s="73" t="s">
        <v>421</v>
      </c>
      <c r="F751" s="64"/>
      <c r="G751" s="64"/>
      <c r="H751" s="65" t="s">
        <v>3837</v>
      </c>
      <c r="I751" s="65">
        <v>1</v>
      </c>
      <c r="J751" s="65"/>
      <c r="K751" s="73"/>
      <c r="L751" s="73" t="s">
        <v>1311</v>
      </c>
      <c r="M751" s="73" t="s">
        <v>5784</v>
      </c>
      <c r="N751" s="64"/>
      <c r="O751" s="73">
        <v>42</v>
      </c>
      <c r="P751" s="73" t="s">
        <v>865</v>
      </c>
      <c r="Q751" s="73">
        <v>1</v>
      </c>
      <c r="R751" s="62"/>
      <c r="S751" s="62"/>
    </row>
    <row r="752" spans="2:19" hidden="1">
      <c r="B752" s="53" t="s">
        <v>3832</v>
      </c>
      <c r="C752" s="73">
        <v>13</v>
      </c>
      <c r="D752" s="73" t="s">
        <v>767</v>
      </c>
      <c r="E752" s="73" t="s">
        <v>423</v>
      </c>
      <c r="F752" s="64"/>
      <c r="G752" s="64"/>
      <c r="H752" s="65" t="s">
        <v>3837</v>
      </c>
      <c r="I752" s="65">
        <v>1</v>
      </c>
      <c r="J752" s="65"/>
      <c r="K752" s="73"/>
      <c r="L752" s="73" t="s">
        <v>1094</v>
      </c>
      <c r="M752" s="73" t="s">
        <v>6019</v>
      </c>
      <c r="N752" s="64"/>
      <c r="O752" s="73">
        <v>42</v>
      </c>
      <c r="P752" s="73" t="s">
        <v>865</v>
      </c>
      <c r="Q752" s="73">
        <v>1</v>
      </c>
      <c r="R752" s="62"/>
      <c r="S752" s="62"/>
    </row>
    <row r="753" spans="2:19" hidden="1">
      <c r="B753" s="53" t="s">
        <v>3832</v>
      </c>
      <c r="C753" s="73">
        <v>98</v>
      </c>
      <c r="D753" s="73" t="s">
        <v>767</v>
      </c>
      <c r="E753" s="73" t="s">
        <v>89</v>
      </c>
      <c r="F753" s="64"/>
      <c r="G753" s="64"/>
      <c r="H753" s="65" t="s">
        <v>3837</v>
      </c>
      <c r="I753" s="65">
        <v>1</v>
      </c>
      <c r="J753" s="65"/>
      <c r="K753" s="73"/>
      <c r="L753" s="73" t="s">
        <v>57</v>
      </c>
      <c r="M753" s="8" t="s">
        <v>6003</v>
      </c>
      <c r="N753" s="64"/>
      <c r="O753" s="73">
        <v>42</v>
      </c>
      <c r="P753" s="73" t="s">
        <v>865</v>
      </c>
      <c r="Q753" s="73">
        <v>1</v>
      </c>
      <c r="R753" s="62"/>
      <c r="S753" s="62"/>
    </row>
    <row r="754" spans="2:19" hidden="1">
      <c r="B754" s="53" t="s">
        <v>3832</v>
      </c>
      <c r="C754" s="73">
        <v>99</v>
      </c>
      <c r="D754" s="73" t="s">
        <v>767</v>
      </c>
      <c r="E754" s="73" t="s">
        <v>58</v>
      </c>
      <c r="F754" s="64"/>
      <c r="G754" s="64"/>
      <c r="H754" s="65" t="s">
        <v>3837</v>
      </c>
      <c r="I754" s="65">
        <v>1</v>
      </c>
      <c r="J754" s="65"/>
      <c r="K754" s="73"/>
      <c r="L754" s="73" t="s">
        <v>59</v>
      </c>
      <c r="M754" s="73" t="s">
        <v>6000</v>
      </c>
      <c r="N754" s="64"/>
      <c r="O754" s="73">
        <v>42</v>
      </c>
      <c r="P754" s="73" t="s">
        <v>865</v>
      </c>
      <c r="Q754" s="73">
        <v>1</v>
      </c>
      <c r="R754" s="62"/>
      <c r="S754" s="62"/>
    </row>
    <row r="755" spans="2:19" hidden="1">
      <c r="B755" s="53" t="s">
        <v>3832</v>
      </c>
      <c r="C755" s="73">
        <v>100</v>
      </c>
      <c r="D755" s="73" t="s">
        <v>767</v>
      </c>
      <c r="E755" s="73" t="s">
        <v>105</v>
      </c>
      <c r="F755" s="64"/>
      <c r="G755" s="64"/>
      <c r="H755" s="65" t="s">
        <v>3835</v>
      </c>
      <c r="I755" s="65">
        <v>20</v>
      </c>
      <c r="J755" s="65"/>
      <c r="K755" s="73"/>
      <c r="L755" s="73" t="s">
        <v>62</v>
      </c>
      <c r="M755" s="73"/>
      <c r="N755" s="64"/>
      <c r="O755" s="73">
        <v>42</v>
      </c>
      <c r="P755" s="73" t="s">
        <v>869</v>
      </c>
      <c r="Q755" s="73">
        <v>20</v>
      </c>
      <c r="R755" s="62"/>
      <c r="S755" s="62"/>
    </row>
    <row r="756" spans="2:19" hidden="1">
      <c r="B756" s="53" t="s">
        <v>3832</v>
      </c>
      <c r="C756" s="73">
        <v>101</v>
      </c>
      <c r="D756" s="73" t="s">
        <v>767</v>
      </c>
      <c r="E756" s="73" t="s">
        <v>90</v>
      </c>
      <c r="F756" s="64"/>
      <c r="G756" s="64"/>
      <c r="H756" s="65" t="s">
        <v>3835</v>
      </c>
      <c r="I756" s="65">
        <v>20</v>
      </c>
      <c r="J756" s="65"/>
      <c r="K756" s="73"/>
      <c r="L756" s="73" t="s">
        <v>64</v>
      </c>
      <c r="M756" s="73"/>
      <c r="N756" s="64"/>
      <c r="O756" s="73">
        <v>42</v>
      </c>
      <c r="P756" s="73" t="s">
        <v>869</v>
      </c>
      <c r="Q756" s="73">
        <v>20</v>
      </c>
      <c r="R756" s="62"/>
      <c r="S756" s="62"/>
    </row>
    <row r="757" spans="2:19" hidden="1">
      <c r="B757" s="53" t="s">
        <v>3832</v>
      </c>
      <c r="C757" s="73">
        <v>102</v>
      </c>
      <c r="D757" s="73" t="s">
        <v>767</v>
      </c>
      <c r="E757" s="73" t="s">
        <v>91</v>
      </c>
      <c r="F757" s="64"/>
      <c r="G757" s="64"/>
      <c r="H757" s="65" t="s">
        <v>3978</v>
      </c>
      <c r="I757" s="65">
        <v>6</v>
      </c>
      <c r="J757" s="65"/>
      <c r="K757" s="73"/>
      <c r="L757" s="73" t="s">
        <v>66</v>
      </c>
      <c r="M757" s="73"/>
      <c r="N757" s="64"/>
      <c r="O757" s="73">
        <v>42</v>
      </c>
      <c r="P757" s="73" t="s">
        <v>1057</v>
      </c>
      <c r="Q757" s="73">
        <v>11</v>
      </c>
      <c r="R757" s="62"/>
      <c r="S757" s="62"/>
    </row>
    <row r="758" spans="2:19" hidden="1">
      <c r="B758" s="53" t="s">
        <v>3832</v>
      </c>
      <c r="C758" s="73">
        <v>200</v>
      </c>
      <c r="D758" s="73" t="s">
        <v>767</v>
      </c>
      <c r="E758" s="73" t="s">
        <v>67</v>
      </c>
      <c r="F758" s="64"/>
      <c r="G758" s="64"/>
      <c r="H758" s="65" t="s">
        <v>3835</v>
      </c>
      <c r="I758" s="65">
        <v>20</v>
      </c>
      <c r="J758" s="65"/>
      <c r="K758" s="73"/>
      <c r="L758" s="73" t="s">
        <v>1191</v>
      </c>
      <c r="M758" s="73"/>
      <c r="N758" s="64"/>
      <c r="O758" s="73">
        <v>42</v>
      </c>
      <c r="P758" s="73" t="s">
        <v>869</v>
      </c>
      <c r="Q758" s="73">
        <v>20</v>
      </c>
      <c r="R758" s="62"/>
      <c r="S758" s="62"/>
    </row>
    <row r="759" spans="2:19" hidden="1">
      <c r="B759" s="53" t="s">
        <v>3832</v>
      </c>
      <c r="C759" s="73">
        <v>201</v>
      </c>
      <c r="D759" s="73" t="s">
        <v>767</v>
      </c>
      <c r="E759" s="73" t="s">
        <v>69</v>
      </c>
      <c r="F759" s="64"/>
      <c r="G759" s="64"/>
      <c r="H759" s="65" t="s">
        <v>3835</v>
      </c>
      <c r="I759" s="65">
        <v>20</v>
      </c>
      <c r="J759" s="65"/>
      <c r="K759" s="73"/>
      <c r="L759" s="73" t="s">
        <v>1193</v>
      </c>
      <c r="M759" s="73"/>
      <c r="N759" s="64"/>
      <c r="O759" s="73">
        <v>42</v>
      </c>
      <c r="P759" s="73" t="s">
        <v>869</v>
      </c>
      <c r="Q759" s="73">
        <v>20</v>
      </c>
      <c r="R759" s="62"/>
      <c r="S759" s="62"/>
    </row>
    <row r="760" spans="2:19" hidden="1">
      <c r="B760" s="53" t="s">
        <v>3832</v>
      </c>
      <c r="C760" s="73">
        <v>202</v>
      </c>
      <c r="D760" s="73" t="s">
        <v>767</v>
      </c>
      <c r="E760" s="73" t="s">
        <v>71</v>
      </c>
      <c r="F760" s="64"/>
      <c r="G760" s="64"/>
      <c r="H760" s="65" t="s">
        <v>4037</v>
      </c>
      <c r="I760" s="65">
        <v>6</v>
      </c>
      <c r="J760" s="65"/>
      <c r="K760" s="73"/>
      <c r="L760" s="73" t="s">
        <v>1195</v>
      </c>
      <c r="M760" s="73"/>
      <c r="N760" s="64"/>
      <c r="O760" s="73">
        <v>42</v>
      </c>
      <c r="P760" s="73" t="s">
        <v>1057</v>
      </c>
      <c r="Q760" s="73">
        <v>11</v>
      </c>
      <c r="R760" s="62"/>
      <c r="S760" s="62"/>
    </row>
    <row r="761" spans="2:19" hidden="1">
      <c r="B761" s="53" t="s">
        <v>3832</v>
      </c>
      <c r="C761" s="73">
        <v>203</v>
      </c>
      <c r="D761" s="73" t="s">
        <v>767</v>
      </c>
      <c r="E761" s="73" t="s">
        <v>857</v>
      </c>
      <c r="F761" s="64"/>
      <c r="G761" s="64" t="s">
        <v>3937</v>
      </c>
      <c r="H761" s="65" t="s">
        <v>864</v>
      </c>
      <c r="I761" s="65"/>
      <c r="J761" s="65"/>
      <c r="K761" s="73"/>
      <c r="L761" s="73" t="s">
        <v>858</v>
      </c>
      <c r="M761" s="73"/>
      <c r="N761" s="64" t="s">
        <v>3822</v>
      </c>
      <c r="O761" s="73">
        <v>42</v>
      </c>
      <c r="P761" s="73" t="s">
        <v>3981</v>
      </c>
      <c r="Q761" s="73" t="s">
        <v>3981</v>
      </c>
      <c r="R761" s="62"/>
      <c r="S761" s="62"/>
    </row>
    <row r="762" spans="2:19" hidden="1">
      <c r="B762" s="53" t="s">
        <v>3984</v>
      </c>
      <c r="C762" s="73">
        <v>1</v>
      </c>
      <c r="D762" s="73" t="s">
        <v>768</v>
      </c>
      <c r="E762" s="73" t="s">
        <v>481</v>
      </c>
      <c r="F762" s="64">
        <v>1</v>
      </c>
      <c r="G762" s="64" t="s">
        <v>3937</v>
      </c>
      <c r="H762" s="65" t="s">
        <v>3835</v>
      </c>
      <c r="I762" s="65">
        <v>20</v>
      </c>
      <c r="J762" s="65"/>
      <c r="K762" s="73" t="s">
        <v>4174</v>
      </c>
      <c r="L762" s="73" t="s">
        <v>1299</v>
      </c>
      <c r="M762" s="73"/>
      <c r="N762" s="64" t="s">
        <v>3937</v>
      </c>
      <c r="O762" s="73">
        <v>43</v>
      </c>
      <c r="P762" s="73" t="s">
        <v>3981</v>
      </c>
      <c r="Q762" s="73" t="s">
        <v>3948</v>
      </c>
      <c r="R762" s="62"/>
      <c r="S762" s="62"/>
    </row>
    <row r="763" spans="2:19" hidden="1">
      <c r="B763" s="53" t="s">
        <v>3832</v>
      </c>
      <c r="C763" s="73">
        <v>2</v>
      </c>
      <c r="D763" s="73" t="s">
        <v>4175</v>
      </c>
      <c r="E763" s="73" t="s">
        <v>482</v>
      </c>
      <c r="F763" s="64">
        <v>2</v>
      </c>
      <c r="G763" s="64" t="s">
        <v>3937</v>
      </c>
      <c r="H763" s="65" t="s">
        <v>3835</v>
      </c>
      <c r="I763" s="65">
        <v>3</v>
      </c>
      <c r="J763" s="65"/>
      <c r="K763" s="73"/>
      <c r="L763" s="73" t="s">
        <v>1300</v>
      </c>
      <c r="M763" s="73" t="s">
        <v>5996</v>
      </c>
      <c r="N763" s="64" t="s">
        <v>3937</v>
      </c>
      <c r="O763" s="73">
        <v>43</v>
      </c>
      <c r="P763" s="73" t="s">
        <v>3981</v>
      </c>
      <c r="Q763" s="73" t="s">
        <v>3948</v>
      </c>
      <c r="R763" s="62"/>
      <c r="S763" s="62"/>
    </row>
    <row r="764" spans="2:19" hidden="1">
      <c r="B764" s="53" t="s">
        <v>3832</v>
      </c>
      <c r="C764" s="73">
        <v>3</v>
      </c>
      <c r="D764" s="73" t="s">
        <v>768</v>
      </c>
      <c r="E764" s="73" t="s">
        <v>790</v>
      </c>
      <c r="F764" s="64">
        <v>3</v>
      </c>
      <c r="G764" s="64" t="s">
        <v>3937</v>
      </c>
      <c r="H764" s="65" t="s">
        <v>864</v>
      </c>
      <c r="I764" s="65"/>
      <c r="J764" s="65"/>
      <c r="K764" s="73"/>
      <c r="L764" s="73" t="s">
        <v>1305</v>
      </c>
      <c r="M764" s="73"/>
      <c r="N764" s="64" t="s">
        <v>3937</v>
      </c>
      <c r="O764" s="73">
        <v>43</v>
      </c>
      <c r="P764" s="73" t="s">
        <v>3981</v>
      </c>
      <c r="Q764" s="73" t="s">
        <v>3948</v>
      </c>
      <c r="R764" s="62"/>
      <c r="S764" s="62"/>
    </row>
    <row r="765" spans="2:19" hidden="1">
      <c r="B765" s="53" t="s">
        <v>3832</v>
      </c>
      <c r="C765" s="73">
        <v>4</v>
      </c>
      <c r="D765" s="73" t="s">
        <v>768</v>
      </c>
      <c r="E765" s="73" t="s">
        <v>4176</v>
      </c>
      <c r="F765" s="64">
        <v>4</v>
      </c>
      <c r="G765" s="64" t="s">
        <v>3937</v>
      </c>
      <c r="H765" s="65" t="s">
        <v>865</v>
      </c>
      <c r="I765" s="65">
        <v>1</v>
      </c>
      <c r="J765" s="65"/>
      <c r="K765" s="73"/>
      <c r="L765" s="73" t="s">
        <v>1344</v>
      </c>
      <c r="M765" s="73" t="s">
        <v>5813</v>
      </c>
      <c r="N765" s="64"/>
      <c r="O765" s="73">
        <v>43</v>
      </c>
      <c r="P765" s="73" t="s">
        <v>865</v>
      </c>
      <c r="Q765" s="73">
        <v>1</v>
      </c>
      <c r="R765" s="62"/>
      <c r="S765" s="62"/>
    </row>
    <row r="766" spans="2:19" hidden="1">
      <c r="B766" s="53" t="s">
        <v>3832</v>
      </c>
      <c r="C766" s="73">
        <v>5</v>
      </c>
      <c r="D766" s="73" t="s">
        <v>4175</v>
      </c>
      <c r="E766" s="73" t="s">
        <v>626</v>
      </c>
      <c r="F766" s="64"/>
      <c r="G766" s="64" t="s">
        <v>3937</v>
      </c>
      <c r="H766" s="65" t="s">
        <v>3835</v>
      </c>
      <c r="I766" s="65">
        <v>10</v>
      </c>
      <c r="J766" s="65"/>
      <c r="K766" s="73"/>
      <c r="L766" s="73" t="s">
        <v>2018</v>
      </c>
      <c r="M766" s="73"/>
      <c r="N766" s="64"/>
      <c r="O766" s="73">
        <v>43</v>
      </c>
      <c r="P766" s="73" t="s">
        <v>869</v>
      </c>
      <c r="Q766" s="73">
        <v>10</v>
      </c>
      <c r="R766" s="62"/>
      <c r="S766" s="62"/>
    </row>
    <row r="767" spans="2:19" hidden="1">
      <c r="B767" s="53" t="s">
        <v>3832</v>
      </c>
      <c r="C767" s="73">
        <v>6</v>
      </c>
      <c r="D767" s="73" t="s">
        <v>768</v>
      </c>
      <c r="E767" s="73" t="s">
        <v>10</v>
      </c>
      <c r="F767" s="64"/>
      <c r="G767" s="64" t="s">
        <v>3937</v>
      </c>
      <c r="H767" s="65" t="s">
        <v>3951</v>
      </c>
      <c r="I767" s="65">
        <v>22</v>
      </c>
      <c r="J767" s="65"/>
      <c r="K767" s="73"/>
      <c r="L767" s="73" t="s">
        <v>13</v>
      </c>
      <c r="M767" s="73"/>
      <c r="N767" s="64"/>
      <c r="O767" s="73">
        <v>43</v>
      </c>
      <c r="P767" s="73" t="s">
        <v>1055</v>
      </c>
      <c r="Q767" s="73">
        <v>22</v>
      </c>
      <c r="R767" s="62"/>
      <c r="S767" s="62"/>
    </row>
    <row r="768" spans="2:19" hidden="1">
      <c r="B768" s="53" t="s">
        <v>3832</v>
      </c>
      <c r="C768" s="73">
        <v>7</v>
      </c>
      <c r="D768" s="73" t="s">
        <v>768</v>
      </c>
      <c r="E768" s="65" t="s">
        <v>791</v>
      </c>
      <c r="F768" s="64"/>
      <c r="G768" s="64"/>
      <c r="H768" s="65" t="s">
        <v>3837</v>
      </c>
      <c r="I768" s="65">
        <v>1</v>
      </c>
      <c r="J768" s="65"/>
      <c r="K768" s="73"/>
      <c r="L768" s="73" t="s">
        <v>1303</v>
      </c>
      <c r="M768" s="73" t="s">
        <v>5814</v>
      </c>
      <c r="N768" s="64" t="s">
        <v>3979</v>
      </c>
      <c r="O768" s="73">
        <v>43</v>
      </c>
      <c r="P768" s="73" t="s">
        <v>3948</v>
      </c>
      <c r="Q768" s="73" t="s">
        <v>3948</v>
      </c>
      <c r="R768" s="62"/>
      <c r="S768" s="62"/>
    </row>
    <row r="769" spans="2:19" hidden="1">
      <c r="B769" s="53" t="s">
        <v>3832</v>
      </c>
      <c r="C769" s="73">
        <v>8</v>
      </c>
      <c r="D769" s="73" t="s">
        <v>768</v>
      </c>
      <c r="E769" s="73" t="s">
        <v>693</v>
      </c>
      <c r="F769" s="64"/>
      <c r="G769" s="64"/>
      <c r="H769" s="65" t="s">
        <v>3835</v>
      </c>
      <c r="I769" s="65">
        <v>50</v>
      </c>
      <c r="J769" s="65"/>
      <c r="K769" s="73"/>
      <c r="L769" s="73" t="s">
        <v>1378</v>
      </c>
      <c r="M769" s="73"/>
      <c r="N769" s="64"/>
      <c r="O769" s="73">
        <v>43</v>
      </c>
      <c r="P769" s="73" t="s">
        <v>869</v>
      </c>
      <c r="Q769" s="73">
        <v>50</v>
      </c>
      <c r="R769" s="62"/>
      <c r="S769" s="62"/>
    </row>
    <row r="770" spans="2:19" hidden="1">
      <c r="B770" s="53" t="s">
        <v>3832</v>
      </c>
      <c r="C770" s="73">
        <v>9</v>
      </c>
      <c r="D770" s="73" t="s">
        <v>768</v>
      </c>
      <c r="E770" s="73" t="s">
        <v>694</v>
      </c>
      <c r="F770" s="64"/>
      <c r="G770" s="64"/>
      <c r="H770" s="65" t="s">
        <v>3835</v>
      </c>
      <c r="I770" s="65">
        <v>256</v>
      </c>
      <c r="J770" s="65"/>
      <c r="K770" s="73"/>
      <c r="L770" s="73" t="s">
        <v>4153</v>
      </c>
      <c r="M770" s="73"/>
      <c r="N770" s="64"/>
      <c r="O770" s="73">
        <v>43</v>
      </c>
      <c r="P770" s="73" t="s">
        <v>869</v>
      </c>
      <c r="Q770" s="73">
        <v>256</v>
      </c>
      <c r="R770" s="62"/>
      <c r="S770" s="62"/>
    </row>
    <row r="771" spans="2:19" hidden="1">
      <c r="B771" s="53" t="s">
        <v>3832</v>
      </c>
      <c r="C771" s="73">
        <v>10</v>
      </c>
      <c r="D771" s="73" t="s">
        <v>768</v>
      </c>
      <c r="E771" s="73" t="s">
        <v>695</v>
      </c>
      <c r="F771" s="64"/>
      <c r="G771" s="64"/>
      <c r="H771" s="65" t="s">
        <v>3835</v>
      </c>
      <c r="I771" s="65">
        <v>120</v>
      </c>
      <c r="J771" s="65"/>
      <c r="K771" s="73"/>
      <c r="L771" s="73" t="s">
        <v>1379</v>
      </c>
      <c r="M771" s="73"/>
      <c r="N771" s="64"/>
      <c r="O771" s="73">
        <v>43</v>
      </c>
      <c r="P771" s="73" t="s">
        <v>869</v>
      </c>
      <c r="Q771" s="73">
        <v>120</v>
      </c>
      <c r="R771" s="62"/>
      <c r="S771" s="62"/>
    </row>
    <row r="772" spans="2:19" hidden="1">
      <c r="B772" s="53" t="s">
        <v>3832</v>
      </c>
      <c r="C772" s="73">
        <v>11</v>
      </c>
      <c r="D772" s="73" t="s">
        <v>768</v>
      </c>
      <c r="E772" s="73" t="s">
        <v>696</v>
      </c>
      <c r="F772" s="64"/>
      <c r="G772" s="64"/>
      <c r="H772" s="65" t="s">
        <v>3951</v>
      </c>
      <c r="I772" s="65">
        <v>22</v>
      </c>
      <c r="J772" s="65"/>
      <c r="K772" s="73"/>
      <c r="L772" s="73" t="s">
        <v>1380</v>
      </c>
      <c r="M772" s="73"/>
      <c r="N772" s="64"/>
      <c r="O772" s="73">
        <v>43</v>
      </c>
      <c r="P772" s="73" t="s">
        <v>1055</v>
      </c>
      <c r="Q772" s="73">
        <v>22</v>
      </c>
      <c r="R772" s="62"/>
      <c r="S772" s="62"/>
    </row>
    <row r="773" spans="2:19" hidden="1">
      <c r="B773" s="1" t="s">
        <v>1501</v>
      </c>
      <c r="C773" s="73">
        <v>12</v>
      </c>
      <c r="D773" s="73" t="s">
        <v>4245</v>
      </c>
      <c r="E773" s="73" t="s">
        <v>4177</v>
      </c>
      <c r="F773" s="64"/>
      <c r="G773" s="64"/>
      <c r="H773" s="65" t="s">
        <v>3821</v>
      </c>
      <c r="I773" s="66"/>
      <c r="J773" s="66"/>
      <c r="K773" s="73"/>
      <c r="L773" s="73" t="s">
        <v>4178</v>
      </c>
      <c r="M773" s="73"/>
      <c r="N773" s="64" t="s">
        <v>3822</v>
      </c>
      <c r="O773" s="73">
        <v>43</v>
      </c>
      <c r="P773" s="73" t="s">
        <v>119</v>
      </c>
      <c r="Q773" s="73" t="s">
        <v>119</v>
      </c>
      <c r="R773" s="62"/>
      <c r="S773" s="62"/>
    </row>
    <row r="774" spans="2:19" hidden="1">
      <c r="B774" s="53" t="s">
        <v>3832</v>
      </c>
      <c r="C774" s="73">
        <v>13</v>
      </c>
      <c r="D774" s="73" t="s">
        <v>768</v>
      </c>
      <c r="E774" s="73" t="s">
        <v>423</v>
      </c>
      <c r="F774" s="64"/>
      <c r="G774" s="64"/>
      <c r="H774" s="65" t="s">
        <v>3837</v>
      </c>
      <c r="I774" s="65">
        <v>1</v>
      </c>
      <c r="J774" s="65"/>
      <c r="K774" s="73"/>
      <c r="L774" s="73" t="s">
        <v>1094</v>
      </c>
      <c r="M774" s="73" t="s">
        <v>6019</v>
      </c>
      <c r="N774" s="64"/>
      <c r="O774" s="73">
        <v>43</v>
      </c>
      <c r="P774" s="73" t="s">
        <v>865</v>
      </c>
      <c r="Q774" s="73">
        <v>1</v>
      </c>
      <c r="R774" s="62"/>
      <c r="S774" s="62"/>
    </row>
    <row r="775" spans="2:19" hidden="1">
      <c r="B775" s="53" t="s">
        <v>3832</v>
      </c>
      <c r="C775" s="73">
        <v>98</v>
      </c>
      <c r="D775" s="73" t="s">
        <v>4175</v>
      </c>
      <c r="E775" s="73" t="s">
        <v>4156</v>
      </c>
      <c r="F775" s="64"/>
      <c r="G775" s="64"/>
      <c r="H775" s="65" t="s">
        <v>3837</v>
      </c>
      <c r="I775" s="65">
        <v>1</v>
      </c>
      <c r="J775" s="65"/>
      <c r="K775" s="73"/>
      <c r="L775" s="73" t="s">
        <v>57</v>
      </c>
      <c r="M775" s="8" t="s">
        <v>6003</v>
      </c>
      <c r="N775" s="64"/>
      <c r="O775" s="73">
        <v>43</v>
      </c>
      <c r="P775" s="73" t="s">
        <v>865</v>
      </c>
      <c r="Q775" s="73">
        <v>1</v>
      </c>
      <c r="R775" s="62"/>
      <c r="S775" s="62"/>
    </row>
    <row r="776" spans="2:19" hidden="1">
      <c r="B776" s="53" t="s">
        <v>3984</v>
      </c>
      <c r="C776" s="73">
        <v>99</v>
      </c>
      <c r="D776" s="73" t="s">
        <v>768</v>
      </c>
      <c r="E776" s="73" t="s">
        <v>58</v>
      </c>
      <c r="F776" s="64"/>
      <c r="G776" s="64"/>
      <c r="H776" s="65" t="s">
        <v>3837</v>
      </c>
      <c r="I776" s="65">
        <v>1</v>
      </c>
      <c r="J776" s="65"/>
      <c r="K776" s="73"/>
      <c r="L776" s="73" t="s">
        <v>59</v>
      </c>
      <c r="M776" s="73" t="s">
        <v>6000</v>
      </c>
      <c r="N776" s="64"/>
      <c r="O776" s="73">
        <v>43</v>
      </c>
      <c r="P776" s="73" t="s">
        <v>865</v>
      </c>
      <c r="Q776" s="73">
        <v>1</v>
      </c>
      <c r="R776" s="62"/>
      <c r="S776" s="62"/>
    </row>
    <row r="777" spans="2:19" hidden="1">
      <c r="B777" s="53" t="s">
        <v>3832</v>
      </c>
      <c r="C777" s="73">
        <v>100</v>
      </c>
      <c r="D777" s="73" t="s">
        <v>768</v>
      </c>
      <c r="E777" s="73" t="s">
        <v>105</v>
      </c>
      <c r="F777" s="64"/>
      <c r="G777" s="64"/>
      <c r="H777" s="65" t="s">
        <v>3835</v>
      </c>
      <c r="I777" s="65">
        <v>20</v>
      </c>
      <c r="J777" s="65"/>
      <c r="K777" s="73"/>
      <c r="L777" s="73" t="s">
        <v>62</v>
      </c>
      <c r="M777" s="73"/>
      <c r="N777" s="64"/>
      <c r="O777" s="73">
        <v>43</v>
      </c>
      <c r="P777" s="73" t="s">
        <v>869</v>
      </c>
      <c r="Q777" s="73">
        <v>20</v>
      </c>
      <c r="R777" s="62"/>
      <c r="S777" s="62"/>
    </row>
    <row r="778" spans="2:19" hidden="1">
      <c r="B778" s="53" t="s">
        <v>3832</v>
      </c>
      <c r="C778" s="73">
        <v>101</v>
      </c>
      <c r="D778" s="73" t="s">
        <v>768</v>
      </c>
      <c r="E778" s="73" t="s">
        <v>90</v>
      </c>
      <c r="F778" s="64"/>
      <c r="G778" s="64"/>
      <c r="H778" s="65" t="s">
        <v>3835</v>
      </c>
      <c r="I778" s="65">
        <v>20</v>
      </c>
      <c r="J778" s="65"/>
      <c r="K778" s="73"/>
      <c r="L778" s="73" t="s">
        <v>64</v>
      </c>
      <c r="M778" s="73"/>
      <c r="N778" s="64"/>
      <c r="O778" s="73">
        <v>43</v>
      </c>
      <c r="P778" s="73" t="s">
        <v>869</v>
      </c>
      <c r="Q778" s="73">
        <v>20</v>
      </c>
      <c r="R778" s="62"/>
      <c r="S778" s="62"/>
    </row>
    <row r="779" spans="2:19" hidden="1">
      <c r="B779" s="53" t="s">
        <v>3832</v>
      </c>
      <c r="C779" s="73">
        <v>102</v>
      </c>
      <c r="D779" s="73" t="s">
        <v>768</v>
      </c>
      <c r="E779" s="73" t="s">
        <v>91</v>
      </c>
      <c r="F779" s="64"/>
      <c r="G779" s="64"/>
      <c r="H779" s="65" t="s">
        <v>4037</v>
      </c>
      <c r="I779" s="65">
        <v>6</v>
      </c>
      <c r="J779" s="65"/>
      <c r="K779" s="73"/>
      <c r="L779" s="73" t="s">
        <v>66</v>
      </c>
      <c r="M779" s="73"/>
      <c r="N779" s="64"/>
      <c r="O779" s="73">
        <v>43</v>
      </c>
      <c r="P779" s="73" t="s">
        <v>1057</v>
      </c>
      <c r="Q779" s="73">
        <v>11</v>
      </c>
      <c r="R779" s="62"/>
      <c r="S779" s="62"/>
    </row>
    <row r="780" spans="2:19" hidden="1">
      <c r="B780" s="53" t="s">
        <v>3832</v>
      </c>
      <c r="C780" s="73">
        <v>200</v>
      </c>
      <c r="D780" s="73" t="s">
        <v>768</v>
      </c>
      <c r="E780" s="73" t="s">
        <v>67</v>
      </c>
      <c r="F780" s="64"/>
      <c r="G780" s="64"/>
      <c r="H780" s="65" t="s">
        <v>3835</v>
      </c>
      <c r="I780" s="65">
        <v>20</v>
      </c>
      <c r="J780" s="65"/>
      <c r="K780" s="73"/>
      <c r="L780" s="73" t="s">
        <v>1191</v>
      </c>
      <c r="M780" s="73"/>
      <c r="N780" s="64"/>
      <c r="O780" s="73">
        <v>43</v>
      </c>
      <c r="P780" s="73" t="s">
        <v>869</v>
      </c>
      <c r="Q780" s="73">
        <v>20</v>
      </c>
      <c r="R780" s="62"/>
      <c r="S780" s="62"/>
    </row>
    <row r="781" spans="2:19" hidden="1">
      <c r="B781" s="53" t="s">
        <v>3832</v>
      </c>
      <c r="C781" s="73">
        <v>201</v>
      </c>
      <c r="D781" s="73" t="s">
        <v>768</v>
      </c>
      <c r="E781" s="73" t="s">
        <v>69</v>
      </c>
      <c r="F781" s="64"/>
      <c r="G781" s="64"/>
      <c r="H781" s="65" t="s">
        <v>3835</v>
      </c>
      <c r="I781" s="65">
        <v>20</v>
      </c>
      <c r="J781" s="65"/>
      <c r="K781" s="73"/>
      <c r="L781" s="73" t="s">
        <v>1193</v>
      </c>
      <c r="M781" s="73"/>
      <c r="N781" s="64"/>
      <c r="O781" s="73">
        <v>43</v>
      </c>
      <c r="P781" s="73" t="s">
        <v>869</v>
      </c>
      <c r="Q781" s="73">
        <v>20</v>
      </c>
      <c r="R781" s="62"/>
      <c r="S781" s="62"/>
    </row>
    <row r="782" spans="2:19" hidden="1">
      <c r="B782" s="53" t="s">
        <v>3832</v>
      </c>
      <c r="C782" s="73">
        <v>202</v>
      </c>
      <c r="D782" s="73" t="s">
        <v>768</v>
      </c>
      <c r="E782" s="73" t="s">
        <v>71</v>
      </c>
      <c r="F782" s="64"/>
      <c r="G782" s="64"/>
      <c r="H782" s="65" t="s">
        <v>3978</v>
      </c>
      <c r="I782" s="65">
        <v>6</v>
      </c>
      <c r="J782" s="65"/>
      <c r="K782" s="73"/>
      <c r="L782" s="73" t="s">
        <v>1195</v>
      </c>
      <c r="M782" s="73"/>
      <c r="N782" s="64"/>
      <c r="O782" s="73">
        <v>43</v>
      </c>
      <c r="P782" s="73" t="s">
        <v>1057</v>
      </c>
      <c r="Q782" s="73">
        <v>11</v>
      </c>
      <c r="R782" s="62"/>
      <c r="S782" s="62"/>
    </row>
    <row r="783" spans="2:19" hidden="1">
      <c r="B783" s="53" t="s">
        <v>3832</v>
      </c>
      <c r="C783" s="73">
        <v>203</v>
      </c>
      <c r="D783" s="73" t="s">
        <v>768</v>
      </c>
      <c r="E783" s="73" t="s">
        <v>857</v>
      </c>
      <c r="F783" s="64"/>
      <c r="G783" s="64" t="s">
        <v>3937</v>
      </c>
      <c r="H783" s="65" t="s">
        <v>864</v>
      </c>
      <c r="I783" s="65"/>
      <c r="J783" s="65"/>
      <c r="K783" s="73"/>
      <c r="L783" s="73" t="s">
        <v>858</v>
      </c>
      <c r="M783" s="73"/>
      <c r="N783" s="64" t="s">
        <v>4014</v>
      </c>
      <c r="O783" s="73">
        <v>43</v>
      </c>
      <c r="P783" s="73" t="s">
        <v>3981</v>
      </c>
      <c r="Q783" s="73" t="s">
        <v>3948</v>
      </c>
      <c r="R783" s="62"/>
      <c r="S783" s="62"/>
    </row>
    <row r="784" spans="2:19" hidden="1">
      <c r="B784" s="53" t="s">
        <v>3832</v>
      </c>
      <c r="C784" s="73">
        <v>1</v>
      </c>
      <c r="D784" s="73" t="s">
        <v>912</v>
      </c>
      <c r="E784" s="73" t="s">
        <v>626</v>
      </c>
      <c r="F784" s="64">
        <v>1</v>
      </c>
      <c r="G784" s="64" t="s">
        <v>3979</v>
      </c>
      <c r="H784" s="65" t="s">
        <v>3983</v>
      </c>
      <c r="I784" s="65">
        <v>10</v>
      </c>
      <c r="J784" s="65"/>
      <c r="K784" s="73" t="s">
        <v>4179</v>
      </c>
      <c r="L784" s="73" t="s">
        <v>2018</v>
      </c>
      <c r="M784" s="73"/>
      <c r="N784" s="64"/>
      <c r="O784" s="73">
        <v>34</v>
      </c>
      <c r="P784" s="73" t="s">
        <v>869</v>
      </c>
      <c r="Q784" s="73">
        <v>10</v>
      </c>
      <c r="R784" s="62"/>
      <c r="S784" s="62"/>
    </row>
    <row r="785" spans="2:19" hidden="1">
      <c r="B785" s="53" t="s">
        <v>3832</v>
      </c>
      <c r="C785" s="73">
        <v>2</v>
      </c>
      <c r="D785" s="73" t="s">
        <v>912</v>
      </c>
      <c r="E785" s="73" t="s">
        <v>10</v>
      </c>
      <c r="F785" s="64">
        <v>2</v>
      </c>
      <c r="G785" s="64" t="s">
        <v>3979</v>
      </c>
      <c r="H785" s="65" t="s">
        <v>3951</v>
      </c>
      <c r="I785" s="65">
        <v>22</v>
      </c>
      <c r="J785" s="65"/>
      <c r="K785" s="73"/>
      <c r="L785" s="73" t="s">
        <v>1082</v>
      </c>
      <c r="M785" s="73"/>
      <c r="N785" s="64"/>
      <c r="O785" s="73">
        <v>34</v>
      </c>
      <c r="P785" s="73" t="s">
        <v>1055</v>
      </c>
      <c r="Q785" s="73">
        <v>22</v>
      </c>
      <c r="R785" s="62"/>
      <c r="S785" s="62"/>
    </row>
    <row r="786" spans="2:19" hidden="1">
      <c r="B786" s="53" t="s">
        <v>3832</v>
      </c>
      <c r="C786" s="73">
        <v>3</v>
      </c>
      <c r="D786" s="73" t="s">
        <v>912</v>
      </c>
      <c r="E786" s="73" t="s">
        <v>482</v>
      </c>
      <c r="F786" s="64">
        <v>3</v>
      </c>
      <c r="G786" s="64" t="s">
        <v>3937</v>
      </c>
      <c r="H786" s="65" t="s">
        <v>3983</v>
      </c>
      <c r="I786" s="65">
        <v>3</v>
      </c>
      <c r="J786" s="65"/>
      <c r="K786" s="73"/>
      <c r="L786" s="73" t="s">
        <v>1300</v>
      </c>
      <c r="M786" s="73" t="s">
        <v>5996</v>
      </c>
      <c r="N786" s="64" t="s">
        <v>3937</v>
      </c>
      <c r="O786" s="73">
        <v>34</v>
      </c>
      <c r="P786" s="73" t="s">
        <v>3948</v>
      </c>
      <c r="Q786" s="73" t="s">
        <v>4180</v>
      </c>
      <c r="R786" s="62"/>
      <c r="S786" s="62"/>
    </row>
    <row r="787" spans="2:19" hidden="1">
      <c r="B787" s="53" t="s">
        <v>3832</v>
      </c>
      <c r="C787" s="73">
        <v>4</v>
      </c>
      <c r="D787" s="73" t="s">
        <v>912</v>
      </c>
      <c r="E787" s="73" t="s">
        <v>77</v>
      </c>
      <c r="F787" s="64">
        <v>4</v>
      </c>
      <c r="G787" s="64" t="s">
        <v>3937</v>
      </c>
      <c r="H787" s="65" t="s">
        <v>3983</v>
      </c>
      <c r="I787" s="65">
        <v>10</v>
      </c>
      <c r="J787" s="65"/>
      <c r="K787" s="73"/>
      <c r="L787" s="73" t="s">
        <v>24</v>
      </c>
      <c r="M787" s="8" t="s">
        <v>5992</v>
      </c>
      <c r="N787" s="64" t="s">
        <v>3937</v>
      </c>
      <c r="O787" s="73">
        <v>34</v>
      </c>
      <c r="P787" s="73" t="s">
        <v>3948</v>
      </c>
      <c r="Q787" s="73" t="s">
        <v>3948</v>
      </c>
      <c r="R787" s="62"/>
      <c r="S787" s="62"/>
    </row>
    <row r="788" spans="2:19" hidden="1">
      <c r="B788" s="53" t="s">
        <v>3832</v>
      </c>
      <c r="C788" s="73">
        <v>5</v>
      </c>
      <c r="D788" s="73" t="s">
        <v>912</v>
      </c>
      <c r="E788" s="73" t="s">
        <v>78</v>
      </c>
      <c r="F788" s="64">
        <v>5</v>
      </c>
      <c r="G788" s="64" t="s">
        <v>3937</v>
      </c>
      <c r="H788" s="65" t="s">
        <v>4181</v>
      </c>
      <c r="I788" s="65">
        <v>10</v>
      </c>
      <c r="J788" s="65"/>
      <c r="K788" s="73"/>
      <c r="L788" s="73" t="s">
        <v>27</v>
      </c>
      <c r="M788" s="8" t="s">
        <v>5993</v>
      </c>
      <c r="N788" s="64" t="s">
        <v>3937</v>
      </c>
      <c r="O788" s="73">
        <v>34</v>
      </c>
      <c r="P788" s="73" t="s">
        <v>3981</v>
      </c>
      <c r="Q788" s="73" t="s">
        <v>4180</v>
      </c>
      <c r="R788" s="62"/>
      <c r="S788" s="62"/>
    </row>
    <row r="789" spans="2:19" hidden="1">
      <c r="B789" s="53" t="s">
        <v>3984</v>
      </c>
      <c r="C789" s="73">
        <v>6</v>
      </c>
      <c r="D789" s="73" t="s">
        <v>912</v>
      </c>
      <c r="E789" s="73" t="s">
        <v>79</v>
      </c>
      <c r="F789" s="64"/>
      <c r="G789" s="64" t="s">
        <v>3937</v>
      </c>
      <c r="H789" s="65" t="s">
        <v>876</v>
      </c>
      <c r="I789" s="65">
        <v>10</v>
      </c>
      <c r="J789" s="65"/>
      <c r="K789" s="73"/>
      <c r="L789" s="73" t="s">
        <v>31</v>
      </c>
      <c r="M789" s="73" t="s">
        <v>5994</v>
      </c>
      <c r="N789" s="64" t="s">
        <v>3937</v>
      </c>
      <c r="O789" s="73">
        <v>34</v>
      </c>
      <c r="P789" s="73" t="s">
        <v>3948</v>
      </c>
      <c r="Q789" s="73" t="s">
        <v>3948</v>
      </c>
      <c r="R789" s="62"/>
      <c r="S789" s="62"/>
    </row>
    <row r="790" spans="2:19" hidden="1">
      <c r="B790" s="53" t="s">
        <v>3984</v>
      </c>
      <c r="C790" s="73">
        <v>8</v>
      </c>
      <c r="D790" s="73" t="s">
        <v>912</v>
      </c>
      <c r="E790" s="73" t="s">
        <v>4124</v>
      </c>
      <c r="F790" s="64"/>
      <c r="G790" s="64"/>
      <c r="H790" s="65" t="s">
        <v>3951</v>
      </c>
      <c r="I790" s="65">
        <v>22</v>
      </c>
      <c r="J790" s="65"/>
      <c r="K790" s="73"/>
      <c r="L790" s="73" t="s">
        <v>1077</v>
      </c>
      <c r="M790" s="73"/>
      <c r="N790" s="64"/>
      <c r="O790" s="73">
        <v>34</v>
      </c>
      <c r="P790" s="73" t="s">
        <v>1055</v>
      </c>
      <c r="Q790" s="73">
        <v>22</v>
      </c>
      <c r="R790" s="62"/>
      <c r="S790" s="62"/>
    </row>
    <row r="791" spans="2:19" hidden="1">
      <c r="B791" s="53" t="s">
        <v>3832</v>
      </c>
      <c r="C791" s="73">
        <v>11</v>
      </c>
      <c r="D791" s="73" t="s">
        <v>912</v>
      </c>
      <c r="E791" s="73" t="s">
        <v>1010</v>
      </c>
      <c r="F791" s="64"/>
      <c r="G791" s="64" t="s">
        <v>3979</v>
      </c>
      <c r="H791" s="65" t="s">
        <v>3983</v>
      </c>
      <c r="I791" s="65">
        <v>30</v>
      </c>
      <c r="J791" s="65"/>
      <c r="K791" s="73"/>
      <c r="L791" s="73" t="s">
        <v>1434</v>
      </c>
      <c r="M791" s="73"/>
      <c r="N791" s="64"/>
      <c r="O791" s="73">
        <v>34</v>
      </c>
      <c r="P791" s="73" t="s">
        <v>869</v>
      </c>
      <c r="Q791" s="73">
        <v>30</v>
      </c>
      <c r="R791" s="62"/>
      <c r="S791" s="62"/>
    </row>
    <row r="792" spans="2:19" hidden="1">
      <c r="B792" s="53" t="s">
        <v>3832</v>
      </c>
      <c r="C792" s="73">
        <v>23</v>
      </c>
      <c r="D792" s="73" t="s">
        <v>912</v>
      </c>
      <c r="E792" s="73" t="s">
        <v>1011</v>
      </c>
      <c r="F792" s="64"/>
      <c r="G792" s="64"/>
      <c r="H792" s="65" t="s">
        <v>3835</v>
      </c>
      <c r="I792" s="65">
        <v>512</v>
      </c>
      <c r="J792" s="65"/>
      <c r="K792" s="73"/>
      <c r="L792" s="73" t="s">
        <v>1435</v>
      </c>
      <c r="M792" s="73"/>
      <c r="N792" s="64"/>
      <c r="O792" s="73">
        <v>34</v>
      </c>
      <c r="P792" s="73" t="s">
        <v>869</v>
      </c>
      <c r="Q792" s="73">
        <v>512</v>
      </c>
      <c r="R792" s="62"/>
      <c r="S792" s="62"/>
    </row>
    <row r="793" spans="2:19" hidden="1">
      <c r="B793" s="53" t="s">
        <v>3832</v>
      </c>
      <c r="C793" s="73">
        <v>24</v>
      </c>
      <c r="D793" s="73" t="s">
        <v>912</v>
      </c>
      <c r="E793" s="73" t="s">
        <v>1012</v>
      </c>
      <c r="F793" s="64"/>
      <c r="G793" s="64"/>
      <c r="H793" s="65" t="s">
        <v>3983</v>
      </c>
      <c r="I793" s="65">
        <v>512</v>
      </c>
      <c r="J793" s="65"/>
      <c r="K793" s="73"/>
      <c r="L793" s="73" t="s">
        <v>1436</v>
      </c>
      <c r="M793" s="73"/>
      <c r="N793" s="64"/>
      <c r="O793" s="73">
        <v>34</v>
      </c>
      <c r="P793" s="73" t="s">
        <v>869</v>
      </c>
      <c r="Q793" s="73">
        <v>512</v>
      </c>
      <c r="R793" s="62"/>
      <c r="S793" s="62"/>
    </row>
    <row r="794" spans="2:19" hidden="1">
      <c r="B794" s="53" t="s">
        <v>3832</v>
      </c>
      <c r="C794" s="73">
        <v>25</v>
      </c>
      <c r="D794" s="73" t="s">
        <v>912</v>
      </c>
      <c r="E794" s="73" t="s">
        <v>4182</v>
      </c>
      <c r="F794" s="64"/>
      <c r="G794" s="64"/>
      <c r="H794" s="65" t="s">
        <v>3951</v>
      </c>
      <c r="I794" s="65">
        <v>22</v>
      </c>
      <c r="J794" s="65"/>
      <c r="K794" s="73"/>
      <c r="L794" s="73" t="s">
        <v>1125</v>
      </c>
      <c r="M794" s="73"/>
      <c r="N794" s="64"/>
      <c r="O794" s="73">
        <v>34</v>
      </c>
      <c r="P794" s="73" t="s">
        <v>1055</v>
      </c>
      <c r="Q794" s="73">
        <v>22</v>
      </c>
      <c r="R794" s="62"/>
      <c r="S794" s="62"/>
    </row>
    <row r="795" spans="2:19" hidden="1">
      <c r="B795" s="53" t="s">
        <v>3832</v>
      </c>
      <c r="C795" s="73">
        <v>26</v>
      </c>
      <c r="D795" s="73" t="s">
        <v>912</v>
      </c>
      <c r="E795" s="73" t="s">
        <v>667</v>
      </c>
      <c r="F795" s="64"/>
      <c r="G795" s="64"/>
      <c r="H795" s="65" t="s">
        <v>3835</v>
      </c>
      <c r="I795" s="65">
        <v>10</v>
      </c>
      <c r="J795" s="65"/>
      <c r="K795" s="73"/>
      <c r="L795" s="73" t="s">
        <v>2047</v>
      </c>
      <c r="M795" s="73"/>
      <c r="N795" s="64"/>
      <c r="O795" s="73">
        <v>34</v>
      </c>
      <c r="P795" s="73" t="s">
        <v>869</v>
      </c>
      <c r="Q795" s="73">
        <v>10</v>
      </c>
      <c r="R795" s="62"/>
      <c r="S795" s="62"/>
    </row>
    <row r="796" spans="2:19" hidden="1">
      <c r="B796" s="53" t="s">
        <v>3832</v>
      </c>
      <c r="C796" s="73">
        <v>29</v>
      </c>
      <c r="D796" s="73" t="s">
        <v>912</v>
      </c>
      <c r="E796" s="73" t="s">
        <v>19</v>
      </c>
      <c r="F796" s="64"/>
      <c r="G796" s="64"/>
      <c r="H796" s="65" t="s">
        <v>4047</v>
      </c>
      <c r="I796" s="65">
        <v>22</v>
      </c>
      <c r="J796" s="65"/>
      <c r="K796" s="73"/>
      <c r="L796" s="73" t="s">
        <v>1083</v>
      </c>
      <c r="M796" s="73"/>
      <c r="N796" s="64"/>
      <c r="O796" s="73">
        <v>34</v>
      </c>
      <c r="P796" s="73" t="s">
        <v>1055</v>
      </c>
      <c r="Q796" s="73">
        <v>22</v>
      </c>
      <c r="R796" s="62"/>
      <c r="S796" s="62"/>
    </row>
    <row r="797" spans="2:19" hidden="1">
      <c r="B797" s="53" t="s">
        <v>3832</v>
      </c>
      <c r="C797" s="73">
        <v>30</v>
      </c>
      <c r="D797" s="73" t="s">
        <v>912</v>
      </c>
      <c r="E797" s="73" t="s">
        <v>113</v>
      </c>
      <c r="F797" s="64"/>
      <c r="G797" s="64"/>
      <c r="H797" s="65" t="s">
        <v>3951</v>
      </c>
      <c r="I797" s="65">
        <v>22</v>
      </c>
      <c r="J797" s="65"/>
      <c r="K797" s="73"/>
      <c r="L797" s="73" t="s">
        <v>1086</v>
      </c>
      <c r="M797" s="73"/>
      <c r="N797" s="64"/>
      <c r="O797" s="73">
        <v>34</v>
      </c>
      <c r="P797" s="73" t="s">
        <v>1055</v>
      </c>
      <c r="Q797" s="73">
        <v>22</v>
      </c>
      <c r="R797" s="62"/>
      <c r="S797" s="62"/>
    </row>
    <row r="798" spans="2:19" hidden="1">
      <c r="B798" s="53" t="s">
        <v>3832</v>
      </c>
      <c r="C798" s="73">
        <v>31</v>
      </c>
      <c r="D798" s="73" t="s">
        <v>912</v>
      </c>
      <c r="E798" s="73" t="s">
        <v>75</v>
      </c>
      <c r="F798" s="64"/>
      <c r="G798" s="64"/>
      <c r="H798" s="65" t="s">
        <v>3951</v>
      </c>
      <c r="I798" s="65">
        <v>22</v>
      </c>
      <c r="J798" s="65"/>
      <c r="K798" s="73"/>
      <c r="L798" s="73" t="s">
        <v>1087</v>
      </c>
      <c r="M798" s="73"/>
      <c r="N798" s="64"/>
      <c r="O798" s="73">
        <v>34</v>
      </c>
      <c r="P798" s="73" t="s">
        <v>1055</v>
      </c>
      <c r="Q798" s="73">
        <v>22</v>
      </c>
      <c r="R798" s="62"/>
      <c r="S798" s="62"/>
    </row>
    <row r="799" spans="2:19" hidden="1">
      <c r="B799" s="53" t="s">
        <v>3832</v>
      </c>
      <c r="C799" s="73">
        <v>32</v>
      </c>
      <c r="D799" s="73" t="s">
        <v>912</v>
      </c>
      <c r="E799" s="73" t="s">
        <v>96</v>
      </c>
      <c r="F799" s="64"/>
      <c r="G799" s="64"/>
      <c r="H799" s="65" t="s">
        <v>3951</v>
      </c>
      <c r="I799" s="65">
        <v>22</v>
      </c>
      <c r="J799" s="65"/>
      <c r="K799" s="73"/>
      <c r="L799" s="73" t="s">
        <v>1126</v>
      </c>
      <c r="M799" s="73"/>
      <c r="N799" s="64"/>
      <c r="O799" s="73">
        <v>34</v>
      </c>
      <c r="P799" s="73" t="s">
        <v>1055</v>
      </c>
      <c r="Q799" s="73">
        <v>22</v>
      </c>
      <c r="R799" s="62"/>
      <c r="S799" s="62"/>
    </row>
    <row r="800" spans="2:19" hidden="1">
      <c r="B800" s="53" t="s">
        <v>3832</v>
      </c>
      <c r="C800" s="73">
        <v>33</v>
      </c>
      <c r="D800" s="73" t="s">
        <v>912</v>
      </c>
      <c r="E800" s="73" t="s">
        <v>372</v>
      </c>
      <c r="F800" s="64"/>
      <c r="G800" s="64"/>
      <c r="H800" s="65" t="s">
        <v>3951</v>
      </c>
      <c r="I800" s="65">
        <v>22</v>
      </c>
      <c r="J800" s="65"/>
      <c r="K800" s="73"/>
      <c r="L800" s="73" t="s">
        <v>1127</v>
      </c>
      <c r="M800" s="73"/>
      <c r="N800" s="64"/>
      <c r="O800" s="73">
        <v>34</v>
      </c>
      <c r="P800" s="73" t="s">
        <v>1055</v>
      </c>
      <c r="Q800" s="73">
        <v>22</v>
      </c>
      <c r="R800" s="62"/>
      <c r="S800" s="62"/>
    </row>
    <row r="801" spans="2:20" hidden="1">
      <c r="B801" s="53" t="s">
        <v>3984</v>
      </c>
      <c r="C801" s="73">
        <v>34</v>
      </c>
      <c r="D801" s="73" t="s">
        <v>912</v>
      </c>
      <c r="E801" s="73" t="s">
        <v>373</v>
      </c>
      <c r="F801" s="64"/>
      <c r="G801" s="64"/>
      <c r="H801" s="65" t="s">
        <v>3951</v>
      </c>
      <c r="I801" s="65">
        <v>22</v>
      </c>
      <c r="J801" s="65"/>
      <c r="K801" s="73"/>
      <c r="L801" s="73" t="s">
        <v>1128</v>
      </c>
      <c r="M801" s="73"/>
      <c r="N801" s="64"/>
      <c r="O801" s="73">
        <v>34</v>
      </c>
      <c r="P801" s="73" t="s">
        <v>1055</v>
      </c>
      <c r="Q801" s="73">
        <v>22</v>
      </c>
      <c r="R801" s="62"/>
      <c r="S801" s="62"/>
    </row>
    <row r="802" spans="2:20" hidden="1">
      <c r="B802" s="53" t="s">
        <v>3832</v>
      </c>
      <c r="C802" s="73">
        <v>35</v>
      </c>
      <c r="D802" s="73" t="s">
        <v>912</v>
      </c>
      <c r="E802" s="73" t="s">
        <v>374</v>
      </c>
      <c r="F802" s="64"/>
      <c r="G802" s="64"/>
      <c r="H802" s="65" t="s">
        <v>3951</v>
      </c>
      <c r="I802" s="65">
        <v>22</v>
      </c>
      <c r="J802" s="65"/>
      <c r="K802" s="73"/>
      <c r="L802" s="73" t="s">
        <v>1129</v>
      </c>
      <c r="M802" s="73"/>
      <c r="N802" s="64"/>
      <c r="O802" s="73">
        <v>34</v>
      </c>
      <c r="P802" s="73" t="s">
        <v>1055</v>
      </c>
      <c r="Q802" s="73">
        <v>22</v>
      </c>
      <c r="R802" s="62"/>
      <c r="S802" s="62"/>
    </row>
    <row r="803" spans="2:20" hidden="1">
      <c r="B803" s="53" t="s">
        <v>3832</v>
      </c>
      <c r="C803" s="73">
        <v>36</v>
      </c>
      <c r="D803" s="73" t="s">
        <v>912</v>
      </c>
      <c r="E803" s="73" t="s">
        <v>670</v>
      </c>
      <c r="F803" s="64"/>
      <c r="G803" s="64"/>
      <c r="H803" s="65" t="s">
        <v>3951</v>
      </c>
      <c r="I803" s="65">
        <v>22</v>
      </c>
      <c r="J803" s="65"/>
      <c r="K803" s="73"/>
      <c r="L803" s="73" t="s">
        <v>1130</v>
      </c>
      <c r="M803" s="73"/>
      <c r="N803" s="64"/>
      <c r="O803" s="73">
        <v>34</v>
      </c>
      <c r="P803" s="73" t="s">
        <v>1055</v>
      </c>
      <c r="Q803" s="73">
        <v>22</v>
      </c>
      <c r="R803" s="62"/>
      <c r="S803" s="62"/>
    </row>
    <row r="804" spans="2:20" s="68" customFormat="1" ht="31.5" hidden="1">
      <c r="B804" s="68" t="s">
        <v>1501</v>
      </c>
      <c r="C804" s="126">
        <v>37</v>
      </c>
      <c r="D804" s="126" t="s">
        <v>912</v>
      </c>
      <c r="E804" s="52" t="s">
        <v>6079</v>
      </c>
      <c r="F804" s="154"/>
      <c r="G804" s="154"/>
      <c r="H804" s="122" t="s">
        <v>866</v>
      </c>
      <c r="I804" s="122">
        <v>1</v>
      </c>
      <c r="J804" s="122">
        <v>0</v>
      </c>
      <c r="K804" s="52"/>
      <c r="L804" s="52" t="s">
        <v>1367</v>
      </c>
      <c r="M804" s="155" t="s">
        <v>6084</v>
      </c>
      <c r="N804" s="76"/>
      <c r="O804" s="126"/>
      <c r="P804" s="126"/>
      <c r="Q804" s="126"/>
      <c r="R804" s="126"/>
      <c r="S804" s="126"/>
      <c r="T804" s="68" t="s">
        <v>6081</v>
      </c>
    </row>
    <row r="805" spans="2:20" hidden="1">
      <c r="B805" s="53" t="s">
        <v>3832</v>
      </c>
      <c r="C805" s="73">
        <v>38</v>
      </c>
      <c r="D805" s="73" t="s">
        <v>912</v>
      </c>
      <c r="E805" s="73" t="s">
        <v>375</v>
      </c>
      <c r="F805" s="64"/>
      <c r="G805" s="64"/>
      <c r="H805" s="65" t="s">
        <v>3837</v>
      </c>
      <c r="I805" s="65">
        <v>1</v>
      </c>
      <c r="J805" s="65"/>
      <c r="K805" s="73"/>
      <c r="L805" s="73" t="s">
        <v>1131</v>
      </c>
      <c r="M805" s="73" t="s">
        <v>5785</v>
      </c>
      <c r="N805" s="64"/>
      <c r="O805" s="73">
        <v>34</v>
      </c>
      <c r="P805" s="73" t="s">
        <v>865</v>
      </c>
      <c r="Q805" s="73">
        <v>1</v>
      </c>
      <c r="R805" s="62"/>
      <c r="S805" s="62"/>
    </row>
    <row r="806" spans="2:20" hidden="1">
      <c r="B806" s="53" t="s">
        <v>3832</v>
      </c>
      <c r="C806" s="73">
        <v>39</v>
      </c>
      <c r="D806" s="73" t="s">
        <v>912</v>
      </c>
      <c r="E806" s="73" t="s">
        <v>376</v>
      </c>
      <c r="F806" s="64"/>
      <c r="G806" s="64"/>
      <c r="H806" s="65" t="s">
        <v>3821</v>
      </c>
      <c r="I806" s="65"/>
      <c r="J806" s="65"/>
      <c r="K806" s="73"/>
      <c r="L806" s="73" t="s">
        <v>1100</v>
      </c>
      <c r="M806" s="73"/>
      <c r="N806" s="64"/>
      <c r="O806" s="73">
        <v>34</v>
      </c>
      <c r="P806" s="73" t="s">
        <v>1056</v>
      </c>
      <c r="Q806" s="73">
        <v>4000</v>
      </c>
      <c r="R806" s="62"/>
      <c r="S806" s="62"/>
    </row>
    <row r="807" spans="2:20" hidden="1">
      <c r="B807" s="53" t="s">
        <v>3832</v>
      </c>
      <c r="C807" s="73">
        <v>40</v>
      </c>
      <c r="D807" s="73" t="s">
        <v>6080</v>
      </c>
      <c r="E807" s="73" t="s">
        <v>1013</v>
      </c>
      <c r="F807" s="64"/>
      <c r="G807" s="64"/>
      <c r="H807" s="65" t="s">
        <v>4183</v>
      </c>
      <c r="I807" s="65"/>
      <c r="J807" s="65"/>
      <c r="K807" s="73"/>
      <c r="L807" s="73" t="s">
        <v>1101</v>
      </c>
      <c r="M807" s="73"/>
      <c r="N807" s="64"/>
      <c r="O807" s="73">
        <v>34</v>
      </c>
      <c r="P807" s="73" t="s">
        <v>1056</v>
      </c>
      <c r="Q807" s="73">
        <v>4000</v>
      </c>
      <c r="R807" s="62"/>
      <c r="S807" s="62"/>
    </row>
    <row r="808" spans="2:20" ht="47.25" hidden="1">
      <c r="B808" s="53" t="s">
        <v>3823</v>
      </c>
      <c r="C808" s="73">
        <v>70</v>
      </c>
      <c r="D808" s="73" t="s">
        <v>912</v>
      </c>
      <c r="E808" s="73" t="s">
        <v>44</v>
      </c>
      <c r="F808" s="64"/>
      <c r="G808" s="64"/>
      <c r="H808" s="65" t="s">
        <v>3835</v>
      </c>
      <c r="I808" s="65">
        <v>2</v>
      </c>
      <c r="J808" s="65"/>
      <c r="K808" s="73"/>
      <c r="L808" s="73" t="s">
        <v>45</v>
      </c>
      <c r="M808" s="109" t="s">
        <v>5765</v>
      </c>
      <c r="N808" s="64"/>
      <c r="O808" s="73">
        <v>34</v>
      </c>
      <c r="P808" s="73" t="s">
        <v>869</v>
      </c>
      <c r="Q808" s="73">
        <v>2</v>
      </c>
      <c r="R808" s="62"/>
      <c r="S808" s="62"/>
    </row>
    <row r="809" spans="2:20" ht="110.25" hidden="1">
      <c r="B809" s="53" t="s">
        <v>3832</v>
      </c>
      <c r="C809" s="73">
        <v>71</v>
      </c>
      <c r="D809" s="73" t="s">
        <v>912</v>
      </c>
      <c r="E809" s="73" t="s">
        <v>4184</v>
      </c>
      <c r="F809" s="64"/>
      <c r="G809" s="64"/>
      <c r="H809" s="65" t="s">
        <v>3835</v>
      </c>
      <c r="I809" s="65">
        <v>2</v>
      </c>
      <c r="J809" s="65"/>
      <c r="K809" s="73"/>
      <c r="L809" s="73" t="s">
        <v>1084</v>
      </c>
      <c r="M809" s="109" t="s">
        <v>5766</v>
      </c>
      <c r="N809" s="64"/>
      <c r="O809" s="73">
        <v>34</v>
      </c>
      <c r="P809" s="73" t="s">
        <v>869</v>
      </c>
      <c r="Q809" s="73">
        <v>2</v>
      </c>
      <c r="R809" s="62"/>
      <c r="S809" s="62"/>
    </row>
    <row r="810" spans="2:20" hidden="1">
      <c r="B810" s="53" t="s">
        <v>3832</v>
      </c>
      <c r="C810" s="73">
        <v>72</v>
      </c>
      <c r="D810" s="73" t="s">
        <v>912</v>
      </c>
      <c r="E810" s="73" t="s">
        <v>4185</v>
      </c>
      <c r="F810" s="64"/>
      <c r="G810" s="64"/>
      <c r="H810" s="65" t="s">
        <v>865</v>
      </c>
      <c r="I810" s="65">
        <v>17</v>
      </c>
      <c r="J810" s="65"/>
      <c r="K810" s="73"/>
      <c r="L810" s="73" t="s">
        <v>1085</v>
      </c>
      <c r="M810" s="73"/>
      <c r="N810" s="64"/>
      <c r="O810" s="73">
        <v>34</v>
      </c>
      <c r="P810" s="73" t="s">
        <v>865</v>
      </c>
      <c r="Q810" s="73">
        <v>14</v>
      </c>
      <c r="R810" s="62"/>
      <c r="S810" s="62"/>
    </row>
    <row r="811" spans="2:20" hidden="1">
      <c r="B811" s="53" t="s">
        <v>3823</v>
      </c>
      <c r="C811" s="73">
        <v>80</v>
      </c>
      <c r="D811" s="73" t="s">
        <v>912</v>
      </c>
      <c r="E811" s="73" t="s">
        <v>54</v>
      </c>
      <c r="F811" s="64"/>
      <c r="G811" s="64"/>
      <c r="H811" s="65" t="s">
        <v>3835</v>
      </c>
      <c r="I811" s="65">
        <v>2000</v>
      </c>
      <c r="J811" s="65"/>
      <c r="K811" s="73"/>
      <c r="L811" s="73" t="s">
        <v>55</v>
      </c>
      <c r="M811" s="73"/>
      <c r="N811" s="64"/>
      <c r="O811" s="73">
        <v>34</v>
      </c>
      <c r="P811" s="73" t="s">
        <v>869</v>
      </c>
      <c r="Q811" s="73">
        <v>2000</v>
      </c>
      <c r="R811" s="62"/>
      <c r="S811" s="62"/>
    </row>
    <row r="812" spans="2:20" hidden="1">
      <c r="B812" s="53" t="s">
        <v>3832</v>
      </c>
      <c r="C812" s="73">
        <v>95</v>
      </c>
      <c r="D812" s="73" t="s">
        <v>912</v>
      </c>
      <c r="E812" s="73" t="s">
        <v>89</v>
      </c>
      <c r="F812" s="64"/>
      <c r="G812" s="64"/>
      <c r="H812" s="65" t="s">
        <v>3837</v>
      </c>
      <c r="I812" s="65">
        <v>1</v>
      </c>
      <c r="J812" s="65"/>
      <c r="K812" s="73"/>
      <c r="L812" s="73" t="s">
        <v>57</v>
      </c>
      <c r="M812" s="8" t="s">
        <v>6003</v>
      </c>
      <c r="N812" s="64"/>
      <c r="O812" s="73">
        <v>34</v>
      </c>
      <c r="P812" s="73" t="s">
        <v>865</v>
      </c>
      <c r="Q812" s="73">
        <v>1</v>
      </c>
      <c r="R812" s="62"/>
      <c r="S812" s="62"/>
    </row>
    <row r="813" spans="2:20" hidden="1">
      <c r="B813" s="53" t="s">
        <v>4876</v>
      </c>
      <c r="C813" s="73">
        <v>96</v>
      </c>
      <c r="D813" s="73" t="s">
        <v>912</v>
      </c>
      <c r="E813" s="73" t="s">
        <v>4870</v>
      </c>
      <c r="F813" s="64"/>
      <c r="G813" s="64"/>
      <c r="H813" s="65" t="s">
        <v>3652</v>
      </c>
      <c r="I813" s="65">
        <v>20</v>
      </c>
      <c r="J813" s="65"/>
      <c r="K813" s="73"/>
      <c r="L813" s="73" t="s">
        <v>4873</v>
      </c>
      <c r="M813" s="73"/>
      <c r="N813" s="64"/>
      <c r="O813" s="73">
        <v>21</v>
      </c>
      <c r="P813" s="73" t="s">
        <v>869</v>
      </c>
      <c r="Q813" s="73">
        <v>20</v>
      </c>
      <c r="R813" s="62"/>
      <c r="S813" s="62"/>
    </row>
    <row r="814" spans="2:20" hidden="1">
      <c r="B814" s="53" t="s">
        <v>4876</v>
      </c>
      <c r="C814" s="73">
        <v>97</v>
      </c>
      <c r="D814" s="73" t="s">
        <v>912</v>
      </c>
      <c r="E814" s="73" t="s">
        <v>4871</v>
      </c>
      <c r="F814" s="64"/>
      <c r="G814" s="64"/>
      <c r="H814" s="65" t="s">
        <v>3652</v>
      </c>
      <c r="I814" s="65">
        <v>20</v>
      </c>
      <c r="J814" s="65"/>
      <c r="K814" s="73"/>
      <c r="L814" s="73" t="s">
        <v>4874</v>
      </c>
      <c r="M814" s="73"/>
      <c r="N814" s="64"/>
      <c r="O814" s="73">
        <v>21</v>
      </c>
      <c r="P814" s="73" t="s">
        <v>869</v>
      </c>
      <c r="Q814" s="73">
        <v>20</v>
      </c>
      <c r="R814" s="62"/>
      <c r="S814" s="62"/>
    </row>
    <row r="815" spans="2:20" hidden="1">
      <c r="B815" s="53" t="s">
        <v>4876</v>
      </c>
      <c r="C815" s="73">
        <v>98</v>
      </c>
      <c r="D815" s="73" t="s">
        <v>912</v>
      </c>
      <c r="E815" s="73" t="s">
        <v>4872</v>
      </c>
      <c r="F815" s="64"/>
      <c r="G815" s="64"/>
      <c r="H815" s="65" t="s">
        <v>3978</v>
      </c>
      <c r="I815" s="65">
        <v>6</v>
      </c>
      <c r="J815" s="65"/>
      <c r="K815" s="73"/>
      <c r="L815" s="73" t="s">
        <v>4875</v>
      </c>
      <c r="M815" s="73"/>
      <c r="N815" s="64"/>
      <c r="O815" s="73">
        <v>21</v>
      </c>
      <c r="P815" s="73" t="s">
        <v>1057</v>
      </c>
      <c r="Q815" s="73">
        <v>11</v>
      </c>
      <c r="R815" s="62"/>
      <c r="S815" s="62"/>
    </row>
    <row r="816" spans="2:20" hidden="1">
      <c r="B816" s="53" t="s">
        <v>4186</v>
      </c>
      <c r="C816" s="73">
        <v>99</v>
      </c>
      <c r="D816" s="73" t="s">
        <v>912</v>
      </c>
      <c r="E816" s="73" t="s">
        <v>58</v>
      </c>
      <c r="F816" s="64"/>
      <c r="G816" s="64"/>
      <c r="H816" s="65" t="s">
        <v>4187</v>
      </c>
      <c r="I816" s="65">
        <v>1</v>
      </c>
      <c r="J816" s="65"/>
      <c r="K816" s="73"/>
      <c r="L816" s="73" t="s">
        <v>1080</v>
      </c>
      <c r="M816" s="73" t="s">
        <v>6000</v>
      </c>
      <c r="N816" s="64"/>
      <c r="O816" s="73">
        <v>34</v>
      </c>
      <c r="P816" s="73" t="s">
        <v>865</v>
      </c>
      <c r="Q816" s="73">
        <v>1</v>
      </c>
      <c r="R816" s="62"/>
      <c r="S816" s="62"/>
    </row>
    <row r="817" spans="2:19" hidden="1">
      <c r="B817" s="53" t="s">
        <v>3832</v>
      </c>
      <c r="C817" s="73">
        <v>100</v>
      </c>
      <c r="D817" s="73" t="s">
        <v>912</v>
      </c>
      <c r="E817" s="73" t="s">
        <v>105</v>
      </c>
      <c r="F817" s="64"/>
      <c r="G817" s="64"/>
      <c r="H817" s="65" t="s">
        <v>3835</v>
      </c>
      <c r="I817" s="65">
        <v>20</v>
      </c>
      <c r="J817" s="65"/>
      <c r="K817" s="73"/>
      <c r="L817" s="73" t="s">
        <v>1097</v>
      </c>
      <c r="M817" s="73"/>
      <c r="N817" s="64"/>
      <c r="O817" s="73">
        <v>34</v>
      </c>
      <c r="P817" s="73" t="s">
        <v>869</v>
      </c>
      <c r="Q817" s="73">
        <v>20</v>
      </c>
      <c r="R817" s="62"/>
      <c r="S817" s="62"/>
    </row>
    <row r="818" spans="2:19" hidden="1">
      <c r="B818" s="53" t="s">
        <v>3832</v>
      </c>
      <c r="C818" s="73">
        <v>101</v>
      </c>
      <c r="D818" s="73" t="s">
        <v>912</v>
      </c>
      <c r="E818" s="73" t="s">
        <v>90</v>
      </c>
      <c r="F818" s="64"/>
      <c r="G818" s="64"/>
      <c r="H818" s="65" t="s">
        <v>4188</v>
      </c>
      <c r="I818" s="65">
        <v>20</v>
      </c>
      <c r="J818" s="65"/>
      <c r="K818" s="73"/>
      <c r="L818" s="73" t="s">
        <v>64</v>
      </c>
      <c r="M818" s="73"/>
      <c r="N818" s="64"/>
      <c r="O818" s="73">
        <v>34</v>
      </c>
      <c r="P818" s="73" t="s">
        <v>869</v>
      </c>
      <c r="Q818" s="73">
        <v>20</v>
      </c>
      <c r="R818" s="62"/>
      <c r="S818" s="62"/>
    </row>
    <row r="819" spans="2:19" hidden="1">
      <c r="B819" s="53" t="s">
        <v>3832</v>
      </c>
      <c r="C819" s="73">
        <v>102</v>
      </c>
      <c r="D819" s="73" t="s">
        <v>912</v>
      </c>
      <c r="E819" s="73" t="s">
        <v>91</v>
      </c>
      <c r="F819" s="64"/>
      <c r="G819" s="64"/>
      <c r="H819" s="65" t="s">
        <v>3978</v>
      </c>
      <c r="I819" s="65">
        <v>6</v>
      </c>
      <c r="J819" s="65"/>
      <c r="K819" s="73"/>
      <c r="L819" s="73" t="s">
        <v>1078</v>
      </c>
      <c r="M819" s="73"/>
      <c r="N819" s="64"/>
      <c r="O819" s="73">
        <v>34</v>
      </c>
      <c r="P819" s="73" t="s">
        <v>1057</v>
      </c>
      <c r="Q819" s="73">
        <v>11</v>
      </c>
      <c r="R819" s="62"/>
      <c r="S819" s="62"/>
    </row>
    <row r="820" spans="2:19" hidden="1">
      <c r="B820" s="53" t="s">
        <v>4189</v>
      </c>
      <c r="C820" s="73">
        <v>200</v>
      </c>
      <c r="D820" s="73" t="s">
        <v>912</v>
      </c>
      <c r="E820" s="73" t="s">
        <v>67</v>
      </c>
      <c r="F820" s="64"/>
      <c r="G820" s="64"/>
      <c r="H820" s="65" t="s">
        <v>3835</v>
      </c>
      <c r="I820" s="65">
        <v>20</v>
      </c>
      <c r="J820" s="65"/>
      <c r="K820" s="73"/>
      <c r="L820" s="73" t="s">
        <v>68</v>
      </c>
      <c r="M820" s="73"/>
      <c r="N820" s="64"/>
      <c r="O820" s="73">
        <v>34</v>
      </c>
      <c r="P820" s="73" t="s">
        <v>869</v>
      </c>
      <c r="Q820" s="73">
        <v>20</v>
      </c>
      <c r="R820" s="62"/>
      <c r="S820" s="62"/>
    </row>
    <row r="821" spans="2:19" hidden="1">
      <c r="B821" s="53" t="s">
        <v>3832</v>
      </c>
      <c r="C821" s="73">
        <v>201</v>
      </c>
      <c r="D821" s="73" t="s">
        <v>912</v>
      </c>
      <c r="E821" s="73" t="s">
        <v>69</v>
      </c>
      <c r="F821" s="64"/>
      <c r="G821" s="64"/>
      <c r="H821" s="65" t="s">
        <v>4188</v>
      </c>
      <c r="I821" s="65">
        <v>20</v>
      </c>
      <c r="J821" s="65"/>
      <c r="K821" s="73"/>
      <c r="L821" s="73" t="s">
        <v>70</v>
      </c>
      <c r="M821" s="73"/>
      <c r="N821" s="64"/>
      <c r="O821" s="73">
        <v>34</v>
      </c>
      <c r="P821" s="73" t="s">
        <v>869</v>
      </c>
      <c r="Q821" s="73">
        <v>20</v>
      </c>
      <c r="R821" s="62"/>
      <c r="S821" s="62"/>
    </row>
    <row r="822" spans="2:19" hidden="1">
      <c r="B822" s="53" t="s">
        <v>3832</v>
      </c>
      <c r="C822" s="73">
        <v>202</v>
      </c>
      <c r="D822" s="73" t="s">
        <v>912</v>
      </c>
      <c r="E822" s="73" t="s">
        <v>71</v>
      </c>
      <c r="F822" s="64"/>
      <c r="G822" s="64"/>
      <c r="H822" s="65" t="s">
        <v>3978</v>
      </c>
      <c r="I822" s="65">
        <v>6</v>
      </c>
      <c r="J822" s="65"/>
      <c r="K822" s="73"/>
      <c r="L822" s="73" t="s">
        <v>1079</v>
      </c>
      <c r="M822" s="73"/>
      <c r="N822" s="64"/>
      <c r="O822" s="73">
        <v>34</v>
      </c>
      <c r="P822" s="73" t="s">
        <v>1057</v>
      </c>
      <c r="Q822" s="73">
        <v>11</v>
      </c>
      <c r="R822" s="62"/>
      <c r="S822" s="62"/>
    </row>
    <row r="823" spans="2:19" hidden="1">
      <c r="B823" s="53" t="s">
        <v>3832</v>
      </c>
      <c r="C823" s="73">
        <v>203</v>
      </c>
      <c r="D823" s="73" t="s">
        <v>912</v>
      </c>
      <c r="E823" s="73" t="s">
        <v>857</v>
      </c>
      <c r="F823" s="64"/>
      <c r="G823" s="64" t="s">
        <v>4190</v>
      </c>
      <c r="H823" s="65" t="s">
        <v>864</v>
      </c>
      <c r="I823" s="65"/>
      <c r="J823" s="65"/>
      <c r="K823" s="73"/>
      <c r="L823" s="73" t="s">
        <v>858</v>
      </c>
      <c r="M823" s="73"/>
      <c r="N823" s="64" t="s">
        <v>3822</v>
      </c>
      <c r="O823" s="73">
        <v>34</v>
      </c>
      <c r="P823" s="73" t="s">
        <v>4191</v>
      </c>
      <c r="Q823" s="73" t="s">
        <v>3948</v>
      </c>
      <c r="R823" s="62"/>
      <c r="S823" s="62"/>
    </row>
    <row r="824" spans="2:19" hidden="1">
      <c r="B824" s="53" t="s">
        <v>3832</v>
      </c>
      <c r="C824" s="73">
        <v>1</v>
      </c>
      <c r="D824" s="73" t="s">
        <v>908</v>
      </c>
      <c r="E824" s="73" t="s">
        <v>4090</v>
      </c>
      <c r="F824" s="64">
        <v>1</v>
      </c>
      <c r="G824" s="64" t="s">
        <v>3937</v>
      </c>
      <c r="H824" s="65" t="s">
        <v>3835</v>
      </c>
      <c r="I824" s="65">
        <v>20</v>
      </c>
      <c r="J824" s="65"/>
      <c r="K824" s="73" t="s">
        <v>4192</v>
      </c>
      <c r="L824" s="73" t="s">
        <v>1299</v>
      </c>
      <c r="M824" s="73"/>
      <c r="N824" s="64" t="s">
        <v>4190</v>
      </c>
      <c r="O824" s="73">
        <v>35</v>
      </c>
      <c r="P824" s="73" t="s">
        <v>3948</v>
      </c>
      <c r="Q824" s="73" t="s">
        <v>3948</v>
      </c>
      <c r="R824" s="62"/>
      <c r="S824" s="62"/>
    </row>
    <row r="825" spans="2:19" hidden="1">
      <c r="B825" s="1" t="s">
        <v>1501</v>
      </c>
      <c r="C825" s="73" t="s">
        <v>1438</v>
      </c>
      <c r="D825" s="73" t="s">
        <v>4193</v>
      </c>
      <c r="E825" s="73" t="s">
        <v>4043</v>
      </c>
      <c r="F825" s="64">
        <v>2</v>
      </c>
      <c r="G825" s="64" t="s">
        <v>121</v>
      </c>
      <c r="H825" s="65" t="s">
        <v>3835</v>
      </c>
      <c r="I825" s="65">
        <v>10</v>
      </c>
      <c r="J825" s="65"/>
      <c r="K825" s="73"/>
      <c r="L825" s="73" t="s">
        <v>4044</v>
      </c>
      <c r="M825" s="73"/>
      <c r="N825" s="64" t="s">
        <v>121</v>
      </c>
      <c r="O825" s="73">
        <v>35</v>
      </c>
      <c r="P825" s="73" t="s">
        <v>119</v>
      </c>
      <c r="Q825" s="73" t="s">
        <v>119</v>
      </c>
      <c r="R825" s="62"/>
      <c r="S825" s="62"/>
    </row>
    <row r="826" spans="2:19" hidden="1">
      <c r="B826" s="1" t="s">
        <v>1501</v>
      </c>
      <c r="C826" s="73">
        <v>2</v>
      </c>
      <c r="D826" s="73" t="s">
        <v>908</v>
      </c>
      <c r="E826" s="73" t="s">
        <v>482</v>
      </c>
      <c r="F826" s="64">
        <v>3</v>
      </c>
      <c r="G826" s="64" t="s">
        <v>4190</v>
      </c>
      <c r="H826" s="65" t="s">
        <v>3835</v>
      </c>
      <c r="I826" s="65">
        <v>3</v>
      </c>
      <c r="J826" s="65"/>
      <c r="K826" s="73"/>
      <c r="L826" s="73" t="s">
        <v>1300</v>
      </c>
      <c r="M826" s="73" t="s">
        <v>5996</v>
      </c>
      <c r="N826" s="64" t="s">
        <v>3937</v>
      </c>
      <c r="O826" s="73">
        <v>35</v>
      </c>
      <c r="P826" s="73" t="s">
        <v>3948</v>
      </c>
      <c r="Q826" s="73" t="s">
        <v>4191</v>
      </c>
      <c r="R826" s="62"/>
      <c r="S826" s="62"/>
    </row>
    <row r="827" spans="2:19" hidden="1">
      <c r="B827" s="1" t="s">
        <v>1501</v>
      </c>
      <c r="C827" s="73">
        <v>3</v>
      </c>
      <c r="D827" s="73" t="s">
        <v>908</v>
      </c>
      <c r="E827" s="73" t="s">
        <v>77</v>
      </c>
      <c r="F827" s="64">
        <v>4</v>
      </c>
      <c r="G827" s="64" t="s">
        <v>4190</v>
      </c>
      <c r="H827" s="65" t="s">
        <v>3835</v>
      </c>
      <c r="I827" s="65">
        <v>10</v>
      </c>
      <c r="J827" s="65"/>
      <c r="K827" s="73"/>
      <c r="L827" s="73" t="s">
        <v>24</v>
      </c>
      <c r="M827" s="8" t="s">
        <v>5992</v>
      </c>
      <c r="N827" s="64" t="s">
        <v>4190</v>
      </c>
      <c r="O827" s="73">
        <v>35</v>
      </c>
      <c r="P827" s="73" t="s">
        <v>3948</v>
      </c>
      <c r="Q827" s="73" t="s">
        <v>3943</v>
      </c>
      <c r="R827" s="62"/>
      <c r="S827" s="62"/>
    </row>
    <row r="828" spans="2:19" hidden="1">
      <c r="B828" s="1" t="s">
        <v>1501</v>
      </c>
      <c r="C828" s="73">
        <v>4</v>
      </c>
      <c r="D828" s="73" t="s">
        <v>908</v>
      </c>
      <c r="E828" s="73" t="s">
        <v>78</v>
      </c>
      <c r="F828" s="64">
        <v>5</v>
      </c>
      <c r="G828" s="64" t="s">
        <v>3939</v>
      </c>
      <c r="H828" s="65" t="s">
        <v>3963</v>
      </c>
      <c r="I828" s="65">
        <v>10</v>
      </c>
      <c r="J828" s="65"/>
      <c r="K828" s="73"/>
      <c r="L828" s="73" t="s">
        <v>27</v>
      </c>
      <c r="M828" s="8" t="s">
        <v>5993</v>
      </c>
      <c r="N828" s="64" t="s">
        <v>3937</v>
      </c>
      <c r="O828" s="73">
        <v>35</v>
      </c>
      <c r="P828" s="73" t="s">
        <v>3948</v>
      </c>
      <c r="Q828" s="73" t="s">
        <v>4191</v>
      </c>
      <c r="R828" s="62"/>
      <c r="S828" s="62"/>
    </row>
    <row r="829" spans="2:19" hidden="1">
      <c r="B829" s="53" t="s">
        <v>3946</v>
      </c>
      <c r="C829" s="73">
        <v>5</v>
      </c>
      <c r="D829" s="73" t="s">
        <v>908</v>
      </c>
      <c r="E829" s="73" t="s">
        <v>79</v>
      </c>
      <c r="F829" s="64"/>
      <c r="G829" s="64" t="s">
        <v>3937</v>
      </c>
      <c r="H829" s="65" t="s">
        <v>876</v>
      </c>
      <c r="I829" s="65">
        <v>10</v>
      </c>
      <c r="J829" s="65"/>
      <c r="K829" s="73"/>
      <c r="L829" s="73" t="s">
        <v>31</v>
      </c>
      <c r="M829" s="73" t="s">
        <v>5994</v>
      </c>
      <c r="N829" s="64" t="s">
        <v>4190</v>
      </c>
      <c r="O829" s="73">
        <v>35</v>
      </c>
      <c r="P829" s="73" t="s">
        <v>4191</v>
      </c>
      <c r="Q829" s="73" t="s">
        <v>4191</v>
      </c>
      <c r="R829" s="62"/>
      <c r="S829" s="62"/>
    </row>
    <row r="830" spans="2:19" hidden="1">
      <c r="B830" s="53" t="s">
        <v>3832</v>
      </c>
      <c r="C830" s="73">
        <v>6</v>
      </c>
      <c r="D830" s="73" t="s">
        <v>908</v>
      </c>
      <c r="E830" s="73" t="s">
        <v>4194</v>
      </c>
      <c r="F830" s="64"/>
      <c r="G830" s="64"/>
      <c r="H830" s="65" t="s">
        <v>3835</v>
      </c>
      <c r="I830" s="65">
        <v>10</v>
      </c>
      <c r="J830" s="65"/>
      <c r="K830" s="73"/>
      <c r="L830" s="73" t="s">
        <v>1301</v>
      </c>
      <c r="M830" s="73" t="s">
        <v>5991</v>
      </c>
      <c r="N830" s="64" t="s">
        <v>4081</v>
      </c>
      <c r="O830" s="73">
        <v>35</v>
      </c>
      <c r="P830" s="73" t="s">
        <v>3943</v>
      </c>
      <c r="Q830" s="73" t="s">
        <v>3948</v>
      </c>
      <c r="R830" s="62"/>
      <c r="S830" s="62"/>
    </row>
    <row r="831" spans="2:19" hidden="1">
      <c r="B831" s="53" t="s">
        <v>3832</v>
      </c>
      <c r="C831" s="73">
        <v>7</v>
      </c>
      <c r="D831" s="73" t="s">
        <v>908</v>
      </c>
      <c r="E831" s="73" t="s">
        <v>3953</v>
      </c>
      <c r="F831" s="64"/>
      <c r="G831" s="64" t="s">
        <v>4080</v>
      </c>
      <c r="H831" s="65" t="s">
        <v>3835</v>
      </c>
      <c r="I831" s="65">
        <v>3072</v>
      </c>
      <c r="J831" s="65"/>
      <c r="K831" s="73"/>
      <c r="L831" s="73" t="s">
        <v>1304</v>
      </c>
      <c r="M831" s="73"/>
      <c r="N831" s="64" t="s">
        <v>3937</v>
      </c>
      <c r="O831" s="73">
        <v>35</v>
      </c>
      <c r="P831" s="73" t="s">
        <v>3948</v>
      </c>
      <c r="Q831" s="73" t="s">
        <v>3948</v>
      </c>
      <c r="R831" s="62"/>
      <c r="S831" s="62"/>
    </row>
    <row r="832" spans="2:19" hidden="1">
      <c r="B832" s="53" t="s">
        <v>4893</v>
      </c>
      <c r="C832" s="73" t="s">
        <v>1438</v>
      </c>
      <c r="D832" s="73" t="s">
        <v>908</v>
      </c>
      <c r="E832" s="73" t="s">
        <v>4891</v>
      </c>
      <c r="F832" s="64"/>
      <c r="G832" s="64"/>
      <c r="H832" s="65" t="s">
        <v>3835</v>
      </c>
      <c r="I832" s="65">
        <v>30</v>
      </c>
      <c r="J832" s="65"/>
      <c r="K832" s="73"/>
      <c r="L832" s="73" t="s">
        <v>4892</v>
      </c>
      <c r="M832" s="73"/>
      <c r="N832" s="64" t="s">
        <v>358</v>
      </c>
      <c r="O832" s="73">
        <v>35</v>
      </c>
      <c r="P832" s="73" t="s">
        <v>81</v>
      </c>
      <c r="Q832" s="73" t="s">
        <v>81</v>
      </c>
      <c r="R832" s="62"/>
      <c r="S832" s="62"/>
    </row>
    <row r="833" spans="2:19" hidden="1">
      <c r="B833" s="53" t="s">
        <v>3832</v>
      </c>
      <c r="C833" s="73">
        <v>8</v>
      </c>
      <c r="D833" s="73" t="s">
        <v>908</v>
      </c>
      <c r="E833" s="73" t="s">
        <v>4195</v>
      </c>
      <c r="F833" s="64"/>
      <c r="G833" s="64" t="s">
        <v>121</v>
      </c>
      <c r="H833" s="65" t="s">
        <v>3951</v>
      </c>
      <c r="I833" s="65">
        <v>22</v>
      </c>
      <c r="J833" s="65"/>
      <c r="K833" s="73"/>
      <c r="L833" s="73" t="s">
        <v>1103</v>
      </c>
      <c r="M833" s="73"/>
      <c r="N833" s="64"/>
      <c r="O833" s="73">
        <v>35</v>
      </c>
      <c r="P833" s="73" t="s">
        <v>1055</v>
      </c>
      <c r="Q833" s="73">
        <v>22</v>
      </c>
      <c r="R833" s="62"/>
      <c r="S833" s="62"/>
    </row>
    <row r="834" spans="2:19" hidden="1">
      <c r="B834" s="53" t="s">
        <v>3832</v>
      </c>
      <c r="C834" s="73">
        <v>9</v>
      </c>
      <c r="D834" s="73" t="s">
        <v>908</v>
      </c>
      <c r="E834" s="73" t="s">
        <v>626</v>
      </c>
      <c r="F834" s="64"/>
      <c r="G834" s="64" t="s">
        <v>3937</v>
      </c>
      <c r="H834" s="65" t="s">
        <v>4434</v>
      </c>
      <c r="I834" s="65">
        <v>10</v>
      </c>
      <c r="J834" s="65"/>
      <c r="K834" s="73"/>
      <c r="L834" s="73" t="s">
        <v>2018</v>
      </c>
      <c r="M834" s="73"/>
      <c r="N834" s="64"/>
      <c r="O834" s="73">
        <v>35</v>
      </c>
      <c r="P834" s="73" t="s">
        <v>869</v>
      </c>
      <c r="Q834" s="73">
        <v>10</v>
      </c>
      <c r="R834" s="62"/>
      <c r="S834" s="62"/>
    </row>
    <row r="835" spans="2:19" hidden="1">
      <c r="B835" s="53" t="s">
        <v>3832</v>
      </c>
      <c r="C835" s="73">
        <v>10</v>
      </c>
      <c r="D835" s="73" t="s">
        <v>908</v>
      </c>
      <c r="E835" s="73" t="s">
        <v>10</v>
      </c>
      <c r="F835" s="64"/>
      <c r="G835" s="64" t="s">
        <v>3937</v>
      </c>
      <c r="H835" s="65" t="s">
        <v>3951</v>
      </c>
      <c r="I835" s="65">
        <v>22</v>
      </c>
      <c r="J835" s="65"/>
      <c r="K835" s="73"/>
      <c r="L835" s="73" t="s">
        <v>1082</v>
      </c>
      <c r="M835" s="73"/>
      <c r="N835" s="64"/>
      <c r="O835" s="73">
        <v>35</v>
      </c>
      <c r="P835" s="73" t="s">
        <v>1055</v>
      </c>
      <c r="Q835" s="73">
        <v>22</v>
      </c>
      <c r="R835" s="62"/>
      <c r="S835" s="62"/>
    </row>
    <row r="836" spans="2:19" hidden="1">
      <c r="B836" s="53" t="s">
        <v>3974</v>
      </c>
      <c r="C836" s="73">
        <v>11</v>
      </c>
      <c r="D836" s="73" t="s">
        <v>4193</v>
      </c>
      <c r="E836" s="73" t="s">
        <v>2038</v>
      </c>
      <c r="F836" s="64"/>
      <c r="G836" s="64"/>
      <c r="H836" s="65" t="s">
        <v>1480</v>
      </c>
      <c r="I836" s="65"/>
      <c r="J836" s="65"/>
      <c r="K836" s="73"/>
      <c r="L836" s="73" t="s">
        <v>1522</v>
      </c>
      <c r="M836" s="73"/>
      <c r="N836" s="64" t="s">
        <v>121</v>
      </c>
      <c r="O836" s="73">
        <v>35</v>
      </c>
      <c r="P836" s="73" t="s">
        <v>119</v>
      </c>
      <c r="Q836" s="73" t="s">
        <v>119</v>
      </c>
      <c r="R836" s="62"/>
      <c r="S836" s="62"/>
    </row>
    <row r="837" spans="2:19" hidden="1">
      <c r="B837" s="53" t="s">
        <v>4428</v>
      </c>
      <c r="C837" s="73" t="s">
        <v>1438</v>
      </c>
      <c r="D837" s="73" t="s">
        <v>908</v>
      </c>
      <c r="E837" s="73" t="s">
        <v>4432</v>
      </c>
      <c r="F837" s="64"/>
      <c r="G837" s="64" t="s">
        <v>3937</v>
      </c>
      <c r="H837" s="65" t="s">
        <v>1059</v>
      </c>
      <c r="I837" s="65">
        <v>10</v>
      </c>
      <c r="J837" s="65"/>
      <c r="K837" s="73"/>
      <c r="L837" s="73" t="s">
        <v>4435</v>
      </c>
      <c r="M837" s="73"/>
      <c r="N837" s="64"/>
      <c r="O837" s="73">
        <v>35</v>
      </c>
      <c r="P837" s="73" t="s">
        <v>3943</v>
      </c>
      <c r="Q837" s="73" t="s">
        <v>3948</v>
      </c>
      <c r="R837" s="62"/>
      <c r="S837" s="62"/>
    </row>
    <row r="838" spans="2:19" hidden="1">
      <c r="B838" s="53" t="s">
        <v>4428</v>
      </c>
      <c r="C838" s="73" t="s">
        <v>1438</v>
      </c>
      <c r="D838" s="73" t="s">
        <v>908</v>
      </c>
      <c r="E838" s="73" t="s">
        <v>4427</v>
      </c>
      <c r="F838" s="64"/>
      <c r="G838" s="64" t="s">
        <v>3937</v>
      </c>
      <c r="H838" s="65" t="s">
        <v>1063</v>
      </c>
      <c r="I838" s="65">
        <v>22</v>
      </c>
      <c r="J838" s="65"/>
      <c r="K838" s="73"/>
      <c r="L838" s="73" t="s">
        <v>1125</v>
      </c>
      <c r="M838" s="73"/>
      <c r="N838" s="64"/>
      <c r="O838" s="73">
        <v>35</v>
      </c>
      <c r="P838" s="73" t="s">
        <v>3943</v>
      </c>
      <c r="Q838" s="73" t="s">
        <v>3948</v>
      </c>
      <c r="R838" s="62"/>
      <c r="S838" s="62"/>
    </row>
    <row r="839" spans="2:19" hidden="1">
      <c r="B839" s="53" t="s">
        <v>4428</v>
      </c>
      <c r="C839" s="73" t="s">
        <v>1438</v>
      </c>
      <c r="D839" s="73" t="s">
        <v>908</v>
      </c>
      <c r="E839" s="73" t="s">
        <v>4433</v>
      </c>
      <c r="F839" s="64"/>
      <c r="G839" s="64" t="s">
        <v>3937</v>
      </c>
      <c r="H839" s="65" t="s">
        <v>3951</v>
      </c>
      <c r="I839" s="65">
        <v>22</v>
      </c>
      <c r="J839" s="65"/>
      <c r="K839" s="73"/>
      <c r="L839" s="73" t="s">
        <v>4436</v>
      </c>
      <c r="M839" s="73"/>
      <c r="N839" s="64"/>
      <c r="O839" s="73">
        <v>35</v>
      </c>
      <c r="P839" s="73" t="s">
        <v>3943</v>
      </c>
      <c r="Q839" s="73" t="s">
        <v>3948</v>
      </c>
      <c r="R839" s="62"/>
      <c r="S839" s="62"/>
    </row>
    <row r="840" spans="2:19" hidden="1">
      <c r="B840" s="53" t="s">
        <v>3832</v>
      </c>
      <c r="C840" s="73">
        <v>23</v>
      </c>
      <c r="D840" s="73" t="s">
        <v>908</v>
      </c>
      <c r="E840" s="73" t="s">
        <v>969</v>
      </c>
      <c r="F840" s="64"/>
      <c r="G840" s="64"/>
      <c r="H840" s="65" t="s">
        <v>3835</v>
      </c>
      <c r="I840" s="65">
        <v>1024</v>
      </c>
      <c r="J840" s="65"/>
      <c r="K840" s="73"/>
      <c r="L840" s="73" t="s">
        <v>1104</v>
      </c>
      <c r="M840" s="73"/>
      <c r="N840" s="64"/>
      <c r="O840" s="73">
        <v>35</v>
      </c>
      <c r="P840" s="73" t="s">
        <v>869</v>
      </c>
      <c r="Q840" s="73">
        <v>1024</v>
      </c>
      <c r="R840" s="62"/>
      <c r="S840" s="62"/>
    </row>
    <row r="841" spans="2:19" hidden="1">
      <c r="B841" s="53" t="s">
        <v>3832</v>
      </c>
      <c r="C841" s="73">
        <v>24</v>
      </c>
      <c r="D841" s="73" t="s">
        <v>908</v>
      </c>
      <c r="E841" s="73" t="s">
        <v>970</v>
      </c>
      <c r="F841" s="64"/>
      <c r="G841" s="64"/>
      <c r="H841" s="65" t="s">
        <v>3835</v>
      </c>
      <c r="I841" s="65">
        <v>1024</v>
      </c>
      <c r="J841" s="65"/>
      <c r="K841" s="73"/>
      <c r="L841" s="73" t="s">
        <v>1105</v>
      </c>
      <c r="M841" s="73"/>
      <c r="N841" s="64"/>
      <c r="O841" s="73">
        <v>35</v>
      </c>
      <c r="P841" s="73" t="s">
        <v>869</v>
      </c>
      <c r="Q841" s="73">
        <v>1024</v>
      </c>
      <c r="R841" s="62"/>
      <c r="S841" s="62"/>
    </row>
    <row r="842" spans="2:19" hidden="1">
      <c r="B842" s="53" t="s">
        <v>3832</v>
      </c>
      <c r="C842" s="73">
        <v>25</v>
      </c>
      <c r="D842" s="73" t="s">
        <v>908</v>
      </c>
      <c r="E842" s="73" t="s">
        <v>971</v>
      </c>
      <c r="F842" s="64"/>
      <c r="G842" s="64"/>
      <c r="H842" s="65" t="s">
        <v>3835</v>
      </c>
      <c r="I842" s="65">
        <v>1024</v>
      </c>
      <c r="J842" s="65"/>
      <c r="K842" s="73"/>
      <c r="L842" s="73" t="s">
        <v>1106</v>
      </c>
      <c r="M842" s="73"/>
      <c r="N842" s="64"/>
      <c r="O842" s="73">
        <v>35</v>
      </c>
      <c r="P842" s="73" t="s">
        <v>869</v>
      </c>
      <c r="Q842" s="73">
        <v>1024</v>
      </c>
      <c r="R842" s="62"/>
      <c r="S842" s="62"/>
    </row>
    <row r="843" spans="2:19" hidden="1">
      <c r="B843" s="53" t="s">
        <v>3832</v>
      </c>
      <c r="C843" s="73">
        <v>26</v>
      </c>
      <c r="D843" s="73" t="s">
        <v>908</v>
      </c>
      <c r="E843" s="73" t="s">
        <v>972</v>
      </c>
      <c r="F843" s="64"/>
      <c r="G843" s="64"/>
      <c r="H843" s="65" t="s">
        <v>3835</v>
      </c>
      <c r="I843" s="65">
        <v>1024</v>
      </c>
      <c r="J843" s="65"/>
      <c r="K843" s="73"/>
      <c r="L843" s="73" t="s">
        <v>1107</v>
      </c>
      <c r="M843" s="73"/>
      <c r="N843" s="64"/>
      <c r="O843" s="73">
        <v>35</v>
      </c>
      <c r="P843" s="73" t="s">
        <v>869</v>
      </c>
      <c r="Q843" s="73">
        <v>1024</v>
      </c>
      <c r="R843" s="62"/>
      <c r="S843" s="62"/>
    </row>
    <row r="844" spans="2:19" hidden="1">
      <c r="B844" s="53" t="s">
        <v>3832</v>
      </c>
      <c r="C844" s="73">
        <v>27</v>
      </c>
      <c r="D844" s="73" t="s">
        <v>908</v>
      </c>
      <c r="E844" s="73" t="s">
        <v>973</v>
      </c>
      <c r="F844" s="64"/>
      <c r="G844" s="64"/>
      <c r="H844" s="65" t="s">
        <v>4181</v>
      </c>
      <c r="I844" s="65">
        <v>1024</v>
      </c>
      <c r="J844" s="65"/>
      <c r="K844" s="73"/>
      <c r="L844" s="73" t="s">
        <v>1108</v>
      </c>
      <c r="M844" s="73"/>
      <c r="N844" s="64"/>
      <c r="O844" s="73">
        <v>35</v>
      </c>
      <c r="P844" s="73" t="s">
        <v>869</v>
      </c>
      <c r="Q844" s="73">
        <v>1024</v>
      </c>
      <c r="R844" s="62"/>
      <c r="S844" s="62"/>
    </row>
    <row r="845" spans="2:19" hidden="1">
      <c r="B845" s="53" t="s">
        <v>3832</v>
      </c>
      <c r="C845" s="73">
        <v>28</v>
      </c>
      <c r="D845" s="73" t="s">
        <v>908</v>
      </c>
      <c r="E845" s="73" t="s">
        <v>974</v>
      </c>
      <c r="F845" s="64"/>
      <c r="G845" s="64"/>
      <c r="H845" s="65" t="s">
        <v>3835</v>
      </c>
      <c r="I845" s="65">
        <v>1024</v>
      </c>
      <c r="J845" s="65"/>
      <c r="K845" s="73"/>
      <c r="L845" s="73" t="s">
        <v>1109</v>
      </c>
      <c r="M845" s="73"/>
      <c r="N845" s="64"/>
      <c r="O845" s="73">
        <v>35</v>
      </c>
      <c r="P845" s="73" t="s">
        <v>869</v>
      </c>
      <c r="Q845" s="73">
        <v>1024</v>
      </c>
      <c r="R845" s="62"/>
      <c r="S845" s="62"/>
    </row>
    <row r="846" spans="2:19" hidden="1">
      <c r="B846" s="53" t="s">
        <v>4196</v>
      </c>
      <c r="C846" s="73">
        <v>29</v>
      </c>
      <c r="D846" s="73" t="s">
        <v>908</v>
      </c>
      <c r="E846" s="73" t="s">
        <v>975</v>
      </c>
      <c r="F846" s="64"/>
      <c r="G846" s="64"/>
      <c r="H846" s="65" t="s">
        <v>3835</v>
      </c>
      <c r="I846" s="65">
        <v>1024</v>
      </c>
      <c r="J846" s="65"/>
      <c r="K846" s="73"/>
      <c r="L846" s="73" t="s">
        <v>1110</v>
      </c>
      <c r="M846" s="73"/>
      <c r="N846" s="64"/>
      <c r="O846" s="73">
        <v>35</v>
      </c>
      <c r="P846" s="73" t="s">
        <v>869</v>
      </c>
      <c r="Q846" s="73">
        <v>1024</v>
      </c>
      <c r="R846" s="62"/>
      <c r="S846" s="62"/>
    </row>
    <row r="847" spans="2:19" hidden="1">
      <c r="B847" s="53" t="s">
        <v>3832</v>
      </c>
      <c r="C847" s="73">
        <v>30</v>
      </c>
      <c r="D847" s="73" t="s">
        <v>908</v>
      </c>
      <c r="E847" s="73" t="s">
        <v>976</v>
      </c>
      <c r="F847" s="64"/>
      <c r="G847" s="64"/>
      <c r="H847" s="65" t="s">
        <v>3835</v>
      </c>
      <c r="I847" s="65">
        <v>1024</v>
      </c>
      <c r="J847" s="65"/>
      <c r="K847" s="73"/>
      <c r="L847" s="73" t="s">
        <v>1111</v>
      </c>
      <c r="M847" s="73"/>
      <c r="N847" s="64"/>
      <c r="O847" s="73">
        <v>35</v>
      </c>
      <c r="P847" s="73" t="s">
        <v>869</v>
      </c>
      <c r="Q847" s="73">
        <v>1024</v>
      </c>
      <c r="R847" s="62"/>
      <c r="S847" s="62"/>
    </row>
    <row r="848" spans="2:19" hidden="1">
      <c r="B848" s="53" t="s">
        <v>3832</v>
      </c>
      <c r="C848" s="73">
        <v>31</v>
      </c>
      <c r="D848" s="73" t="s">
        <v>908</v>
      </c>
      <c r="E848" s="73" t="s">
        <v>977</v>
      </c>
      <c r="F848" s="64"/>
      <c r="G848" s="64"/>
      <c r="H848" s="65" t="s">
        <v>3835</v>
      </c>
      <c r="I848" s="65">
        <v>1024</v>
      </c>
      <c r="J848" s="65"/>
      <c r="K848" s="73"/>
      <c r="L848" s="73" t="s">
        <v>1112</v>
      </c>
      <c r="M848" s="73"/>
      <c r="N848" s="64"/>
      <c r="O848" s="73">
        <v>35</v>
      </c>
      <c r="P848" s="73" t="s">
        <v>869</v>
      </c>
      <c r="Q848" s="73">
        <v>1024</v>
      </c>
      <c r="R848" s="62"/>
      <c r="S848" s="62"/>
    </row>
    <row r="849" spans="2:19" hidden="1">
      <c r="B849" s="53" t="s">
        <v>3832</v>
      </c>
      <c r="C849" s="73">
        <v>32</v>
      </c>
      <c r="D849" s="73" t="s">
        <v>908</v>
      </c>
      <c r="E849" s="73" t="s">
        <v>978</v>
      </c>
      <c r="F849" s="64"/>
      <c r="G849" s="64"/>
      <c r="H849" s="65" t="s">
        <v>3835</v>
      </c>
      <c r="I849" s="65">
        <v>1024</v>
      </c>
      <c r="J849" s="65"/>
      <c r="K849" s="73"/>
      <c r="L849" s="73" t="s">
        <v>1113</v>
      </c>
      <c r="M849" s="73"/>
      <c r="N849" s="64"/>
      <c r="O849" s="73">
        <v>35</v>
      </c>
      <c r="P849" s="73" t="s">
        <v>869</v>
      </c>
      <c r="Q849" s="73">
        <v>1024</v>
      </c>
      <c r="R849" s="62"/>
      <c r="S849" s="62"/>
    </row>
    <row r="850" spans="2:19" hidden="1">
      <c r="B850" s="53" t="s">
        <v>3832</v>
      </c>
      <c r="C850" s="73">
        <v>33</v>
      </c>
      <c r="D850" s="73" t="s">
        <v>908</v>
      </c>
      <c r="E850" s="73" t="s">
        <v>4197</v>
      </c>
      <c r="F850" s="64"/>
      <c r="G850" s="64"/>
      <c r="H850" s="65" t="s">
        <v>3835</v>
      </c>
      <c r="I850" s="65">
        <v>1024</v>
      </c>
      <c r="J850" s="65"/>
      <c r="K850" s="73"/>
      <c r="L850" s="73" t="s">
        <v>1114</v>
      </c>
      <c r="M850" s="73"/>
      <c r="N850" s="64"/>
      <c r="O850" s="73">
        <v>35</v>
      </c>
      <c r="P850" s="73" t="s">
        <v>869</v>
      </c>
      <c r="Q850" s="73">
        <v>1024</v>
      </c>
      <c r="R850" s="62"/>
      <c r="S850" s="62"/>
    </row>
    <row r="851" spans="2:19" hidden="1">
      <c r="B851" s="53" t="s">
        <v>3832</v>
      </c>
      <c r="C851" s="73">
        <v>34</v>
      </c>
      <c r="D851" s="73" t="s">
        <v>908</v>
      </c>
      <c r="E851" s="73" t="s">
        <v>950</v>
      </c>
      <c r="F851" s="64"/>
      <c r="G851" s="64"/>
      <c r="H851" s="65" t="s">
        <v>3951</v>
      </c>
      <c r="I851" s="65">
        <v>22</v>
      </c>
      <c r="J851" s="65"/>
      <c r="K851" s="73"/>
      <c r="L851" s="73" t="s">
        <v>1115</v>
      </c>
      <c r="M851" s="73"/>
      <c r="N851" s="64"/>
      <c r="O851" s="73">
        <v>35</v>
      </c>
      <c r="P851" s="73" t="s">
        <v>1055</v>
      </c>
      <c r="Q851" s="73">
        <v>22</v>
      </c>
      <c r="R851" s="62"/>
      <c r="S851" s="62"/>
    </row>
    <row r="852" spans="2:19" hidden="1">
      <c r="B852" s="53" t="s">
        <v>3832</v>
      </c>
      <c r="C852" s="73">
        <v>35</v>
      </c>
      <c r="D852" s="73" t="s">
        <v>908</v>
      </c>
      <c r="E852" s="73" t="s">
        <v>4198</v>
      </c>
      <c r="F852" s="64"/>
      <c r="G852" s="64"/>
      <c r="H852" s="65" t="s">
        <v>3835</v>
      </c>
      <c r="I852" s="65">
        <v>256</v>
      </c>
      <c r="J852" s="65"/>
      <c r="K852" s="73"/>
      <c r="L852" s="73" t="s">
        <v>1116</v>
      </c>
      <c r="M852" s="73"/>
      <c r="N852" s="64"/>
      <c r="O852" s="73">
        <v>35</v>
      </c>
      <c r="P852" s="73" t="s">
        <v>869</v>
      </c>
      <c r="Q852" s="73">
        <v>256</v>
      </c>
      <c r="R852" s="62"/>
      <c r="S852" s="62"/>
    </row>
    <row r="853" spans="2:19" hidden="1">
      <c r="B853" s="53" t="s">
        <v>3832</v>
      </c>
      <c r="C853" s="73">
        <v>36</v>
      </c>
      <c r="D853" s="73" t="s">
        <v>908</v>
      </c>
      <c r="E853" s="73" t="s">
        <v>981</v>
      </c>
      <c r="F853" s="64"/>
      <c r="G853" s="64"/>
      <c r="H853" s="65" t="s">
        <v>3951</v>
      </c>
      <c r="I853" s="65">
        <v>22</v>
      </c>
      <c r="J853" s="65"/>
      <c r="K853" s="73"/>
      <c r="L853" s="73" t="s">
        <v>2051</v>
      </c>
      <c r="M853" s="73"/>
      <c r="N853" s="64"/>
      <c r="O853" s="73">
        <v>35</v>
      </c>
      <c r="P853" s="73" t="s">
        <v>1055</v>
      </c>
      <c r="Q853" s="73">
        <v>22</v>
      </c>
      <c r="R853" s="62"/>
      <c r="S853" s="62"/>
    </row>
    <row r="854" spans="2:19" hidden="1">
      <c r="B854" s="53" t="s">
        <v>3832</v>
      </c>
      <c r="C854" s="73">
        <v>37</v>
      </c>
      <c r="D854" s="73" t="s">
        <v>908</v>
      </c>
      <c r="E854" s="73" t="s">
        <v>982</v>
      </c>
      <c r="F854" s="64"/>
      <c r="G854" s="64"/>
      <c r="H854" s="65" t="s">
        <v>3951</v>
      </c>
      <c r="I854" s="65">
        <v>22</v>
      </c>
      <c r="J854" s="65"/>
      <c r="K854" s="73"/>
      <c r="L854" s="73" t="s">
        <v>1117</v>
      </c>
      <c r="M854" s="73"/>
      <c r="N854" s="64"/>
      <c r="O854" s="73">
        <v>35</v>
      </c>
      <c r="P854" s="73" t="s">
        <v>1055</v>
      </c>
      <c r="Q854" s="73">
        <v>22</v>
      </c>
      <c r="R854" s="62"/>
      <c r="S854" s="62"/>
    </row>
    <row r="855" spans="2:19" hidden="1">
      <c r="B855" s="53" t="s">
        <v>3832</v>
      </c>
      <c r="C855" s="73">
        <v>38</v>
      </c>
      <c r="D855" s="73" t="s">
        <v>908</v>
      </c>
      <c r="E855" s="73" t="s">
        <v>4199</v>
      </c>
      <c r="F855" s="64"/>
      <c r="G855" s="64"/>
      <c r="H855" s="65" t="s">
        <v>873</v>
      </c>
      <c r="I855" s="65"/>
      <c r="J855" s="65"/>
      <c r="K855" s="73"/>
      <c r="L855" s="73" t="s">
        <v>1118</v>
      </c>
      <c r="M855" s="73"/>
      <c r="N855" s="64"/>
      <c r="O855" s="73">
        <v>35</v>
      </c>
      <c r="P855" s="73" t="s">
        <v>867</v>
      </c>
      <c r="Q855" s="73">
        <v>7</v>
      </c>
      <c r="R855" s="62"/>
      <c r="S855" s="62"/>
    </row>
    <row r="856" spans="2:19" hidden="1">
      <c r="B856" s="53" t="s">
        <v>3832</v>
      </c>
      <c r="C856" s="73">
        <v>39</v>
      </c>
      <c r="D856" s="73" t="s">
        <v>908</v>
      </c>
      <c r="E856" s="73" t="s">
        <v>984</v>
      </c>
      <c r="F856" s="64"/>
      <c r="G856" s="64"/>
      <c r="H856" s="65" t="s">
        <v>873</v>
      </c>
      <c r="I856" s="65"/>
      <c r="J856" s="65"/>
      <c r="K856" s="73"/>
      <c r="L856" s="73" t="s">
        <v>1119</v>
      </c>
      <c r="M856" s="73"/>
      <c r="N856" s="64"/>
      <c r="O856" s="73">
        <v>35</v>
      </c>
      <c r="P856" s="73" t="s">
        <v>867</v>
      </c>
      <c r="Q856" s="73">
        <v>7</v>
      </c>
      <c r="R856" s="62"/>
      <c r="S856" s="62"/>
    </row>
    <row r="857" spans="2:19" hidden="1">
      <c r="B857" s="53" t="s">
        <v>3832</v>
      </c>
      <c r="C857" s="73">
        <v>40</v>
      </c>
      <c r="D857" s="73" t="s">
        <v>908</v>
      </c>
      <c r="E857" s="73" t="s">
        <v>692</v>
      </c>
      <c r="F857" s="64"/>
      <c r="G857" s="64"/>
      <c r="H857" s="65" t="s">
        <v>3837</v>
      </c>
      <c r="I857" s="65">
        <v>1</v>
      </c>
      <c r="J857" s="65"/>
      <c r="K857" s="73"/>
      <c r="L857" s="73" t="s">
        <v>1120</v>
      </c>
      <c r="M857" s="73" t="s">
        <v>5815</v>
      </c>
      <c r="N857" s="64"/>
      <c r="O857" s="73">
        <v>35</v>
      </c>
      <c r="P857" s="73" t="s">
        <v>865</v>
      </c>
      <c r="Q857" s="73">
        <v>1</v>
      </c>
      <c r="R857" s="62"/>
      <c r="S857" s="62"/>
    </row>
    <row r="858" spans="2:19" hidden="1">
      <c r="B858" s="53" t="s">
        <v>3832</v>
      </c>
      <c r="C858" s="73">
        <v>41</v>
      </c>
      <c r="D858" s="73" t="s">
        <v>908</v>
      </c>
      <c r="E858" s="73" t="s">
        <v>4200</v>
      </c>
      <c r="F858" s="64"/>
      <c r="G858" s="64"/>
      <c r="H858" s="65" t="s">
        <v>3835</v>
      </c>
      <c r="I858" s="65">
        <v>32</v>
      </c>
      <c r="J858" s="65"/>
      <c r="K858" s="73"/>
      <c r="L858" s="73" t="s">
        <v>1432</v>
      </c>
      <c r="M858" s="73" t="s">
        <v>6019</v>
      </c>
      <c r="N858" s="64"/>
      <c r="O858" s="73">
        <v>35</v>
      </c>
      <c r="P858" s="73" t="s">
        <v>869</v>
      </c>
      <c r="Q858" s="73">
        <v>32</v>
      </c>
      <c r="R858" s="62"/>
      <c r="S858" s="62"/>
    </row>
    <row r="859" spans="2:19" hidden="1">
      <c r="B859" s="53" t="s">
        <v>3832</v>
      </c>
      <c r="C859" s="73">
        <v>42</v>
      </c>
      <c r="D859" s="73" t="s">
        <v>908</v>
      </c>
      <c r="E859" s="73" t="s">
        <v>986</v>
      </c>
      <c r="F859" s="64"/>
      <c r="G859" s="64"/>
      <c r="H859" s="65" t="s">
        <v>3951</v>
      </c>
      <c r="I859" s="65">
        <v>22</v>
      </c>
      <c r="J859" s="65"/>
      <c r="K859" s="73"/>
      <c r="L859" s="73" t="s">
        <v>1121</v>
      </c>
      <c r="M859" s="73"/>
      <c r="N859" s="64"/>
      <c r="O859" s="73">
        <v>35</v>
      </c>
      <c r="P859" s="73" t="s">
        <v>1055</v>
      </c>
      <c r="Q859" s="73">
        <v>22</v>
      </c>
      <c r="R859" s="62"/>
      <c r="S859" s="62"/>
    </row>
    <row r="860" spans="2:19" hidden="1">
      <c r="B860" s="53" t="s">
        <v>3832</v>
      </c>
      <c r="C860" s="73">
        <v>43</v>
      </c>
      <c r="D860" s="73" t="s">
        <v>908</v>
      </c>
      <c r="E860" s="73" t="s">
        <v>987</v>
      </c>
      <c r="F860" s="64"/>
      <c r="G860" s="64"/>
      <c r="H860" s="65" t="s">
        <v>3835</v>
      </c>
      <c r="I860" s="65">
        <v>256</v>
      </c>
      <c r="J860" s="65"/>
      <c r="K860" s="73"/>
      <c r="L860" s="73" t="s">
        <v>1122</v>
      </c>
      <c r="M860" s="73"/>
      <c r="N860" s="64"/>
      <c r="O860" s="73">
        <v>35</v>
      </c>
      <c r="P860" s="73" t="s">
        <v>869</v>
      </c>
      <c r="Q860" s="73">
        <v>256</v>
      </c>
      <c r="R860" s="62"/>
      <c r="S860" s="62"/>
    </row>
    <row r="861" spans="2:19" hidden="1">
      <c r="B861" s="53" t="s">
        <v>3832</v>
      </c>
      <c r="C861" s="73">
        <v>44</v>
      </c>
      <c r="D861" s="73" t="s">
        <v>908</v>
      </c>
      <c r="E861" s="73" t="s">
        <v>5816</v>
      </c>
      <c r="F861" s="64"/>
      <c r="G861" s="64"/>
      <c r="H861" s="65" t="s">
        <v>3837</v>
      </c>
      <c r="I861" s="65">
        <v>1</v>
      </c>
      <c r="J861" s="65"/>
      <c r="K861" s="73"/>
      <c r="L861" s="73" t="s">
        <v>1417</v>
      </c>
      <c r="M861" s="73" t="s">
        <v>6019</v>
      </c>
      <c r="N861" s="64"/>
      <c r="O861" s="73">
        <v>35</v>
      </c>
      <c r="P861" s="73" t="s">
        <v>865</v>
      </c>
      <c r="Q861" s="73">
        <v>1</v>
      </c>
      <c r="R861" s="62"/>
      <c r="S861" s="62"/>
    </row>
    <row r="862" spans="2:19" hidden="1">
      <c r="B862" s="53" t="s">
        <v>3832</v>
      </c>
      <c r="C862" s="73">
        <v>53</v>
      </c>
      <c r="D862" s="73" t="s">
        <v>908</v>
      </c>
      <c r="E862" s="73" t="s">
        <v>4201</v>
      </c>
      <c r="F862" s="64"/>
      <c r="G862" s="64"/>
      <c r="H862" s="65" t="s">
        <v>3835</v>
      </c>
      <c r="I862" s="65">
        <v>64</v>
      </c>
      <c r="J862" s="65"/>
      <c r="K862" s="73"/>
      <c r="L862" s="73" t="s">
        <v>1123</v>
      </c>
      <c r="M862" s="73"/>
      <c r="N862" s="64"/>
      <c r="O862" s="73">
        <v>35</v>
      </c>
      <c r="P862" s="73" t="s">
        <v>869</v>
      </c>
      <c r="Q862" s="73">
        <v>64</v>
      </c>
      <c r="R862" s="62"/>
      <c r="S862" s="62"/>
    </row>
    <row r="863" spans="2:19" hidden="1">
      <c r="B863" s="53" t="s">
        <v>4202</v>
      </c>
      <c r="C863" s="73">
        <v>98</v>
      </c>
      <c r="D863" s="73" t="s">
        <v>908</v>
      </c>
      <c r="E863" s="73" t="s">
        <v>89</v>
      </c>
      <c r="F863" s="64"/>
      <c r="G863" s="64"/>
      <c r="H863" s="65" t="s">
        <v>3837</v>
      </c>
      <c r="I863" s="65">
        <v>1</v>
      </c>
      <c r="J863" s="65"/>
      <c r="K863" s="73"/>
      <c r="L863" s="73" t="s">
        <v>57</v>
      </c>
      <c r="M863" s="8" t="s">
        <v>6003</v>
      </c>
      <c r="N863" s="64"/>
      <c r="O863" s="73">
        <v>35</v>
      </c>
      <c r="P863" s="73" t="s">
        <v>865</v>
      </c>
      <c r="Q863" s="73">
        <v>1</v>
      </c>
      <c r="R863" s="62"/>
      <c r="S863" s="62"/>
    </row>
    <row r="864" spans="2:19" hidden="1">
      <c r="B864" s="53" t="s">
        <v>3832</v>
      </c>
      <c r="C864" s="73">
        <v>99</v>
      </c>
      <c r="D864" s="73" t="s">
        <v>908</v>
      </c>
      <c r="E864" s="73" t="s">
        <v>58</v>
      </c>
      <c r="F864" s="64"/>
      <c r="G864" s="64"/>
      <c r="H864" s="65" t="s">
        <v>3837</v>
      </c>
      <c r="I864" s="65">
        <v>1</v>
      </c>
      <c r="J864" s="65"/>
      <c r="K864" s="73"/>
      <c r="L864" s="73" t="s">
        <v>1080</v>
      </c>
      <c r="M864" s="73" t="s">
        <v>6000</v>
      </c>
      <c r="N864" s="64"/>
      <c r="O864" s="73">
        <v>35</v>
      </c>
      <c r="P864" s="73" t="s">
        <v>865</v>
      </c>
      <c r="Q864" s="73">
        <v>1</v>
      </c>
      <c r="R864" s="62"/>
      <c r="S864" s="62"/>
    </row>
    <row r="865" spans="2:19" hidden="1">
      <c r="B865" s="53" t="s">
        <v>4202</v>
      </c>
      <c r="C865" s="73">
        <v>100</v>
      </c>
      <c r="D865" s="73" t="s">
        <v>908</v>
      </c>
      <c r="E865" s="73" t="s">
        <v>105</v>
      </c>
      <c r="F865" s="64"/>
      <c r="G865" s="64"/>
      <c r="H865" s="65" t="s">
        <v>3835</v>
      </c>
      <c r="I865" s="65">
        <v>20</v>
      </c>
      <c r="J865" s="65"/>
      <c r="K865" s="73"/>
      <c r="L865" s="73" t="s">
        <v>1097</v>
      </c>
      <c r="M865" s="73"/>
      <c r="N865" s="64"/>
      <c r="O865" s="73">
        <v>35</v>
      </c>
      <c r="P865" s="73" t="s">
        <v>869</v>
      </c>
      <c r="Q865" s="73">
        <v>20</v>
      </c>
      <c r="R865" s="62"/>
      <c r="S865" s="62"/>
    </row>
    <row r="866" spans="2:19" hidden="1">
      <c r="B866" s="53" t="s">
        <v>3832</v>
      </c>
      <c r="C866" s="73">
        <v>101</v>
      </c>
      <c r="D866" s="73" t="s">
        <v>908</v>
      </c>
      <c r="E866" s="73" t="s">
        <v>90</v>
      </c>
      <c r="F866" s="64"/>
      <c r="G866" s="64"/>
      <c r="H866" s="65" t="s">
        <v>3856</v>
      </c>
      <c r="I866" s="65">
        <v>20</v>
      </c>
      <c r="J866" s="65"/>
      <c r="K866" s="73"/>
      <c r="L866" s="73" t="s">
        <v>64</v>
      </c>
      <c r="M866" s="73"/>
      <c r="N866" s="64"/>
      <c r="O866" s="73">
        <v>35</v>
      </c>
      <c r="P866" s="73" t="s">
        <v>869</v>
      </c>
      <c r="Q866" s="73">
        <v>20</v>
      </c>
      <c r="R866" s="62"/>
      <c r="S866" s="62"/>
    </row>
    <row r="867" spans="2:19" hidden="1">
      <c r="B867" s="53" t="s">
        <v>4189</v>
      </c>
      <c r="C867" s="73">
        <v>102</v>
      </c>
      <c r="D867" s="73" t="s">
        <v>908</v>
      </c>
      <c r="E867" s="73" t="s">
        <v>91</v>
      </c>
      <c r="F867" s="64"/>
      <c r="G867" s="64"/>
      <c r="H867" s="65" t="s">
        <v>3978</v>
      </c>
      <c r="I867" s="65">
        <v>6</v>
      </c>
      <c r="J867" s="65"/>
      <c r="K867" s="73"/>
      <c r="L867" s="73" t="s">
        <v>1078</v>
      </c>
      <c r="M867" s="73"/>
      <c r="N867" s="64"/>
      <c r="O867" s="73">
        <v>35</v>
      </c>
      <c r="P867" s="73" t="s">
        <v>1057</v>
      </c>
      <c r="Q867" s="73">
        <v>11</v>
      </c>
      <c r="R867" s="62"/>
      <c r="S867" s="62"/>
    </row>
    <row r="868" spans="2:19" hidden="1">
      <c r="B868" s="53" t="s">
        <v>3832</v>
      </c>
      <c r="C868" s="73">
        <v>200</v>
      </c>
      <c r="D868" s="73" t="s">
        <v>908</v>
      </c>
      <c r="E868" s="73" t="s">
        <v>67</v>
      </c>
      <c r="F868" s="64"/>
      <c r="G868" s="64"/>
      <c r="H868" s="65" t="s">
        <v>4203</v>
      </c>
      <c r="I868" s="65">
        <v>20</v>
      </c>
      <c r="J868" s="65"/>
      <c r="K868" s="73"/>
      <c r="L868" s="73" t="s">
        <v>68</v>
      </c>
      <c r="M868" s="73"/>
      <c r="N868" s="64"/>
      <c r="O868" s="73">
        <v>35</v>
      </c>
      <c r="P868" s="73" t="s">
        <v>869</v>
      </c>
      <c r="Q868" s="73">
        <v>20</v>
      </c>
      <c r="R868" s="62"/>
      <c r="S868" s="62"/>
    </row>
    <row r="869" spans="2:19" hidden="1">
      <c r="B869" s="53" t="s">
        <v>3832</v>
      </c>
      <c r="C869" s="73">
        <v>201</v>
      </c>
      <c r="D869" s="73" t="s">
        <v>908</v>
      </c>
      <c r="E869" s="73" t="s">
        <v>69</v>
      </c>
      <c r="F869" s="64"/>
      <c r="G869" s="64"/>
      <c r="H869" s="65" t="s">
        <v>3835</v>
      </c>
      <c r="I869" s="65">
        <v>20</v>
      </c>
      <c r="J869" s="65"/>
      <c r="K869" s="73"/>
      <c r="L869" s="73" t="s">
        <v>70</v>
      </c>
      <c r="M869" s="73"/>
      <c r="N869" s="64"/>
      <c r="O869" s="73">
        <v>35</v>
      </c>
      <c r="P869" s="73" t="s">
        <v>869</v>
      </c>
      <c r="Q869" s="73">
        <v>20</v>
      </c>
      <c r="R869" s="62"/>
      <c r="S869" s="62"/>
    </row>
    <row r="870" spans="2:19" hidden="1">
      <c r="B870" s="53" t="s">
        <v>4204</v>
      </c>
      <c r="C870" s="73">
        <v>202</v>
      </c>
      <c r="D870" s="73" t="s">
        <v>908</v>
      </c>
      <c r="E870" s="73" t="s">
        <v>71</v>
      </c>
      <c r="F870" s="64"/>
      <c r="G870" s="64"/>
      <c r="H870" s="65" t="s">
        <v>3978</v>
      </c>
      <c r="I870" s="65">
        <v>6</v>
      </c>
      <c r="J870" s="65"/>
      <c r="K870" s="73"/>
      <c r="L870" s="73" t="s">
        <v>1079</v>
      </c>
      <c r="M870" s="73"/>
      <c r="N870" s="64"/>
      <c r="O870" s="73">
        <v>35</v>
      </c>
      <c r="P870" s="73" t="s">
        <v>1057</v>
      </c>
      <c r="Q870" s="73">
        <v>11</v>
      </c>
      <c r="R870" s="62"/>
      <c r="S870" s="62"/>
    </row>
    <row r="871" spans="2:19" hidden="1">
      <c r="B871" s="53" t="s">
        <v>3832</v>
      </c>
      <c r="C871" s="73">
        <v>203</v>
      </c>
      <c r="D871" s="73" t="s">
        <v>908</v>
      </c>
      <c r="E871" s="73" t="s">
        <v>857</v>
      </c>
      <c r="F871" s="64"/>
      <c r="G871" s="64" t="s">
        <v>4190</v>
      </c>
      <c r="H871" s="65" t="s">
        <v>864</v>
      </c>
      <c r="I871" s="65"/>
      <c r="J871" s="65"/>
      <c r="K871" s="73"/>
      <c r="L871" s="73" t="s">
        <v>858</v>
      </c>
      <c r="M871" s="73"/>
      <c r="N871" s="64" t="s">
        <v>3822</v>
      </c>
      <c r="O871" s="73">
        <v>35</v>
      </c>
      <c r="P871" s="73" t="s">
        <v>3981</v>
      </c>
      <c r="Q871" s="73" t="s">
        <v>4191</v>
      </c>
      <c r="R871" s="62"/>
      <c r="S871" s="62"/>
    </row>
    <row r="872" spans="2:19" hidden="1">
      <c r="B872" s="53" t="s">
        <v>4732</v>
      </c>
      <c r="C872" s="73" t="s">
        <v>1438</v>
      </c>
      <c r="D872" s="73" t="s">
        <v>908</v>
      </c>
      <c r="E872" s="73" t="s">
        <v>4733</v>
      </c>
      <c r="F872" s="64"/>
      <c r="G872" s="64"/>
      <c r="H872" s="65" t="s">
        <v>1288</v>
      </c>
      <c r="I872" s="65">
        <v>1</v>
      </c>
      <c r="J872" s="65"/>
      <c r="K872" s="73"/>
      <c r="L872" s="73" t="s">
        <v>4731</v>
      </c>
      <c r="M872" s="73" t="s">
        <v>5785</v>
      </c>
      <c r="N872" s="64"/>
      <c r="O872" s="73">
        <v>35</v>
      </c>
      <c r="P872" s="73" t="s">
        <v>2415</v>
      </c>
      <c r="Q872" s="73" t="s">
        <v>2415</v>
      </c>
      <c r="R872" s="62"/>
      <c r="S872" s="62"/>
    </row>
    <row r="873" spans="2:19" hidden="1">
      <c r="B873" s="53" t="s">
        <v>4189</v>
      </c>
      <c r="C873" s="73">
        <v>1</v>
      </c>
      <c r="D873" s="73" t="s">
        <v>4205</v>
      </c>
      <c r="E873" s="73" t="s">
        <v>481</v>
      </c>
      <c r="F873" s="64">
        <v>1</v>
      </c>
      <c r="G873" s="64" t="s">
        <v>4190</v>
      </c>
      <c r="H873" s="65" t="s">
        <v>3835</v>
      </c>
      <c r="I873" s="65">
        <v>20</v>
      </c>
      <c r="J873" s="65"/>
      <c r="K873" s="73" t="s">
        <v>1427</v>
      </c>
      <c r="L873" s="73" t="s">
        <v>1299</v>
      </c>
      <c r="M873" s="73"/>
      <c r="N873" s="64" t="s">
        <v>3937</v>
      </c>
      <c r="O873" s="73">
        <v>36</v>
      </c>
      <c r="P873" s="73" t="s">
        <v>3948</v>
      </c>
      <c r="Q873" s="73" t="s">
        <v>3981</v>
      </c>
      <c r="R873" s="62"/>
      <c r="S873" s="62"/>
    </row>
    <row r="874" spans="2:19" hidden="1">
      <c r="B874" s="53" t="s">
        <v>3984</v>
      </c>
      <c r="C874" s="73">
        <v>2</v>
      </c>
      <c r="D874" s="73" t="s">
        <v>4206</v>
      </c>
      <c r="E874" s="73" t="s">
        <v>482</v>
      </c>
      <c r="F874" s="64">
        <v>2</v>
      </c>
      <c r="G874" s="64" t="s">
        <v>3937</v>
      </c>
      <c r="H874" s="65" t="s">
        <v>3835</v>
      </c>
      <c r="I874" s="65">
        <v>3</v>
      </c>
      <c r="J874" s="65"/>
      <c r="K874" s="73"/>
      <c r="L874" s="73" t="s">
        <v>1300</v>
      </c>
      <c r="M874" s="73" t="s">
        <v>5996</v>
      </c>
      <c r="N874" s="64" t="s">
        <v>3937</v>
      </c>
      <c r="O874" s="73">
        <v>36</v>
      </c>
      <c r="P874" s="73" t="s">
        <v>3948</v>
      </c>
      <c r="Q874" s="73" t="s">
        <v>3948</v>
      </c>
      <c r="R874" s="62"/>
      <c r="S874" s="62"/>
    </row>
    <row r="875" spans="2:19" hidden="1">
      <c r="B875" s="53" t="s">
        <v>3832</v>
      </c>
      <c r="C875" s="73">
        <v>3</v>
      </c>
      <c r="D875" s="73" t="s">
        <v>4207</v>
      </c>
      <c r="E875" s="73" t="s">
        <v>626</v>
      </c>
      <c r="F875" s="64"/>
      <c r="G875" s="64" t="s">
        <v>4190</v>
      </c>
      <c r="H875" s="65" t="s">
        <v>3983</v>
      </c>
      <c r="I875" s="65">
        <v>10</v>
      </c>
      <c r="J875" s="65"/>
      <c r="K875" s="73"/>
      <c r="L875" s="73" t="s">
        <v>2018</v>
      </c>
      <c r="M875" s="73"/>
      <c r="N875" s="64"/>
      <c r="O875" s="73">
        <v>36</v>
      </c>
      <c r="P875" s="73" t="s">
        <v>869</v>
      </c>
      <c r="Q875" s="73">
        <v>10</v>
      </c>
      <c r="R875" s="62"/>
      <c r="S875" s="62"/>
    </row>
    <row r="876" spans="2:19" hidden="1">
      <c r="B876" s="53" t="s">
        <v>3832</v>
      </c>
      <c r="C876" s="73">
        <v>4</v>
      </c>
      <c r="D876" s="73" t="s">
        <v>4206</v>
      </c>
      <c r="E876" s="73" t="s">
        <v>10</v>
      </c>
      <c r="F876" s="64"/>
      <c r="G876" s="64" t="s">
        <v>3937</v>
      </c>
      <c r="H876" s="65" t="s">
        <v>3951</v>
      </c>
      <c r="I876" s="65">
        <v>22</v>
      </c>
      <c r="J876" s="65"/>
      <c r="K876" s="73"/>
      <c r="L876" s="73" t="s">
        <v>1082</v>
      </c>
      <c r="M876" s="73"/>
      <c r="N876" s="64"/>
      <c r="O876" s="73">
        <v>36</v>
      </c>
      <c r="P876" s="73" t="s">
        <v>1055</v>
      </c>
      <c r="Q876" s="73">
        <v>22</v>
      </c>
      <c r="R876" s="62"/>
      <c r="S876" s="62"/>
    </row>
    <row r="877" spans="2:19" ht="31.5" hidden="1">
      <c r="B877" s="53" t="s">
        <v>4196</v>
      </c>
      <c r="C877" s="73">
        <v>22</v>
      </c>
      <c r="D877" s="73" t="s">
        <v>4208</v>
      </c>
      <c r="E877" s="73" t="s">
        <v>989</v>
      </c>
      <c r="F877" s="64"/>
      <c r="G877" s="64"/>
      <c r="H877" s="65" t="s">
        <v>3951</v>
      </c>
      <c r="I877" s="65">
        <v>22</v>
      </c>
      <c r="J877" s="65"/>
      <c r="K877" s="73"/>
      <c r="L877" s="73" t="s">
        <v>1104</v>
      </c>
      <c r="M877" s="130" t="s">
        <v>5817</v>
      </c>
      <c r="N877" s="64"/>
      <c r="O877" s="73">
        <v>36</v>
      </c>
      <c r="P877" s="73" t="s">
        <v>1055</v>
      </c>
      <c r="Q877" s="73">
        <v>22</v>
      </c>
      <c r="R877" s="62"/>
      <c r="S877" s="62"/>
    </row>
    <row r="878" spans="2:19" ht="31.5" hidden="1">
      <c r="B878" s="53" t="s">
        <v>4196</v>
      </c>
      <c r="C878" s="73">
        <v>23</v>
      </c>
      <c r="D878" s="73" t="s">
        <v>4208</v>
      </c>
      <c r="E878" s="73" t="s">
        <v>990</v>
      </c>
      <c r="F878" s="64"/>
      <c r="G878" s="64"/>
      <c r="H878" s="65" t="s">
        <v>3951</v>
      </c>
      <c r="I878" s="65">
        <v>22</v>
      </c>
      <c r="J878" s="65"/>
      <c r="K878" s="73"/>
      <c r="L878" s="73" t="s">
        <v>1105</v>
      </c>
      <c r="M878" s="130" t="s">
        <v>5817</v>
      </c>
      <c r="N878" s="64"/>
      <c r="O878" s="73">
        <v>36</v>
      </c>
      <c r="P878" s="73" t="s">
        <v>1055</v>
      </c>
      <c r="Q878" s="73">
        <v>22</v>
      </c>
      <c r="R878" s="62"/>
      <c r="S878" s="62"/>
    </row>
    <row r="879" spans="2:19" ht="31.5" hidden="1">
      <c r="B879" s="53" t="s">
        <v>4196</v>
      </c>
      <c r="C879" s="73">
        <v>24</v>
      </c>
      <c r="D879" s="73" t="s">
        <v>4208</v>
      </c>
      <c r="E879" s="73" t="s">
        <v>991</v>
      </c>
      <c r="F879" s="64"/>
      <c r="G879" s="64"/>
      <c r="H879" s="65" t="s">
        <v>3951</v>
      </c>
      <c r="I879" s="65">
        <v>22</v>
      </c>
      <c r="J879" s="65"/>
      <c r="K879" s="73"/>
      <c r="L879" s="73" t="s">
        <v>1106</v>
      </c>
      <c r="M879" s="130" t="s">
        <v>5817</v>
      </c>
      <c r="N879" s="64"/>
      <c r="O879" s="73">
        <v>36</v>
      </c>
      <c r="P879" s="73" t="s">
        <v>1055</v>
      </c>
      <c r="Q879" s="73">
        <v>22</v>
      </c>
      <c r="R879" s="62"/>
      <c r="S879" s="62"/>
    </row>
    <row r="880" spans="2:19" ht="31.5" hidden="1">
      <c r="B880" s="53" t="s">
        <v>3832</v>
      </c>
      <c r="C880" s="73">
        <v>25</v>
      </c>
      <c r="D880" s="73" t="s">
        <v>4208</v>
      </c>
      <c r="E880" s="73" t="s">
        <v>992</v>
      </c>
      <c r="F880" s="64"/>
      <c r="G880" s="64"/>
      <c r="H880" s="65" t="s">
        <v>4209</v>
      </c>
      <c r="I880" s="65">
        <v>22</v>
      </c>
      <c r="J880" s="65"/>
      <c r="K880" s="73"/>
      <c r="L880" s="73" t="s">
        <v>1107</v>
      </c>
      <c r="M880" s="130" t="s">
        <v>5817</v>
      </c>
      <c r="N880" s="64"/>
      <c r="O880" s="73">
        <v>36</v>
      </c>
      <c r="P880" s="73" t="s">
        <v>1055</v>
      </c>
      <c r="Q880" s="73">
        <v>22</v>
      </c>
      <c r="R880" s="62"/>
      <c r="S880" s="62"/>
    </row>
    <row r="881" spans="2:19" ht="31.5" hidden="1">
      <c r="B881" s="53" t="s">
        <v>4196</v>
      </c>
      <c r="C881" s="73">
        <v>26</v>
      </c>
      <c r="D881" s="73" t="s">
        <v>4206</v>
      </c>
      <c r="E881" s="73" t="s">
        <v>993</v>
      </c>
      <c r="F881" s="64"/>
      <c r="G881" s="64"/>
      <c r="H881" s="65" t="s">
        <v>3951</v>
      </c>
      <c r="I881" s="65">
        <v>22</v>
      </c>
      <c r="J881" s="65"/>
      <c r="K881" s="73"/>
      <c r="L881" s="73" t="s">
        <v>1108</v>
      </c>
      <c r="M881" s="130" t="s">
        <v>5817</v>
      </c>
      <c r="N881" s="64"/>
      <c r="O881" s="73">
        <v>36</v>
      </c>
      <c r="P881" s="73" t="s">
        <v>1055</v>
      </c>
      <c r="Q881" s="73">
        <v>22</v>
      </c>
      <c r="R881" s="62"/>
      <c r="S881" s="62"/>
    </row>
    <row r="882" spans="2:19" ht="31.5" hidden="1">
      <c r="B882" s="53" t="s">
        <v>3832</v>
      </c>
      <c r="C882" s="73">
        <v>27</v>
      </c>
      <c r="D882" s="73" t="s">
        <v>4206</v>
      </c>
      <c r="E882" s="73" t="s">
        <v>6023</v>
      </c>
      <c r="F882" s="64"/>
      <c r="G882" s="64"/>
      <c r="H882" s="65" t="s">
        <v>3951</v>
      </c>
      <c r="I882" s="65">
        <v>22</v>
      </c>
      <c r="J882" s="65"/>
      <c r="K882" s="73"/>
      <c r="L882" s="73" t="s">
        <v>1109</v>
      </c>
      <c r="M882" s="130" t="s">
        <v>5817</v>
      </c>
      <c r="N882" s="64"/>
      <c r="O882" s="73">
        <v>36</v>
      </c>
      <c r="P882" s="73" t="s">
        <v>1055</v>
      </c>
      <c r="Q882" s="73">
        <v>22</v>
      </c>
      <c r="R882" s="62"/>
      <c r="S882" s="62"/>
    </row>
    <row r="883" spans="2:19" hidden="1">
      <c r="B883" s="53" t="s">
        <v>3832</v>
      </c>
      <c r="C883" s="73">
        <v>28</v>
      </c>
      <c r="D883" s="73" t="s">
        <v>4206</v>
      </c>
      <c r="E883" s="73" t="s">
        <v>6022</v>
      </c>
      <c r="F883" s="64"/>
      <c r="G883" s="64"/>
      <c r="H883" s="65" t="s">
        <v>3951</v>
      </c>
      <c r="I883" s="65">
        <v>22</v>
      </c>
      <c r="J883" s="65"/>
      <c r="K883" s="73"/>
      <c r="L883" s="73" t="s">
        <v>1110</v>
      </c>
      <c r="M883" s="73" t="s">
        <v>6019</v>
      </c>
      <c r="N883" s="64"/>
      <c r="O883" s="73">
        <v>36</v>
      </c>
      <c r="P883" s="73" t="s">
        <v>1055</v>
      </c>
      <c r="Q883" s="73">
        <v>22</v>
      </c>
      <c r="R883" s="62"/>
      <c r="S883" s="62"/>
    </row>
    <row r="884" spans="2:19" hidden="1">
      <c r="B884" s="53" t="s">
        <v>3832</v>
      </c>
      <c r="C884" s="73">
        <v>29</v>
      </c>
      <c r="D884" s="73" t="s">
        <v>4206</v>
      </c>
      <c r="E884" s="73" t="s">
        <v>996</v>
      </c>
      <c r="F884" s="64"/>
      <c r="G884" s="64"/>
      <c r="H884" s="65" t="s">
        <v>3951</v>
      </c>
      <c r="I884" s="65">
        <v>22</v>
      </c>
      <c r="J884" s="65"/>
      <c r="K884" s="73"/>
      <c r="L884" s="73" t="s">
        <v>1111</v>
      </c>
      <c r="M884" s="73" t="s">
        <v>6019</v>
      </c>
      <c r="N884" s="64"/>
      <c r="O884" s="73">
        <v>36</v>
      </c>
      <c r="P884" s="73" t="s">
        <v>1055</v>
      </c>
      <c r="Q884" s="73">
        <v>22</v>
      </c>
      <c r="R884" s="62"/>
      <c r="S884" s="62"/>
    </row>
    <row r="885" spans="2:19" hidden="1">
      <c r="B885" s="53" t="s">
        <v>3832</v>
      </c>
      <c r="C885" s="73">
        <v>30</v>
      </c>
      <c r="D885" s="73" t="s">
        <v>4206</v>
      </c>
      <c r="E885" s="73" t="s">
        <v>997</v>
      </c>
      <c r="F885" s="64"/>
      <c r="G885" s="64"/>
      <c r="H885" s="65" t="s">
        <v>3951</v>
      </c>
      <c r="I885" s="65">
        <v>22</v>
      </c>
      <c r="J885" s="65"/>
      <c r="K885" s="73"/>
      <c r="L885" s="73" t="s">
        <v>1112</v>
      </c>
      <c r="M885" s="73" t="s">
        <v>6019</v>
      </c>
      <c r="N885" s="64"/>
      <c r="O885" s="73">
        <v>36</v>
      </c>
      <c r="P885" s="73" t="s">
        <v>1055</v>
      </c>
      <c r="Q885" s="73">
        <v>22</v>
      </c>
      <c r="R885" s="62"/>
      <c r="S885" s="62"/>
    </row>
    <row r="886" spans="2:19" hidden="1">
      <c r="B886" s="53" t="s">
        <v>3832</v>
      </c>
      <c r="C886" s="73">
        <v>31</v>
      </c>
      <c r="D886" s="73" t="s">
        <v>4206</v>
      </c>
      <c r="E886" s="73" t="s">
        <v>998</v>
      </c>
      <c r="F886" s="64"/>
      <c r="G886" s="64"/>
      <c r="H886" s="65" t="s">
        <v>3951</v>
      </c>
      <c r="I886" s="65">
        <v>22</v>
      </c>
      <c r="J886" s="65"/>
      <c r="K886" s="73"/>
      <c r="L886" s="73" t="s">
        <v>1113</v>
      </c>
      <c r="M886" s="73" t="s">
        <v>6019</v>
      </c>
      <c r="N886" s="64"/>
      <c r="O886" s="73">
        <v>36</v>
      </c>
      <c r="P886" s="73" t="s">
        <v>1055</v>
      </c>
      <c r="Q886" s="73">
        <v>22</v>
      </c>
      <c r="R886" s="62"/>
      <c r="S886" s="62"/>
    </row>
    <row r="887" spans="2:19" ht="31.5" hidden="1">
      <c r="B887" s="53" t="s">
        <v>3832</v>
      </c>
      <c r="C887" s="73">
        <v>32</v>
      </c>
      <c r="D887" s="73" t="s">
        <v>4206</v>
      </c>
      <c r="E887" s="73" t="s">
        <v>999</v>
      </c>
      <c r="F887" s="64"/>
      <c r="G887" s="64"/>
      <c r="H887" s="65" t="s">
        <v>3951</v>
      </c>
      <c r="I887" s="65">
        <v>22</v>
      </c>
      <c r="J887" s="65"/>
      <c r="K887" s="73"/>
      <c r="L887" s="73" t="s">
        <v>1114</v>
      </c>
      <c r="M887" s="130" t="s">
        <v>5817</v>
      </c>
      <c r="N887" s="64"/>
      <c r="O887" s="73">
        <v>36</v>
      </c>
      <c r="P887" s="73" t="s">
        <v>1055</v>
      </c>
      <c r="Q887" s="73">
        <v>22</v>
      </c>
      <c r="R887" s="62"/>
      <c r="S887" s="62"/>
    </row>
    <row r="888" spans="2:19" ht="31.5" hidden="1">
      <c r="B888" s="53" t="s">
        <v>3832</v>
      </c>
      <c r="C888" s="73">
        <v>33</v>
      </c>
      <c r="D888" s="73" t="s">
        <v>4206</v>
      </c>
      <c r="E888" s="73" t="s">
        <v>4210</v>
      </c>
      <c r="F888" s="64"/>
      <c r="G888" s="64"/>
      <c r="H888" s="65" t="s">
        <v>3951</v>
      </c>
      <c r="I888" s="65">
        <v>22</v>
      </c>
      <c r="J888" s="65"/>
      <c r="K888" s="73"/>
      <c r="L888" s="73" t="s">
        <v>1115</v>
      </c>
      <c r="M888" s="130" t="s">
        <v>5817</v>
      </c>
      <c r="N888" s="64"/>
      <c r="O888" s="73">
        <v>36</v>
      </c>
      <c r="P888" s="73" t="s">
        <v>1055</v>
      </c>
      <c r="Q888" s="73">
        <v>22</v>
      </c>
      <c r="R888" s="62"/>
      <c r="S888" s="62"/>
    </row>
    <row r="889" spans="2:19" ht="31.5" hidden="1">
      <c r="B889" s="53" t="s">
        <v>3832</v>
      </c>
      <c r="C889" s="73">
        <v>34</v>
      </c>
      <c r="D889" s="73" t="s">
        <v>4206</v>
      </c>
      <c r="E889" s="73" t="s">
        <v>1001</v>
      </c>
      <c r="F889" s="64"/>
      <c r="G889" s="64"/>
      <c r="H889" s="65" t="s">
        <v>4047</v>
      </c>
      <c r="I889" s="65">
        <v>22</v>
      </c>
      <c r="J889" s="65"/>
      <c r="K889" s="73"/>
      <c r="L889" s="73" t="s">
        <v>1116</v>
      </c>
      <c r="M889" s="130" t="s">
        <v>5817</v>
      </c>
      <c r="N889" s="64"/>
      <c r="O889" s="73">
        <v>36</v>
      </c>
      <c r="P889" s="73" t="s">
        <v>1055</v>
      </c>
      <c r="Q889" s="73">
        <v>22</v>
      </c>
      <c r="R889" s="62"/>
      <c r="S889" s="62"/>
    </row>
    <row r="890" spans="2:19" ht="31.5" hidden="1">
      <c r="B890" s="53" t="s">
        <v>3832</v>
      </c>
      <c r="C890" s="73">
        <v>35</v>
      </c>
      <c r="D890" s="73" t="s">
        <v>4206</v>
      </c>
      <c r="E890" s="73" t="s">
        <v>1002</v>
      </c>
      <c r="F890" s="64"/>
      <c r="G890" s="64"/>
      <c r="H890" s="65" t="s">
        <v>3951</v>
      </c>
      <c r="I890" s="65">
        <v>22</v>
      </c>
      <c r="J890" s="65"/>
      <c r="K890" s="73"/>
      <c r="L890" s="73" t="s">
        <v>1118</v>
      </c>
      <c r="M890" s="130" t="s">
        <v>5817</v>
      </c>
      <c r="N890" s="64"/>
      <c r="O890" s="73">
        <v>36</v>
      </c>
      <c r="P890" s="73" t="s">
        <v>1055</v>
      </c>
      <c r="Q890" s="73">
        <v>22</v>
      </c>
      <c r="R890" s="62"/>
      <c r="S890" s="62"/>
    </row>
    <row r="891" spans="2:19" ht="31.5" hidden="1">
      <c r="B891" s="53" t="s">
        <v>3832</v>
      </c>
      <c r="C891" s="73">
        <v>36</v>
      </c>
      <c r="D891" s="73" t="s">
        <v>4206</v>
      </c>
      <c r="E891" s="73" t="s">
        <v>1003</v>
      </c>
      <c r="F891" s="64"/>
      <c r="G891" s="64"/>
      <c r="H891" s="65" t="s">
        <v>3951</v>
      </c>
      <c r="I891" s="65">
        <v>22</v>
      </c>
      <c r="J891" s="65"/>
      <c r="K891" s="73"/>
      <c r="L891" s="73" t="s">
        <v>1119</v>
      </c>
      <c r="M891" s="130" t="s">
        <v>5817</v>
      </c>
      <c r="N891" s="64"/>
      <c r="O891" s="73">
        <v>36</v>
      </c>
      <c r="P891" s="73" t="s">
        <v>1055</v>
      </c>
      <c r="Q891" s="73">
        <v>22</v>
      </c>
      <c r="R891" s="62"/>
      <c r="S891" s="62"/>
    </row>
    <row r="892" spans="2:19" hidden="1">
      <c r="B892" s="53" t="s">
        <v>3832</v>
      </c>
      <c r="C892" s="73">
        <v>98</v>
      </c>
      <c r="D892" s="73" t="s">
        <v>4206</v>
      </c>
      <c r="E892" s="73" t="s">
        <v>89</v>
      </c>
      <c r="F892" s="64"/>
      <c r="G892" s="64"/>
      <c r="H892" s="65" t="s">
        <v>3837</v>
      </c>
      <c r="I892" s="65">
        <v>1</v>
      </c>
      <c r="J892" s="65"/>
      <c r="K892" s="73"/>
      <c r="L892" s="73" t="s">
        <v>1081</v>
      </c>
      <c r="M892" s="8" t="s">
        <v>6003</v>
      </c>
      <c r="N892" s="64"/>
      <c r="O892" s="73">
        <v>36</v>
      </c>
      <c r="P892" s="73" t="s">
        <v>865</v>
      </c>
      <c r="Q892" s="73">
        <v>1</v>
      </c>
      <c r="R892" s="62"/>
      <c r="S892" s="62"/>
    </row>
    <row r="893" spans="2:19" hidden="1">
      <c r="B893" s="53" t="s">
        <v>3832</v>
      </c>
      <c r="C893" s="73">
        <v>99</v>
      </c>
      <c r="D893" s="73" t="s">
        <v>4206</v>
      </c>
      <c r="E893" s="73" t="s">
        <v>58</v>
      </c>
      <c r="F893" s="64"/>
      <c r="G893" s="64"/>
      <c r="H893" s="65" t="s">
        <v>3837</v>
      </c>
      <c r="I893" s="65">
        <v>1</v>
      </c>
      <c r="J893" s="65"/>
      <c r="K893" s="73"/>
      <c r="L893" s="73" t="s">
        <v>1080</v>
      </c>
      <c r="M893" s="73" t="s">
        <v>6000</v>
      </c>
      <c r="N893" s="64"/>
      <c r="O893" s="73">
        <v>36</v>
      </c>
      <c r="P893" s="73" t="s">
        <v>865</v>
      </c>
      <c r="Q893" s="73">
        <v>1</v>
      </c>
      <c r="R893" s="62"/>
      <c r="S893" s="62"/>
    </row>
    <row r="894" spans="2:19" hidden="1">
      <c r="B894" s="53" t="s">
        <v>3832</v>
      </c>
      <c r="C894" s="73">
        <v>100</v>
      </c>
      <c r="D894" s="73" t="s">
        <v>4211</v>
      </c>
      <c r="E894" s="73" t="s">
        <v>105</v>
      </c>
      <c r="F894" s="64"/>
      <c r="G894" s="64"/>
      <c r="H894" s="65" t="s">
        <v>3835</v>
      </c>
      <c r="I894" s="65">
        <v>20</v>
      </c>
      <c r="J894" s="65"/>
      <c r="K894" s="73"/>
      <c r="L894" s="73" t="s">
        <v>1097</v>
      </c>
      <c r="M894" s="73"/>
      <c r="N894" s="64"/>
      <c r="O894" s="73">
        <v>36</v>
      </c>
      <c r="P894" s="73" t="s">
        <v>869</v>
      </c>
      <c r="Q894" s="73">
        <v>20</v>
      </c>
      <c r="R894" s="62"/>
      <c r="S894" s="62"/>
    </row>
    <row r="895" spans="2:19" hidden="1">
      <c r="B895" s="53" t="s">
        <v>3832</v>
      </c>
      <c r="C895" s="73">
        <v>101</v>
      </c>
      <c r="D895" s="73" t="s">
        <v>4211</v>
      </c>
      <c r="E895" s="73" t="s">
        <v>90</v>
      </c>
      <c r="F895" s="64"/>
      <c r="G895" s="64"/>
      <c r="H895" s="65" t="s">
        <v>3835</v>
      </c>
      <c r="I895" s="65">
        <v>20</v>
      </c>
      <c r="J895" s="65"/>
      <c r="K895" s="73"/>
      <c r="L895" s="73" t="s">
        <v>64</v>
      </c>
      <c r="M895" s="73"/>
      <c r="N895" s="64"/>
      <c r="O895" s="73">
        <v>36</v>
      </c>
      <c r="P895" s="73" t="s">
        <v>869</v>
      </c>
      <c r="Q895" s="73">
        <v>20</v>
      </c>
      <c r="R895" s="62"/>
      <c r="S895" s="62"/>
    </row>
    <row r="896" spans="2:19" hidden="1">
      <c r="B896" s="53" t="s">
        <v>4204</v>
      </c>
      <c r="C896" s="73">
        <v>102</v>
      </c>
      <c r="D896" s="73" t="s">
        <v>4205</v>
      </c>
      <c r="E896" s="73" t="s">
        <v>91</v>
      </c>
      <c r="F896" s="64"/>
      <c r="G896" s="64"/>
      <c r="H896" s="65" t="s">
        <v>3978</v>
      </c>
      <c r="I896" s="65">
        <v>6</v>
      </c>
      <c r="J896" s="65"/>
      <c r="K896" s="73"/>
      <c r="L896" s="73" t="s">
        <v>1078</v>
      </c>
      <c r="M896" s="73"/>
      <c r="N896" s="64"/>
      <c r="O896" s="73">
        <v>36</v>
      </c>
      <c r="P896" s="73" t="s">
        <v>1057</v>
      </c>
      <c r="Q896" s="73">
        <v>11</v>
      </c>
      <c r="R896" s="62"/>
      <c r="S896" s="62"/>
    </row>
    <row r="897" spans="2:19" hidden="1">
      <c r="B897" s="53" t="s">
        <v>3832</v>
      </c>
      <c r="C897" s="73">
        <v>200</v>
      </c>
      <c r="D897" s="73" t="s">
        <v>4205</v>
      </c>
      <c r="E897" s="73" t="s">
        <v>67</v>
      </c>
      <c r="F897" s="64"/>
      <c r="G897" s="64"/>
      <c r="H897" s="65" t="s">
        <v>3835</v>
      </c>
      <c r="I897" s="65">
        <v>20</v>
      </c>
      <c r="J897" s="65"/>
      <c r="K897" s="73"/>
      <c r="L897" s="73" t="s">
        <v>68</v>
      </c>
      <c r="M897" s="73"/>
      <c r="N897" s="64"/>
      <c r="O897" s="73">
        <v>36</v>
      </c>
      <c r="P897" s="73" t="s">
        <v>869</v>
      </c>
      <c r="Q897" s="73">
        <v>20</v>
      </c>
      <c r="R897" s="62"/>
      <c r="S897" s="62"/>
    </row>
    <row r="898" spans="2:19" hidden="1">
      <c r="B898" s="53" t="s">
        <v>3832</v>
      </c>
      <c r="C898" s="73">
        <v>201</v>
      </c>
      <c r="D898" s="73" t="s">
        <v>4206</v>
      </c>
      <c r="E898" s="73" t="s">
        <v>69</v>
      </c>
      <c r="F898" s="64"/>
      <c r="G898" s="64"/>
      <c r="H898" s="65" t="s">
        <v>3835</v>
      </c>
      <c r="I898" s="65">
        <v>20</v>
      </c>
      <c r="J898" s="65"/>
      <c r="K898" s="73"/>
      <c r="L898" s="73" t="s">
        <v>70</v>
      </c>
      <c r="M898" s="73"/>
      <c r="N898" s="64"/>
      <c r="O898" s="73">
        <v>36</v>
      </c>
      <c r="P898" s="73" t="s">
        <v>869</v>
      </c>
      <c r="Q898" s="73">
        <v>20</v>
      </c>
      <c r="R898" s="62"/>
      <c r="S898" s="62"/>
    </row>
    <row r="899" spans="2:19" hidden="1">
      <c r="B899" s="53" t="s">
        <v>3859</v>
      </c>
      <c r="C899" s="73">
        <v>202</v>
      </c>
      <c r="D899" s="73" t="s">
        <v>4205</v>
      </c>
      <c r="E899" s="73" t="s">
        <v>71</v>
      </c>
      <c r="F899" s="64"/>
      <c r="G899" s="64"/>
      <c r="H899" s="65" t="s">
        <v>3978</v>
      </c>
      <c r="I899" s="65">
        <v>6</v>
      </c>
      <c r="J899" s="65"/>
      <c r="K899" s="73"/>
      <c r="L899" s="73" t="s">
        <v>1079</v>
      </c>
      <c r="M899" s="73"/>
      <c r="N899" s="64"/>
      <c r="O899" s="73">
        <v>36</v>
      </c>
      <c r="P899" s="73" t="s">
        <v>1057</v>
      </c>
      <c r="Q899" s="73">
        <v>11</v>
      </c>
      <c r="R899" s="62"/>
      <c r="S899" s="62"/>
    </row>
    <row r="900" spans="2:19" hidden="1">
      <c r="B900" s="53" t="s">
        <v>3859</v>
      </c>
      <c r="C900" s="73">
        <v>203</v>
      </c>
      <c r="D900" s="73" t="s">
        <v>4206</v>
      </c>
      <c r="E900" s="73" t="s">
        <v>857</v>
      </c>
      <c r="F900" s="64"/>
      <c r="G900" s="64" t="s">
        <v>3937</v>
      </c>
      <c r="H900" s="65" t="s">
        <v>864</v>
      </c>
      <c r="I900" s="65"/>
      <c r="J900" s="65"/>
      <c r="K900" s="73"/>
      <c r="L900" s="73" t="s">
        <v>858</v>
      </c>
      <c r="M900" s="73"/>
      <c r="N900" s="64" t="s">
        <v>3822</v>
      </c>
      <c r="O900" s="73">
        <v>36</v>
      </c>
      <c r="P900" s="73" t="s">
        <v>3981</v>
      </c>
      <c r="Q900" s="73" t="s">
        <v>3948</v>
      </c>
      <c r="R900" s="62"/>
      <c r="S900" s="62"/>
    </row>
    <row r="901" spans="2:19" hidden="1">
      <c r="B901" s="53" t="s">
        <v>3832</v>
      </c>
      <c r="C901" s="73">
        <v>1</v>
      </c>
      <c r="D901" s="73" t="s">
        <v>4212</v>
      </c>
      <c r="E901" s="73" t="s">
        <v>481</v>
      </c>
      <c r="F901" s="64">
        <v>1</v>
      </c>
      <c r="G901" s="64" t="s">
        <v>3979</v>
      </c>
      <c r="H901" s="65" t="s">
        <v>3983</v>
      </c>
      <c r="I901" s="65">
        <v>20</v>
      </c>
      <c r="J901" s="65"/>
      <c r="K901" s="73" t="s">
        <v>1428</v>
      </c>
      <c r="L901" s="73" t="s">
        <v>1299</v>
      </c>
      <c r="M901" s="73"/>
      <c r="N901" s="64" t="s">
        <v>3937</v>
      </c>
      <c r="O901" s="73">
        <v>37</v>
      </c>
      <c r="P901" s="73" t="s">
        <v>3948</v>
      </c>
      <c r="Q901" s="73" t="s">
        <v>3948</v>
      </c>
      <c r="R901" s="62"/>
      <c r="S901" s="62"/>
    </row>
    <row r="902" spans="2:19" hidden="1">
      <c r="B902" s="53" t="s">
        <v>3832</v>
      </c>
      <c r="C902" s="73">
        <v>2</v>
      </c>
      <c r="D902" s="73" t="s">
        <v>4212</v>
      </c>
      <c r="E902" s="73" t="s">
        <v>482</v>
      </c>
      <c r="F902" s="64">
        <v>2</v>
      </c>
      <c r="G902" s="64" t="s">
        <v>3937</v>
      </c>
      <c r="H902" s="65" t="s">
        <v>3835</v>
      </c>
      <c r="I902" s="65">
        <v>3</v>
      </c>
      <c r="J902" s="65"/>
      <c r="K902" s="73"/>
      <c r="L902" s="73" t="s">
        <v>1300</v>
      </c>
      <c r="M902" s="73" t="s">
        <v>5996</v>
      </c>
      <c r="N902" s="64" t="s">
        <v>3937</v>
      </c>
      <c r="O902" s="73">
        <v>37</v>
      </c>
      <c r="P902" s="73" t="s">
        <v>3948</v>
      </c>
      <c r="Q902" s="73" t="s">
        <v>3948</v>
      </c>
      <c r="R902" s="62"/>
      <c r="S902" s="62"/>
    </row>
    <row r="903" spans="2:19" hidden="1">
      <c r="B903" s="53" t="s">
        <v>3832</v>
      </c>
      <c r="C903" s="73">
        <v>3</v>
      </c>
      <c r="D903" s="73" t="s">
        <v>4212</v>
      </c>
      <c r="E903" s="73" t="s">
        <v>4213</v>
      </c>
      <c r="F903" s="64">
        <v>3</v>
      </c>
      <c r="G903" s="64" t="s">
        <v>3937</v>
      </c>
      <c r="H903" s="65" t="s">
        <v>3951</v>
      </c>
      <c r="I903" s="65">
        <v>22</v>
      </c>
      <c r="J903" s="65"/>
      <c r="K903" s="73"/>
      <c r="L903" s="73" t="s">
        <v>4214</v>
      </c>
      <c r="M903" s="73"/>
      <c r="N903" s="64"/>
      <c r="O903" s="73">
        <v>37</v>
      </c>
      <c r="P903" s="73" t="s">
        <v>1055</v>
      </c>
      <c r="Q903" s="73">
        <v>22</v>
      </c>
      <c r="R903" s="62"/>
      <c r="S903" s="62"/>
    </row>
    <row r="904" spans="2:19" hidden="1">
      <c r="B904" s="53" t="s">
        <v>3832</v>
      </c>
      <c r="C904" s="73">
        <v>4</v>
      </c>
      <c r="D904" s="73" t="s">
        <v>4212</v>
      </c>
      <c r="E904" s="73" t="s">
        <v>4215</v>
      </c>
      <c r="F904" s="64">
        <v>4</v>
      </c>
      <c r="G904" s="64" t="s">
        <v>3937</v>
      </c>
      <c r="H904" s="65" t="s">
        <v>3951</v>
      </c>
      <c r="I904" s="65">
        <v>22</v>
      </c>
      <c r="J904" s="65"/>
      <c r="K904" s="73"/>
      <c r="L904" s="73" t="s">
        <v>4216</v>
      </c>
      <c r="M904" s="73"/>
      <c r="N904" s="64"/>
      <c r="O904" s="73">
        <v>37</v>
      </c>
      <c r="P904" s="73" t="s">
        <v>1055</v>
      </c>
      <c r="Q904" s="73">
        <v>22</v>
      </c>
      <c r="R904" s="62"/>
      <c r="S904" s="62"/>
    </row>
    <row r="905" spans="2:19" hidden="1">
      <c r="B905" s="53" t="s">
        <v>3832</v>
      </c>
      <c r="C905" s="73">
        <v>5</v>
      </c>
      <c r="D905" s="73" t="s">
        <v>4212</v>
      </c>
      <c r="E905" s="73" t="s">
        <v>626</v>
      </c>
      <c r="F905" s="64"/>
      <c r="G905" s="64" t="s">
        <v>3937</v>
      </c>
      <c r="H905" s="65" t="s">
        <v>3983</v>
      </c>
      <c r="I905" s="65">
        <v>10</v>
      </c>
      <c r="J905" s="65"/>
      <c r="K905" s="73"/>
      <c r="L905" s="73" t="s">
        <v>2018</v>
      </c>
      <c r="M905" s="73"/>
      <c r="N905" s="64"/>
      <c r="O905" s="73">
        <v>37</v>
      </c>
      <c r="P905" s="73" t="s">
        <v>869</v>
      </c>
      <c r="Q905" s="73">
        <v>10</v>
      </c>
      <c r="R905" s="62"/>
      <c r="S905" s="62"/>
    </row>
    <row r="906" spans="2:19" hidden="1">
      <c r="B906" s="53" t="s">
        <v>3832</v>
      </c>
      <c r="C906" s="73">
        <v>6</v>
      </c>
      <c r="D906" s="73" t="s">
        <v>4212</v>
      </c>
      <c r="E906" s="73" t="s">
        <v>10</v>
      </c>
      <c r="F906" s="64"/>
      <c r="G906" s="64" t="s">
        <v>3937</v>
      </c>
      <c r="H906" s="65" t="s">
        <v>3951</v>
      </c>
      <c r="I906" s="65">
        <v>22</v>
      </c>
      <c r="J906" s="65"/>
      <c r="K906" s="73"/>
      <c r="L906" s="73" t="s">
        <v>1082</v>
      </c>
      <c r="M906" s="73"/>
      <c r="N906" s="64"/>
      <c r="O906" s="73">
        <v>37</v>
      </c>
      <c r="P906" s="73" t="s">
        <v>1055</v>
      </c>
      <c r="Q906" s="73">
        <v>22</v>
      </c>
      <c r="R906" s="62"/>
      <c r="S906" s="62"/>
    </row>
    <row r="907" spans="2:19" hidden="1">
      <c r="B907" s="53" t="s">
        <v>3984</v>
      </c>
      <c r="C907" s="73">
        <v>24</v>
      </c>
      <c r="D907" s="73" t="s">
        <v>4212</v>
      </c>
      <c r="E907" s="73" t="s">
        <v>4217</v>
      </c>
      <c r="F907" s="64"/>
      <c r="G907" s="64"/>
      <c r="H907" s="65" t="s">
        <v>3835</v>
      </c>
      <c r="I907" s="65">
        <v>256</v>
      </c>
      <c r="J907" s="65"/>
      <c r="K907" s="73"/>
      <c r="L907" s="73" t="s">
        <v>1433</v>
      </c>
      <c r="M907" s="73"/>
      <c r="N907" s="64"/>
      <c r="O907" s="73">
        <v>37</v>
      </c>
      <c r="P907" s="73" t="s">
        <v>869</v>
      </c>
      <c r="Q907" s="73">
        <v>256</v>
      </c>
      <c r="R907" s="62"/>
      <c r="S907" s="62"/>
    </row>
    <row r="908" spans="2:19" hidden="1">
      <c r="B908" s="53" t="s">
        <v>4196</v>
      </c>
      <c r="C908" s="73">
        <v>25</v>
      </c>
      <c r="D908" s="73" t="s">
        <v>4218</v>
      </c>
      <c r="E908" s="73" t="s">
        <v>1006</v>
      </c>
      <c r="F908" s="64"/>
      <c r="G908" s="64"/>
      <c r="H908" s="65" t="s">
        <v>3835</v>
      </c>
      <c r="I908" s="65">
        <v>256</v>
      </c>
      <c r="J908" s="65"/>
      <c r="K908" s="73"/>
      <c r="L908" s="73" t="s">
        <v>4219</v>
      </c>
      <c r="M908" s="73"/>
      <c r="N908" s="64"/>
      <c r="O908" s="73">
        <v>37</v>
      </c>
      <c r="P908" s="73" t="s">
        <v>869</v>
      </c>
      <c r="Q908" s="73">
        <v>256</v>
      </c>
      <c r="R908" s="62"/>
      <c r="S908" s="62"/>
    </row>
    <row r="909" spans="2:19" hidden="1">
      <c r="B909" s="53" t="s">
        <v>4196</v>
      </c>
      <c r="C909" s="73">
        <v>26</v>
      </c>
      <c r="D909" s="73" t="s">
        <v>4218</v>
      </c>
      <c r="E909" s="73" t="s">
        <v>1007</v>
      </c>
      <c r="F909" s="64"/>
      <c r="G909" s="64"/>
      <c r="H909" s="65" t="s">
        <v>3835</v>
      </c>
      <c r="I909" s="65">
        <v>256</v>
      </c>
      <c r="J909" s="65"/>
      <c r="K909" s="73"/>
      <c r="L909" s="73" t="s">
        <v>4220</v>
      </c>
      <c r="M909" s="73"/>
      <c r="N909" s="64"/>
      <c r="O909" s="73">
        <v>37</v>
      </c>
      <c r="P909" s="73" t="s">
        <v>869</v>
      </c>
      <c r="Q909" s="73">
        <v>256</v>
      </c>
      <c r="R909" s="62"/>
      <c r="S909" s="62"/>
    </row>
    <row r="910" spans="2:19" hidden="1">
      <c r="B910" s="53" t="s">
        <v>4196</v>
      </c>
      <c r="C910" s="73">
        <v>27</v>
      </c>
      <c r="D910" s="73" t="s">
        <v>4212</v>
      </c>
      <c r="E910" s="73" t="s">
        <v>4221</v>
      </c>
      <c r="F910" s="64"/>
      <c r="G910" s="64"/>
      <c r="H910" s="65" t="s">
        <v>3835</v>
      </c>
      <c r="I910" s="65">
        <v>128</v>
      </c>
      <c r="J910" s="65"/>
      <c r="K910" s="73"/>
      <c r="L910" s="73" t="s">
        <v>4222</v>
      </c>
      <c r="M910" s="73"/>
      <c r="N910" s="64"/>
      <c r="O910" s="73">
        <v>37</v>
      </c>
      <c r="P910" s="73" t="s">
        <v>869</v>
      </c>
      <c r="Q910" s="73">
        <v>128</v>
      </c>
      <c r="R910" s="62"/>
      <c r="S910" s="62"/>
    </row>
    <row r="911" spans="2:19" hidden="1">
      <c r="B911" s="53" t="s">
        <v>3832</v>
      </c>
      <c r="C911" s="73">
        <v>28</v>
      </c>
      <c r="D911" s="73" t="s">
        <v>4223</v>
      </c>
      <c r="E911" s="73" t="s">
        <v>421</v>
      </c>
      <c r="F911" s="64"/>
      <c r="G911" s="64"/>
      <c r="H911" s="65" t="s">
        <v>3837</v>
      </c>
      <c r="I911" s="65">
        <v>1</v>
      </c>
      <c r="J911" s="65"/>
      <c r="K911" s="73"/>
      <c r="L911" s="73" t="s">
        <v>1092</v>
      </c>
      <c r="M911" s="73" t="s">
        <v>6024</v>
      </c>
      <c r="N911" s="64"/>
      <c r="O911" s="73">
        <v>37</v>
      </c>
      <c r="P911" s="73" t="s">
        <v>865</v>
      </c>
      <c r="Q911" s="73">
        <v>1</v>
      </c>
      <c r="R911" s="62"/>
      <c r="S911" s="62"/>
    </row>
    <row r="912" spans="2:19" hidden="1">
      <c r="B912" s="53" t="s">
        <v>3832</v>
      </c>
      <c r="C912" s="73">
        <v>29</v>
      </c>
      <c r="D912" s="73" t="s">
        <v>4212</v>
      </c>
      <c r="E912" s="73" t="s">
        <v>6020</v>
      </c>
      <c r="F912" s="64"/>
      <c r="G912" s="64"/>
      <c r="H912" s="65" t="s">
        <v>3837</v>
      </c>
      <c r="I912" s="65">
        <v>1</v>
      </c>
      <c r="J912" s="65"/>
      <c r="K912" s="73"/>
      <c r="L912" s="73" t="s">
        <v>1093</v>
      </c>
      <c r="M912" s="73" t="s">
        <v>6019</v>
      </c>
      <c r="N912" s="64"/>
      <c r="O912" s="73">
        <v>37</v>
      </c>
      <c r="P912" s="73" t="s">
        <v>865</v>
      </c>
      <c r="Q912" s="73">
        <v>1</v>
      </c>
      <c r="R912" s="62"/>
      <c r="S912" s="62"/>
    </row>
    <row r="913" spans="2:19" hidden="1">
      <c r="B913" s="53" t="s">
        <v>3832</v>
      </c>
      <c r="C913" s="73">
        <v>30</v>
      </c>
      <c r="D913" s="73" t="s">
        <v>4223</v>
      </c>
      <c r="E913" s="73" t="s">
        <v>423</v>
      </c>
      <c r="F913" s="64"/>
      <c r="G913" s="64"/>
      <c r="H913" s="65" t="s">
        <v>3837</v>
      </c>
      <c r="I913" s="65">
        <v>1</v>
      </c>
      <c r="J913" s="65"/>
      <c r="K913" s="73"/>
      <c r="L913" s="73" t="s">
        <v>1094</v>
      </c>
      <c r="M913" s="73" t="s">
        <v>6019</v>
      </c>
      <c r="N913" s="64"/>
      <c r="O913" s="73">
        <v>37</v>
      </c>
      <c r="P913" s="73" t="s">
        <v>865</v>
      </c>
      <c r="Q913" s="73">
        <v>1</v>
      </c>
      <c r="R913" s="62"/>
      <c r="S913" s="62"/>
    </row>
    <row r="914" spans="2:19" hidden="1">
      <c r="B914" s="53" t="s">
        <v>3832</v>
      </c>
      <c r="C914" s="73">
        <v>39</v>
      </c>
      <c r="D914" s="73" t="s">
        <v>4224</v>
      </c>
      <c r="E914" s="73" t="s">
        <v>6025</v>
      </c>
      <c r="F914" s="64"/>
      <c r="G914" s="64"/>
      <c r="H914" s="65" t="s">
        <v>3837</v>
      </c>
      <c r="I914" s="65">
        <v>1</v>
      </c>
      <c r="J914" s="65"/>
      <c r="K914" s="73"/>
      <c r="L914" s="73" t="s">
        <v>1124</v>
      </c>
      <c r="M914" s="73" t="s">
        <v>6019</v>
      </c>
      <c r="N914" s="64"/>
      <c r="O914" s="73">
        <v>37</v>
      </c>
      <c r="P914" s="73" t="s">
        <v>865</v>
      </c>
      <c r="Q914" s="73">
        <v>1</v>
      </c>
      <c r="R914" s="62"/>
      <c r="S914" s="62"/>
    </row>
    <row r="915" spans="2:19" hidden="1">
      <c r="B915" s="53" t="s">
        <v>4196</v>
      </c>
      <c r="C915" s="73">
        <v>98</v>
      </c>
      <c r="D915" s="73" t="s">
        <v>4224</v>
      </c>
      <c r="E915" s="73" t="s">
        <v>89</v>
      </c>
      <c r="F915" s="64"/>
      <c r="G915" s="64"/>
      <c r="H915" s="65" t="s">
        <v>3837</v>
      </c>
      <c r="I915" s="65">
        <v>1</v>
      </c>
      <c r="J915" s="65"/>
      <c r="K915" s="73"/>
      <c r="L915" s="73" t="s">
        <v>57</v>
      </c>
      <c r="M915" s="8" t="s">
        <v>6003</v>
      </c>
      <c r="N915" s="64"/>
      <c r="O915" s="73">
        <v>37</v>
      </c>
      <c r="P915" s="73" t="s">
        <v>865</v>
      </c>
      <c r="Q915" s="73">
        <v>1</v>
      </c>
      <c r="R915" s="62"/>
      <c r="S915" s="62"/>
    </row>
    <row r="916" spans="2:19" hidden="1">
      <c r="B916" s="53" t="s">
        <v>3832</v>
      </c>
      <c r="C916" s="73">
        <v>99</v>
      </c>
      <c r="D916" s="73" t="s">
        <v>4212</v>
      </c>
      <c r="E916" s="73" t="s">
        <v>58</v>
      </c>
      <c r="F916" s="64"/>
      <c r="G916" s="64"/>
      <c r="H916" s="65" t="s">
        <v>3837</v>
      </c>
      <c r="I916" s="65">
        <v>1</v>
      </c>
      <c r="J916" s="65"/>
      <c r="K916" s="73"/>
      <c r="L916" s="73" t="s">
        <v>1080</v>
      </c>
      <c r="M916" s="73" t="s">
        <v>6000</v>
      </c>
      <c r="N916" s="64"/>
      <c r="O916" s="73">
        <v>37</v>
      </c>
      <c r="P916" s="73" t="s">
        <v>865</v>
      </c>
      <c r="Q916" s="73">
        <v>1</v>
      </c>
      <c r="R916" s="62"/>
      <c r="S916" s="62"/>
    </row>
    <row r="917" spans="2:19" hidden="1">
      <c r="B917" s="53" t="s">
        <v>3832</v>
      </c>
      <c r="C917" s="73">
        <v>100</v>
      </c>
      <c r="D917" s="73" t="s">
        <v>4212</v>
      </c>
      <c r="E917" s="73" t="s">
        <v>105</v>
      </c>
      <c r="F917" s="64"/>
      <c r="G917" s="64"/>
      <c r="H917" s="65" t="s">
        <v>3835</v>
      </c>
      <c r="I917" s="65">
        <v>20</v>
      </c>
      <c r="J917" s="65"/>
      <c r="K917" s="73"/>
      <c r="L917" s="73" t="s">
        <v>1097</v>
      </c>
      <c r="M917" s="73"/>
      <c r="N917" s="64"/>
      <c r="O917" s="73">
        <v>37</v>
      </c>
      <c r="P917" s="73" t="s">
        <v>869</v>
      </c>
      <c r="Q917" s="73">
        <v>20</v>
      </c>
      <c r="R917" s="62"/>
      <c r="S917" s="62"/>
    </row>
    <row r="918" spans="2:19" hidden="1">
      <c r="B918" s="53" t="s">
        <v>3832</v>
      </c>
      <c r="C918" s="73">
        <v>101</v>
      </c>
      <c r="D918" s="73" t="s">
        <v>4224</v>
      </c>
      <c r="E918" s="73" t="s">
        <v>90</v>
      </c>
      <c r="F918" s="64"/>
      <c r="G918" s="64"/>
      <c r="H918" s="65" t="s">
        <v>4188</v>
      </c>
      <c r="I918" s="65">
        <v>20</v>
      </c>
      <c r="J918" s="65"/>
      <c r="K918" s="73"/>
      <c r="L918" s="73" t="s">
        <v>64</v>
      </c>
      <c r="M918" s="73"/>
      <c r="N918" s="64"/>
      <c r="O918" s="73">
        <v>37</v>
      </c>
      <c r="P918" s="73" t="s">
        <v>869</v>
      </c>
      <c r="Q918" s="73">
        <v>20</v>
      </c>
      <c r="R918" s="62"/>
      <c r="S918" s="62"/>
    </row>
    <row r="919" spans="2:19" hidden="1">
      <c r="B919" s="53" t="s">
        <v>3859</v>
      </c>
      <c r="C919" s="73">
        <v>102</v>
      </c>
      <c r="D919" s="73" t="s">
        <v>4212</v>
      </c>
      <c r="E919" s="73" t="s">
        <v>91</v>
      </c>
      <c r="F919" s="64"/>
      <c r="G919" s="64"/>
      <c r="H919" s="65" t="s">
        <v>4225</v>
      </c>
      <c r="I919" s="65">
        <v>6</v>
      </c>
      <c r="J919" s="65"/>
      <c r="K919" s="73"/>
      <c r="L919" s="73" t="s">
        <v>1078</v>
      </c>
      <c r="M919" s="73"/>
      <c r="N919" s="64"/>
      <c r="O919" s="73">
        <v>37</v>
      </c>
      <c r="P919" s="73" t="s">
        <v>1057</v>
      </c>
      <c r="Q919" s="73">
        <v>11</v>
      </c>
      <c r="R919" s="62"/>
      <c r="S919" s="62"/>
    </row>
    <row r="920" spans="2:19" hidden="1">
      <c r="B920" s="53" t="s">
        <v>4226</v>
      </c>
      <c r="C920" s="73">
        <v>200</v>
      </c>
      <c r="D920" s="73" t="s">
        <v>4224</v>
      </c>
      <c r="E920" s="73" t="s">
        <v>67</v>
      </c>
      <c r="F920" s="64"/>
      <c r="G920" s="64"/>
      <c r="H920" s="65" t="s">
        <v>3835</v>
      </c>
      <c r="I920" s="65">
        <v>20</v>
      </c>
      <c r="J920" s="65"/>
      <c r="K920" s="73"/>
      <c r="L920" s="73" t="s">
        <v>68</v>
      </c>
      <c r="M920" s="73"/>
      <c r="N920" s="64"/>
      <c r="O920" s="73">
        <v>37</v>
      </c>
      <c r="P920" s="73" t="s">
        <v>869</v>
      </c>
      <c r="Q920" s="73">
        <v>20</v>
      </c>
      <c r="R920" s="62"/>
      <c r="S920" s="62"/>
    </row>
    <row r="921" spans="2:19" hidden="1">
      <c r="B921" s="53" t="s">
        <v>3832</v>
      </c>
      <c r="C921" s="73">
        <v>201</v>
      </c>
      <c r="D921" s="73" t="s">
        <v>4227</v>
      </c>
      <c r="E921" s="73" t="s">
        <v>69</v>
      </c>
      <c r="F921" s="64"/>
      <c r="G921" s="64"/>
      <c r="H921" s="65" t="s">
        <v>4228</v>
      </c>
      <c r="I921" s="65">
        <v>20</v>
      </c>
      <c r="J921" s="65"/>
      <c r="K921" s="73"/>
      <c r="L921" s="73" t="s">
        <v>70</v>
      </c>
      <c r="M921" s="73"/>
      <c r="N921" s="64"/>
      <c r="O921" s="73">
        <v>37</v>
      </c>
      <c r="P921" s="73" t="s">
        <v>869</v>
      </c>
      <c r="Q921" s="73">
        <v>20</v>
      </c>
      <c r="R921" s="62"/>
      <c r="S921" s="62"/>
    </row>
    <row r="922" spans="2:19" hidden="1">
      <c r="B922" s="53" t="s">
        <v>3832</v>
      </c>
      <c r="C922" s="73">
        <v>202</v>
      </c>
      <c r="D922" s="73" t="s">
        <v>4212</v>
      </c>
      <c r="E922" s="73" t="s">
        <v>71</v>
      </c>
      <c r="F922" s="64"/>
      <c r="G922" s="64"/>
      <c r="H922" s="65" t="s">
        <v>4229</v>
      </c>
      <c r="I922" s="65">
        <v>6</v>
      </c>
      <c r="J922" s="65"/>
      <c r="K922" s="73"/>
      <c r="L922" s="73" t="s">
        <v>1079</v>
      </c>
      <c r="M922" s="73"/>
      <c r="N922" s="64"/>
      <c r="O922" s="73">
        <v>37</v>
      </c>
      <c r="P922" s="73" t="s">
        <v>1057</v>
      </c>
      <c r="Q922" s="73">
        <v>11</v>
      </c>
      <c r="R922" s="62"/>
      <c r="S922" s="62"/>
    </row>
    <row r="923" spans="2:19" hidden="1">
      <c r="B923" s="53" t="s">
        <v>3832</v>
      </c>
      <c r="C923" s="73">
        <v>203</v>
      </c>
      <c r="D923" s="73" t="s">
        <v>4223</v>
      </c>
      <c r="E923" s="73" t="s">
        <v>857</v>
      </c>
      <c r="F923" s="64"/>
      <c r="G923" s="64" t="s">
        <v>4230</v>
      </c>
      <c r="H923" s="65" t="s">
        <v>864</v>
      </c>
      <c r="I923" s="65"/>
      <c r="J923" s="65"/>
      <c r="K923" s="73"/>
      <c r="L923" s="73" t="s">
        <v>858</v>
      </c>
      <c r="M923" s="73"/>
      <c r="N923" s="64" t="s">
        <v>3822</v>
      </c>
      <c r="O923" s="73">
        <v>37</v>
      </c>
      <c r="P923" s="73" t="s">
        <v>3948</v>
      </c>
      <c r="Q923" s="73" t="s">
        <v>3948</v>
      </c>
      <c r="R923" s="62"/>
      <c r="S923" s="62"/>
    </row>
    <row r="924" spans="2:19" hidden="1">
      <c r="B924" s="53" t="s">
        <v>3832</v>
      </c>
      <c r="C924" s="73">
        <v>1</v>
      </c>
      <c r="D924" s="73" t="s">
        <v>4231</v>
      </c>
      <c r="E924" s="73" t="s">
        <v>481</v>
      </c>
      <c r="F924" s="64">
        <v>1</v>
      </c>
      <c r="G924" s="64" t="s">
        <v>3937</v>
      </c>
      <c r="H924" s="65" t="s">
        <v>3835</v>
      </c>
      <c r="I924" s="65">
        <v>20</v>
      </c>
      <c r="J924" s="65"/>
      <c r="K924" s="73" t="s">
        <v>1429</v>
      </c>
      <c r="L924" s="73" t="s">
        <v>1299</v>
      </c>
      <c r="M924" s="73"/>
      <c r="N924" s="64" t="s">
        <v>3937</v>
      </c>
      <c r="O924" s="73">
        <v>38</v>
      </c>
      <c r="P924" s="73" t="s">
        <v>3948</v>
      </c>
      <c r="Q924" s="73" t="s">
        <v>3948</v>
      </c>
      <c r="R924" s="62"/>
      <c r="S924" s="62"/>
    </row>
    <row r="925" spans="2:19" hidden="1">
      <c r="B925" s="53" t="s">
        <v>4226</v>
      </c>
      <c r="C925" s="73">
        <v>2</v>
      </c>
      <c r="D925" s="73" t="s">
        <v>911</v>
      </c>
      <c r="E925" s="73" t="s">
        <v>482</v>
      </c>
      <c r="F925" s="64">
        <v>2</v>
      </c>
      <c r="G925" s="64" t="s">
        <v>4190</v>
      </c>
      <c r="H925" s="65" t="s">
        <v>3835</v>
      </c>
      <c r="I925" s="65">
        <v>3</v>
      </c>
      <c r="J925" s="65"/>
      <c r="K925" s="73"/>
      <c r="L925" s="73" t="s">
        <v>1300</v>
      </c>
      <c r="M925" s="73" t="s">
        <v>5996</v>
      </c>
      <c r="N925" s="64" t="s">
        <v>3937</v>
      </c>
      <c r="O925" s="73">
        <v>38</v>
      </c>
      <c r="P925" s="73" t="s">
        <v>3948</v>
      </c>
      <c r="Q925" s="73" t="s">
        <v>3948</v>
      </c>
      <c r="R925" s="62"/>
      <c r="S925" s="62"/>
    </row>
    <row r="926" spans="2:19" hidden="1">
      <c r="B926" s="53" t="s">
        <v>4226</v>
      </c>
      <c r="C926" s="73">
        <v>3</v>
      </c>
      <c r="D926" s="73" t="s">
        <v>911</v>
      </c>
      <c r="E926" s="73" t="s">
        <v>77</v>
      </c>
      <c r="F926" s="64">
        <v>3</v>
      </c>
      <c r="G926" s="64" t="s">
        <v>3937</v>
      </c>
      <c r="H926" s="65" t="s">
        <v>3835</v>
      </c>
      <c r="I926" s="65">
        <v>10</v>
      </c>
      <c r="J926" s="65"/>
      <c r="K926" s="73"/>
      <c r="L926" s="73" t="s">
        <v>24</v>
      </c>
      <c r="M926" s="8" t="s">
        <v>5992</v>
      </c>
      <c r="N926" s="64" t="s">
        <v>4230</v>
      </c>
      <c r="O926" s="73">
        <v>38</v>
      </c>
      <c r="P926" s="73" t="s">
        <v>3948</v>
      </c>
      <c r="Q926" s="73" t="s">
        <v>3948</v>
      </c>
      <c r="R926" s="62"/>
      <c r="S926" s="62"/>
    </row>
    <row r="927" spans="2:19" hidden="1">
      <c r="B927" s="53" t="s">
        <v>3832</v>
      </c>
      <c r="C927" s="73">
        <v>4</v>
      </c>
      <c r="D927" s="73" t="s">
        <v>911</v>
      </c>
      <c r="E927" s="73" t="s">
        <v>78</v>
      </c>
      <c r="F927" s="64">
        <v>4</v>
      </c>
      <c r="G927" s="64" t="s">
        <v>3937</v>
      </c>
      <c r="H927" s="65" t="s">
        <v>3835</v>
      </c>
      <c r="I927" s="65">
        <v>10</v>
      </c>
      <c r="J927" s="65"/>
      <c r="K927" s="73"/>
      <c r="L927" s="73" t="s">
        <v>27</v>
      </c>
      <c r="M927" s="8" t="s">
        <v>5993</v>
      </c>
      <c r="N927" s="64" t="s">
        <v>3937</v>
      </c>
      <c r="O927" s="73">
        <v>38</v>
      </c>
      <c r="P927" s="73" t="s">
        <v>3948</v>
      </c>
      <c r="Q927" s="73" t="s">
        <v>3948</v>
      </c>
      <c r="R927" s="62"/>
      <c r="S927" s="62"/>
    </row>
    <row r="928" spans="2:19" hidden="1">
      <c r="B928" s="53" t="s">
        <v>3832</v>
      </c>
      <c r="C928" s="73">
        <v>5</v>
      </c>
      <c r="D928" s="73" t="s">
        <v>911</v>
      </c>
      <c r="E928" s="73" t="s">
        <v>79</v>
      </c>
      <c r="F928" s="64"/>
      <c r="G928" s="64" t="s">
        <v>3937</v>
      </c>
      <c r="H928" s="65" t="s">
        <v>876</v>
      </c>
      <c r="I928" s="65">
        <v>10</v>
      </c>
      <c r="J928" s="65"/>
      <c r="K928" s="73"/>
      <c r="L928" s="73" t="s">
        <v>31</v>
      </c>
      <c r="M928" s="73" t="s">
        <v>5994</v>
      </c>
      <c r="N928" s="64" t="s">
        <v>3937</v>
      </c>
      <c r="O928" s="73">
        <v>38</v>
      </c>
      <c r="P928" s="73" t="s">
        <v>3948</v>
      </c>
      <c r="Q928" s="73" t="s">
        <v>3948</v>
      </c>
      <c r="R928" s="62"/>
      <c r="S928" s="62"/>
    </row>
    <row r="929" spans="2:19" hidden="1">
      <c r="B929" s="53" t="s">
        <v>3832</v>
      </c>
      <c r="C929" s="73">
        <v>6</v>
      </c>
      <c r="D929" s="73" t="s">
        <v>911</v>
      </c>
      <c r="E929" s="73" t="s">
        <v>626</v>
      </c>
      <c r="F929" s="64"/>
      <c r="G929" s="64" t="s">
        <v>3937</v>
      </c>
      <c r="H929" s="65" t="s">
        <v>3835</v>
      </c>
      <c r="I929" s="65">
        <v>10</v>
      </c>
      <c r="J929" s="65"/>
      <c r="K929" s="73"/>
      <c r="L929" s="73" t="s">
        <v>2018</v>
      </c>
      <c r="M929" s="73"/>
      <c r="N929" s="64"/>
      <c r="O929" s="73">
        <v>38</v>
      </c>
      <c r="P929" s="73" t="s">
        <v>869</v>
      </c>
      <c r="Q929" s="73">
        <v>10</v>
      </c>
      <c r="R929" s="62"/>
      <c r="S929" s="62"/>
    </row>
    <row r="930" spans="2:19" hidden="1">
      <c r="B930" s="53" t="s">
        <v>3832</v>
      </c>
      <c r="C930" s="73">
        <v>7</v>
      </c>
      <c r="D930" s="73" t="s">
        <v>911</v>
      </c>
      <c r="E930" s="73" t="s">
        <v>10</v>
      </c>
      <c r="F930" s="64"/>
      <c r="G930" s="64" t="s">
        <v>3937</v>
      </c>
      <c r="H930" s="65" t="s">
        <v>3951</v>
      </c>
      <c r="I930" s="65">
        <v>22</v>
      </c>
      <c r="J930" s="65"/>
      <c r="K930" s="73"/>
      <c r="L930" s="73" t="s">
        <v>1082</v>
      </c>
      <c r="M930" s="73"/>
      <c r="N930" s="64"/>
      <c r="O930" s="73">
        <v>38</v>
      </c>
      <c r="P930" s="73" t="s">
        <v>1055</v>
      </c>
      <c r="Q930" s="73">
        <v>22</v>
      </c>
      <c r="R930" s="62"/>
      <c r="S930" s="62"/>
    </row>
    <row r="931" spans="2:19" hidden="1">
      <c r="B931" s="53" t="s">
        <v>4196</v>
      </c>
      <c r="C931" s="73">
        <v>22</v>
      </c>
      <c r="D931" s="73" t="s">
        <v>911</v>
      </c>
      <c r="E931" s="73" t="s">
        <v>4217</v>
      </c>
      <c r="F931" s="64"/>
      <c r="G931" s="64"/>
      <c r="H931" s="65" t="s">
        <v>4181</v>
      </c>
      <c r="I931" s="65">
        <v>256</v>
      </c>
      <c r="J931" s="65"/>
      <c r="K931" s="73"/>
      <c r="L931" s="73" t="s">
        <v>1433</v>
      </c>
      <c r="M931" s="73"/>
      <c r="N931" s="64"/>
      <c r="O931" s="73">
        <v>38</v>
      </c>
      <c r="P931" s="73" t="s">
        <v>869</v>
      </c>
      <c r="Q931" s="73">
        <v>256</v>
      </c>
      <c r="R931" s="62"/>
      <c r="S931" s="62"/>
    </row>
    <row r="932" spans="2:19" hidden="1">
      <c r="B932" s="53" t="s">
        <v>3832</v>
      </c>
      <c r="C932" s="73">
        <v>23</v>
      </c>
      <c r="D932" s="73" t="s">
        <v>911</v>
      </c>
      <c r="E932" s="73" t="s">
        <v>1006</v>
      </c>
      <c r="F932" s="64"/>
      <c r="G932" s="64"/>
      <c r="H932" s="65" t="s">
        <v>4181</v>
      </c>
      <c r="I932" s="65">
        <v>256</v>
      </c>
      <c r="J932" s="65"/>
      <c r="K932" s="73"/>
      <c r="L932" s="73" t="s">
        <v>4219</v>
      </c>
      <c r="M932" s="73"/>
      <c r="N932" s="64"/>
      <c r="O932" s="73">
        <v>38</v>
      </c>
      <c r="P932" s="73" t="s">
        <v>869</v>
      </c>
      <c r="Q932" s="73">
        <v>256</v>
      </c>
      <c r="R932" s="62"/>
      <c r="S932" s="62"/>
    </row>
    <row r="933" spans="2:19" hidden="1">
      <c r="B933" s="53" t="s">
        <v>3832</v>
      </c>
      <c r="C933" s="73">
        <v>24</v>
      </c>
      <c r="D933" s="73" t="s">
        <v>911</v>
      </c>
      <c r="E933" s="73" t="s">
        <v>1007</v>
      </c>
      <c r="F933" s="64"/>
      <c r="G933" s="64"/>
      <c r="H933" s="65" t="s">
        <v>3835</v>
      </c>
      <c r="I933" s="65">
        <v>256</v>
      </c>
      <c r="J933" s="65"/>
      <c r="K933" s="73"/>
      <c r="L933" s="73" t="s">
        <v>4220</v>
      </c>
      <c r="M933" s="73"/>
      <c r="N933" s="64"/>
      <c r="O933" s="73">
        <v>38</v>
      </c>
      <c r="P933" s="73" t="s">
        <v>869</v>
      </c>
      <c r="Q933" s="73">
        <v>256</v>
      </c>
      <c r="R933" s="62"/>
      <c r="S933" s="62"/>
    </row>
    <row r="934" spans="2:19" hidden="1">
      <c r="B934" s="53" t="s">
        <v>4226</v>
      </c>
      <c r="C934" s="73">
        <v>25</v>
      </c>
      <c r="D934" s="73" t="s">
        <v>911</v>
      </c>
      <c r="E934" s="73" t="s">
        <v>1008</v>
      </c>
      <c r="F934" s="64"/>
      <c r="G934" s="64"/>
      <c r="H934" s="65" t="s">
        <v>3835</v>
      </c>
      <c r="I934" s="65">
        <v>128</v>
      </c>
      <c r="J934" s="65"/>
      <c r="K934" s="73"/>
      <c r="L934" s="73" t="s">
        <v>4222</v>
      </c>
      <c r="M934" s="73"/>
      <c r="N934" s="64"/>
      <c r="O934" s="73">
        <v>38</v>
      </c>
      <c r="P934" s="73" t="s">
        <v>869</v>
      </c>
      <c r="Q934" s="73">
        <v>128</v>
      </c>
      <c r="R934" s="62"/>
      <c r="S934" s="62"/>
    </row>
    <row r="935" spans="2:19" hidden="1">
      <c r="B935" s="53" t="s">
        <v>3832</v>
      </c>
      <c r="C935" s="73">
        <v>26</v>
      </c>
      <c r="D935" s="73" t="s">
        <v>911</v>
      </c>
      <c r="E935" s="73" t="s">
        <v>6016</v>
      </c>
      <c r="F935" s="64"/>
      <c r="G935" s="64"/>
      <c r="H935" s="65" t="s">
        <v>3837</v>
      </c>
      <c r="I935" s="65">
        <v>1</v>
      </c>
      <c r="J935" s="65"/>
      <c r="K935" s="73"/>
      <c r="L935" s="73" t="s">
        <v>1092</v>
      </c>
      <c r="M935" s="73" t="s">
        <v>6024</v>
      </c>
      <c r="N935" s="64"/>
      <c r="O935" s="73">
        <v>38</v>
      </c>
      <c r="P935" s="73" t="s">
        <v>865</v>
      </c>
      <c r="Q935" s="73">
        <v>1</v>
      </c>
      <c r="R935" s="62"/>
      <c r="S935" s="62"/>
    </row>
    <row r="936" spans="2:19" hidden="1">
      <c r="B936" s="53" t="s">
        <v>4226</v>
      </c>
      <c r="C936" s="73">
        <v>27</v>
      </c>
      <c r="D936" s="73" t="s">
        <v>911</v>
      </c>
      <c r="E936" s="73" t="s">
        <v>422</v>
      </c>
      <c r="F936" s="64"/>
      <c r="G936" s="64"/>
      <c r="H936" s="65" t="s">
        <v>3837</v>
      </c>
      <c r="I936" s="65">
        <v>1</v>
      </c>
      <c r="J936" s="65"/>
      <c r="K936" s="73"/>
      <c r="L936" s="73" t="s">
        <v>1093</v>
      </c>
      <c r="M936" s="73" t="s">
        <v>6019</v>
      </c>
      <c r="N936" s="64"/>
      <c r="O936" s="73">
        <v>38</v>
      </c>
      <c r="P936" s="73" t="s">
        <v>865</v>
      </c>
      <c r="Q936" s="73">
        <v>1</v>
      </c>
      <c r="R936" s="62"/>
      <c r="S936" s="62"/>
    </row>
    <row r="937" spans="2:19" hidden="1">
      <c r="B937" s="53" t="s">
        <v>3832</v>
      </c>
      <c r="C937" s="73">
        <v>28</v>
      </c>
      <c r="D937" s="73" t="s">
        <v>911</v>
      </c>
      <c r="E937" s="73" t="s">
        <v>423</v>
      </c>
      <c r="F937" s="64"/>
      <c r="G937" s="64"/>
      <c r="H937" s="65" t="s">
        <v>3837</v>
      </c>
      <c r="I937" s="65">
        <v>1</v>
      </c>
      <c r="J937" s="65"/>
      <c r="K937" s="73"/>
      <c r="L937" s="73" t="s">
        <v>1094</v>
      </c>
      <c r="M937" s="73" t="s">
        <v>6019</v>
      </c>
      <c r="N937" s="64"/>
      <c r="O937" s="73">
        <v>38</v>
      </c>
      <c r="P937" s="73" t="s">
        <v>865</v>
      </c>
      <c r="Q937" s="73">
        <v>1</v>
      </c>
      <c r="R937" s="62"/>
      <c r="S937" s="62"/>
    </row>
    <row r="938" spans="2:19" hidden="1">
      <c r="B938" s="53" t="s">
        <v>4232</v>
      </c>
      <c r="C938" s="73">
        <v>98</v>
      </c>
      <c r="D938" s="73" t="s">
        <v>911</v>
      </c>
      <c r="E938" s="73" t="s">
        <v>89</v>
      </c>
      <c r="F938" s="64"/>
      <c r="G938" s="64"/>
      <c r="H938" s="65" t="s">
        <v>3837</v>
      </c>
      <c r="I938" s="65">
        <v>1</v>
      </c>
      <c r="J938" s="65"/>
      <c r="K938" s="73"/>
      <c r="L938" s="73" t="s">
        <v>57</v>
      </c>
      <c r="M938" s="8" t="s">
        <v>6003</v>
      </c>
      <c r="N938" s="64"/>
      <c r="O938" s="73">
        <v>38</v>
      </c>
      <c r="P938" s="73" t="s">
        <v>865</v>
      </c>
      <c r="Q938" s="73">
        <v>1</v>
      </c>
      <c r="R938" s="62"/>
      <c r="S938" s="62"/>
    </row>
    <row r="939" spans="2:19" hidden="1">
      <c r="B939" s="53" t="s">
        <v>3832</v>
      </c>
      <c r="C939" s="73">
        <v>99</v>
      </c>
      <c r="D939" s="73" t="s">
        <v>911</v>
      </c>
      <c r="E939" s="73" t="s">
        <v>58</v>
      </c>
      <c r="F939" s="64"/>
      <c r="G939" s="64"/>
      <c r="H939" s="65" t="s">
        <v>4233</v>
      </c>
      <c r="I939" s="65">
        <v>1</v>
      </c>
      <c r="J939" s="65"/>
      <c r="K939" s="73"/>
      <c r="L939" s="73" t="s">
        <v>1080</v>
      </c>
      <c r="M939" s="73" t="s">
        <v>6000</v>
      </c>
      <c r="N939" s="64"/>
      <c r="O939" s="73">
        <v>38</v>
      </c>
      <c r="P939" s="73" t="s">
        <v>865</v>
      </c>
      <c r="Q939" s="73">
        <v>1</v>
      </c>
      <c r="R939" s="62"/>
      <c r="S939" s="62"/>
    </row>
    <row r="940" spans="2:19" hidden="1">
      <c r="B940" s="53" t="s">
        <v>3859</v>
      </c>
      <c r="C940" s="73">
        <v>100</v>
      </c>
      <c r="D940" s="73" t="s">
        <v>911</v>
      </c>
      <c r="E940" s="73" t="s">
        <v>105</v>
      </c>
      <c r="F940" s="64"/>
      <c r="G940" s="64"/>
      <c r="H940" s="65" t="s">
        <v>4234</v>
      </c>
      <c r="I940" s="65">
        <v>20</v>
      </c>
      <c r="J940" s="65"/>
      <c r="K940" s="73"/>
      <c r="L940" s="73" t="s">
        <v>1097</v>
      </c>
      <c r="M940" s="73"/>
      <c r="N940" s="64"/>
      <c r="O940" s="73">
        <v>38</v>
      </c>
      <c r="P940" s="73" t="s">
        <v>869</v>
      </c>
      <c r="Q940" s="73">
        <v>20</v>
      </c>
      <c r="R940" s="62"/>
      <c r="S940" s="62"/>
    </row>
    <row r="941" spans="2:19" hidden="1">
      <c r="B941" s="53" t="s">
        <v>4189</v>
      </c>
      <c r="C941" s="73">
        <v>101</v>
      </c>
      <c r="D941" s="73" t="s">
        <v>911</v>
      </c>
      <c r="E941" s="73" t="s">
        <v>90</v>
      </c>
      <c r="F941" s="64"/>
      <c r="G941" s="64"/>
      <c r="H941" s="65" t="s">
        <v>3856</v>
      </c>
      <c r="I941" s="65">
        <v>20</v>
      </c>
      <c r="J941" s="65"/>
      <c r="K941" s="73"/>
      <c r="L941" s="73" t="s">
        <v>64</v>
      </c>
      <c r="M941" s="73"/>
      <c r="N941" s="64"/>
      <c r="O941" s="73">
        <v>38</v>
      </c>
      <c r="P941" s="73" t="s">
        <v>869</v>
      </c>
      <c r="Q941" s="73">
        <v>20</v>
      </c>
      <c r="R941" s="62"/>
      <c r="S941" s="62"/>
    </row>
    <row r="942" spans="2:19" hidden="1">
      <c r="B942" s="53" t="s">
        <v>3832</v>
      </c>
      <c r="C942" s="73">
        <v>102</v>
      </c>
      <c r="D942" s="73" t="s">
        <v>911</v>
      </c>
      <c r="E942" s="73" t="s">
        <v>91</v>
      </c>
      <c r="F942" s="64"/>
      <c r="G942" s="64"/>
      <c r="H942" s="65" t="s">
        <v>3978</v>
      </c>
      <c r="I942" s="65">
        <v>6</v>
      </c>
      <c r="J942" s="65"/>
      <c r="K942" s="73"/>
      <c r="L942" s="73" t="s">
        <v>1078</v>
      </c>
      <c r="M942" s="73"/>
      <c r="N942" s="64"/>
      <c r="O942" s="73">
        <v>38</v>
      </c>
      <c r="P942" s="73" t="s">
        <v>1057</v>
      </c>
      <c r="Q942" s="73">
        <v>11</v>
      </c>
      <c r="R942" s="62"/>
      <c r="S942" s="62"/>
    </row>
    <row r="943" spans="2:19" hidden="1">
      <c r="B943" s="53" t="s">
        <v>3832</v>
      </c>
      <c r="C943" s="73">
        <v>200</v>
      </c>
      <c r="D943" s="73" t="s">
        <v>911</v>
      </c>
      <c r="E943" s="73" t="s">
        <v>67</v>
      </c>
      <c r="F943" s="64"/>
      <c r="G943" s="64"/>
      <c r="H943" s="65" t="s">
        <v>4188</v>
      </c>
      <c r="I943" s="65">
        <v>20</v>
      </c>
      <c r="J943" s="65"/>
      <c r="K943" s="73"/>
      <c r="L943" s="73" t="s">
        <v>68</v>
      </c>
      <c r="M943" s="73"/>
      <c r="N943" s="64"/>
      <c r="O943" s="73">
        <v>38</v>
      </c>
      <c r="P943" s="73" t="s">
        <v>869</v>
      </c>
      <c r="Q943" s="73">
        <v>20</v>
      </c>
      <c r="R943" s="62"/>
      <c r="S943" s="62"/>
    </row>
    <row r="944" spans="2:19" hidden="1">
      <c r="B944" s="53" t="s">
        <v>3832</v>
      </c>
      <c r="C944" s="73">
        <v>201</v>
      </c>
      <c r="D944" s="73" t="s">
        <v>911</v>
      </c>
      <c r="E944" s="73" t="s">
        <v>69</v>
      </c>
      <c r="F944" s="64"/>
      <c r="G944" s="64"/>
      <c r="H944" s="65" t="s">
        <v>4181</v>
      </c>
      <c r="I944" s="65">
        <v>20</v>
      </c>
      <c r="J944" s="65"/>
      <c r="K944" s="73"/>
      <c r="L944" s="73" t="s">
        <v>70</v>
      </c>
      <c r="M944" s="73"/>
      <c r="N944" s="64"/>
      <c r="O944" s="73">
        <v>38</v>
      </c>
      <c r="P944" s="73" t="s">
        <v>869</v>
      </c>
      <c r="Q944" s="73">
        <v>20</v>
      </c>
      <c r="R944" s="62"/>
      <c r="S944" s="62"/>
    </row>
    <row r="945" spans="2:19" hidden="1">
      <c r="B945" s="53" t="s">
        <v>4189</v>
      </c>
      <c r="C945" s="73">
        <v>202</v>
      </c>
      <c r="D945" s="73" t="s">
        <v>911</v>
      </c>
      <c r="E945" s="73" t="s">
        <v>71</v>
      </c>
      <c r="F945" s="64"/>
      <c r="G945" s="64"/>
      <c r="H945" s="65" t="s">
        <v>3978</v>
      </c>
      <c r="I945" s="65">
        <v>6</v>
      </c>
      <c r="J945" s="65"/>
      <c r="K945" s="73"/>
      <c r="L945" s="73" t="s">
        <v>1079</v>
      </c>
      <c r="M945" s="73"/>
      <c r="N945" s="64"/>
      <c r="O945" s="73">
        <v>38</v>
      </c>
      <c r="P945" s="73" t="s">
        <v>1057</v>
      </c>
      <c r="Q945" s="73">
        <v>11</v>
      </c>
      <c r="R945" s="62"/>
      <c r="S945" s="62"/>
    </row>
    <row r="946" spans="2:19" hidden="1">
      <c r="B946" s="53" t="s">
        <v>4189</v>
      </c>
      <c r="C946" s="73">
        <v>203</v>
      </c>
      <c r="D946" s="73" t="s">
        <v>911</v>
      </c>
      <c r="E946" s="73" t="s">
        <v>857</v>
      </c>
      <c r="F946" s="64"/>
      <c r="G946" s="64" t="s">
        <v>3937</v>
      </c>
      <c r="H946" s="65" t="s">
        <v>864</v>
      </c>
      <c r="I946" s="65"/>
      <c r="J946" s="65"/>
      <c r="K946" s="73"/>
      <c r="L946" s="73" t="s">
        <v>858</v>
      </c>
      <c r="M946" s="73"/>
      <c r="N946" s="64" t="s">
        <v>4014</v>
      </c>
      <c r="O946" s="73">
        <v>38</v>
      </c>
      <c r="P946" s="73" t="s">
        <v>3948</v>
      </c>
      <c r="Q946" s="73" t="s">
        <v>3948</v>
      </c>
      <c r="R946" s="62"/>
      <c r="S946" s="62"/>
    </row>
    <row r="947" spans="2:19" hidden="1">
      <c r="B947" s="53" t="s">
        <v>4304</v>
      </c>
      <c r="C947" s="73">
        <v>1</v>
      </c>
      <c r="D947" s="73" t="s">
        <v>4302</v>
      </c>
      <c r="E947" s="73" t="s">
        <v>481</v>
      </c>
      <c r="F947" s="64">
        <v>1</v>
      </c>
      <c r="G947" s="64" t="s">
        <v>3979</v>
      </c>
      <c r="H947" s="65" t="s">
        <v>3835</v>
      </c>
      <c r="I947" s="65">
        <v>20</v>
      </c>
      <c r="J947" s="65"/>
      <c r="K947" s="73" t="s">
        <v>4305</v>
      </c>
      <c r="L947" s="73" t="s">
        <v>1299</v>
      </c>
      <c r="M947" s="73"/>
      <c r="N947" s="64" t="s">
        <v>3937</v>
      </c>
      <c r="O947" s="73">
        <v>39</v>
      </c>
      <c r="P947" s="73" t="s">
        <v>3948</v>
      </c>
      <c r="Q947" s="73" t="s">
        <v>3981</v>
      </c>
      <c r="R947" s="62"/>
      <c r="S947" s="62"/>
    </row>
    <row r="948" spans="2:19" hidden="1">
      <c r="B948" s="53" t="s">
        <v>4304</v>
      </c>
      <c r="C948" s="73">
        <v>2</v>
      </c>
      <c r="D948" s="73" t="s">
        <v>4302</v>
      </c>
      <c r="E948" s="73" t="s">
        <v>482</v>
      </c>
      <c r="F948" s="64">
        <v>2</v>
      </c>
      <c r="G948" s="64" t="s">
        <v>3937</v>
      </c>
      <c r="H948" s="65" t="s">
        <v>3983</v>
      </c>
      <c r="I948" s="65">
        <v>3</v>
      </c>
      <c r="J948" s="65"/>
      <c r="K948" s="73"/>
      <c r="L948" s="73" t="s">
        <v>1300</v>
      </c>
      <c r="M948" s="73" t="s">
        <v>5996</v>
      </c>
      <c r="N948" s="64" t="s">
        <v>3937</v>
      </c>
      <c r="O948" s="73">
        <v>39</v>
      </c>
      <c r="P948" s="73" t="s">
        <v>3948</v>
      </c>
      <c r="Q948" s="73" t="s">
        <v>3981</v>
      </c>
      <c r="R948" s="62"/>
      <c r="S948" s="62"/>
    </row>
    <row r="949" spans="2:19" hidden="1">
      <c r="B949" s="53" t="s">
        <v>4304</v>
      </c>
      <c r="C949" s="73">
        <v>3</v>
      </c>
      <c r="D949" s="73" t="s">
        <v>4302</v>
      </c>
      <c r="E949" s="73" t="s">
        <v>33</v>
      </c>
      <c r="F949" s="64">
        <v>3</v>
      </c>
      <c r="G949" s="64" t="s">
        <v>3937</v>
      </c>
      <c r="H949" s="65" t="s">
        <v>3951</v>
      </c>
      <c r="I949" s="65">
        <v>22</v>
      </c>
      <c r="J949" s="65"/>
      <c r="K949" s="73"/>
      <c r="L949" s="73" t="s">
        <v>35</v>
      </c>
      <c r="M949" s="73"/>
      <c r="N949" s="64" t="s">
        <v>3937</v>
      </c>
      <c r="O949" s="73">
        <v>39</v>
      </c>
      <c r="P949" s="73" t="s">
        <v>3948</v>
      </c>
      <c r="Q949" s="73" t="s">
        <v>3981</v>
      </c>
      <c r="R949" s="62"/>
      <c r="S949" s="62"/>
    </row>
    <row r="950" spans="2:19" hidden="1">
      <c r="B950" s="53" t="s">
        <v>4304</v>
      </c>
      <c r="C950" s="73">
        <v>4</v>
      </c>
      <c r="D950" s="73" t="s">
        <v>4302</v>
      </c>
      <c r="E950" s="73" t="s">
        <v>1811</v>
      </c>
      <c r="F950" s="64"/>
      <c r="G950" s="64"/>
      <c r="H950" s="65" t="s">
        <v>3835</v>
      </c>
      <c r="I950" s="65">
        <v>20</v>
      </c>
      <c r="J950" s="65"/>
      <c r="K950" s="73"/>
      <c r="L950" s="73" t="s">
        <v>1811</v>
      </c>
      <c r="M950" s="73"/>
      <c r="N950" s="64" t="s">
        <v>3937</v>
      </c>
      <c r="O950" s="73">
        <v>39</v>
      </c>
      <c r="P950" s="73" t="s">
        <v>3948</v>
      </c>
      <c r="Q950" s="73" t="s">
        <v>3981</v>
      </c>
      <c r="R950" s="62"/>
      <c r="S950" s="62"/>
    </row>
    <row r="951" spans="2:19" hidden="1">
      <c r="B951" s="53" t="s">
        <v>4304</v>
      </c>
      <c r="C951" s="73">
        <v>5</v>
      </c>
      <c r="D951" s="73" t="s">
        <v>4302</v>
      </c>
      <c r="E951" s="73" t="s">
        <v>4303</v>
      </c>
      <c r="F951" s="64"/>
      <c r="G951" s="64"/>
      <c r="H951" s="65" t="s">
        <v>3957</v>
      </c>
      <c r="I951" s="65">
        <v>10</v>
      </c>
      <c r="J951" s="65"/>
      <c r="K951" s="73"/>
      <c r="L951" s="73" t="s">
        <v>17</v>
      </c>
      <c r="M951" s="73"/>
      <c r="N951" s="64" t="s">
        <v>3937</v>
      </c>
      <c r="O951" s="73">
        <v>39</v>
      </c>
      <c r="P951" s="73" t="s">
        <v>3948</v>
      </c>
      <c r="Q951" s="73" t="s">
        <v>3981</v>
      </c>
      <c r="R951" s="62"/>
      <c r="S951" s="62"/>
    </row>
    <row r="952" spans="2:19" hidden="1">
      <c r="B952" s="53" t="s">
        <v>4304</v>
      </c>
      <c r="C952" s="73">
        <v>6</v>
      </c>
      <c r="D952" s="73" t="s">
        <v>4302</v>
      </c>
      <c r="E952" s="73" t="s">
        <v>10</v>
      </c>
      <c r="F952" s="64"/>
      <c r="G952" s="64"/>
      <c r="H952" s="65" t="s">
        <v>3951</v>
      </c>
      <c r="I952" s="65">
        <v>22</v>
      </c>
      <c r="J952" s="65"/>
      <c r="K952" s="73"/>
      <c r="L952" s="73" t="s">
        <v>13</v>
      </c>
      <c r="M952" s="73"/>
      <c r="N952" s="64" t="s">
        <v>3937</v>
      </c>
      <c r="O952" s="73">
        <v>39</v>
      </c>
      <c r="P952" s="73" t="s">
        <v>3948</v>
      </c>
      <c r="Q952" s="73" t="s">
        <v>3981</v>
      </c>
      <c r="R952" s="62"/>
      <c r="S952" s="62"/>
    </row>
    <row r="953" spans="2:19" hidden="1">
      <c r="B953" s="53" t="s">
        <v>4304</v>
      </c>
      <c r="C953" s="73">
        <v>7</v>
      </c>
      <c r="D953" s="73" t="s">
        <v>4302</v>
      </c>
      <c r="E953" s="73" t="s">
        <v>4151</v>
      </c>
      <c r="F953" s="64"/>
      <c r="G953" s="64"/>
      <c r="H953" s="65" t="s">
        <v>3835</v>
      </c>
      <c r="I953" s="65">
        <v>128</v>
      </c>
      <c r="J953" s="65"/>
      <c r="K953" s="73"/>
      <c r="L953" s="73" t="s">
        <v>1376</v>
      </c>
      <c r="M953" s="73"/>
      <c r="N953" s="64" t="s">
        <v>3937</v>
      </c>
      <c r="O953" s="73">
        <v>39</v>
      </c>
      <c r="P953" s="73" t="s">
        <v>3948</v>
      </c>
      <c r="Q953" s="73" t="s">
        <v>3981</v>
      </c>
      <c r="R953" s="62"/>
      <c r="S953" s="62"/>
    </row>
    <row r="954" spans="2:19" hidden="1">
      <c r="B954" s="53" t="s">
        <v>4304</v>
      </c>
      <c r="C954" s="73">
        <v>8</v>
      </c>
      <c r="D954" s="73" t="s">
        <v>4302</v>
      </c>
      <c r="E954" s="73" t="s">
        <v>5805</v>
      </c>
      <c r="F954" s="64"/>
      <c r="G954" s="64"/>
      <c r="H954" s="65" t="s">
        <v>3837</v>
      </c>
      <c r="I954" s="65">
        <v>1</v>
      </c>
      <c r="J954" s="65"/>
      <c r="K954" s="73"/>
      <c r="L954" s="73" t="s">
        <v>1120</v>
      </c>
      <c r="M954" s="91"/>
      <c r="N954" s="64" t="s">
        <v>3937</v>
      </c>
      <c r="O954" s="73">
        <v>39</v>
      </c>
      <c r="P954" s="73" t="s">
        <v>3948</v>
      </c>
      <c r="Q954" s="73" t="s">
        <v>3981</v>
      </c>
      <c r="R954" s="62"/>
      <c r="S954" s="62"/>
    </row>
    <row r="955" spans="2:19" hidden="1">
      <c r="B955" s="53" t="s">
        <v>4304</v>
      </c>
      <c r="C955" s="73">
        <v>98</v>
      </c>
      <c r="D955" s="73" t="s">
        <v>4302</v>
      </c>
      <c r="E955" s="73" t="s">
        <v>89</v>
      </c>
      <c r="F955" s="64"/>
      <c r="G955" s="64"/>
      <c r="H955" s="65" t="s">
        <v>3837</v>
      </c>
      <c r="I955" s="65">
        <v>1</v>
      </c>
      <c r="J955" s="65"/>
      <c r="K955" s="73"/>
      <c r="L955" s="73" t="s">
        <v>57</v>
      </c>
      <c r="M955" s="8" t="s">
        <v>6003</v>
      </c>
      <c r="N955" s="64" t="s">
        <v>3937</v>
      </c>
      <c r="O955" s="73">
        <v>39</v>
      </c>
      <c r="P955" s="73" t="s">
        <v>3948</v>
      </c>
      <c r="Q955" s="73" t="s">
        <v>3981</v>
      </c>
      <c r="R955" s="62"/>
      <c r="S955" s="62"/>
    </row>
    <row r="956" spans="2:19" hidden="1">
      <c r="B956" s="53" t="s">
        <v>4304</v>
      </c>
      <c r="C956" s="73">
        <v>99</v>
      </c>
      <c r="D956" s="73" t="s">
        <v>4302</v>
      </c>
      <c r="E956" s="73" t="s">
        <v>58</v>
      </c>
      <c r="F956" s="64"/>
      <c r="G956" s="64"/>
      <c r="H956" s="65" t="s">
        <v>3837</v>
      </c>
      <c r="I956" s="65">
        <v>1</v>
      </c>
      <c r="J956" s="65"/>
      <c r="K956" s="73"/>
      <c r="L956" s="73" t="s">
        <v>59</v>
      </c>
      <c r="M956" s="73" t="s">
        <v>6000</v>
      </c>
      <c r="N956" s="64" t="s">
        <v>3937</v>
      </c>
      <c r="O956" s="73">
        <v>39</v>
      </c>
      <c r="P956" s="73" t="s">
        <v>3948</v>
      </c>
      <c r="Q956" s="73" t="s">
        <v>3981</v>
      </c>
      <c r="R956" s="62"/>
      <c r="S956" s="62"/>
    </row>
    <row r="957" spans="2:19" hidden="1">
      <c r="B957" s="53" t="s">
        <v>4304</v>
      </c>
      <c r="C957" s="73">
        <v>100</v>
      </c>
      <c r="D957" s="73" t="s">
        <v>4302</v>
      </c>
      <c r="E957" s="73" t="s">
        <v>105</v>
      </c>
      <c r="F957" s="64"/>
      <c r="G957" s="64"/>
      <c r="H957" s="65" t="s">
        <v>3835</v>
      </c>
      <c r="I957" s="65">
        <v>20</v>
      </c>
      <c r="J957" s="65"/>
      <c r="K957" s="73"/>
      <c r="L957" s="73" t="s">
        <v>62</v>
      </c>
      <c r="M957" s="73"/>
      <c r="N957" s="64" t="s">
        <v>3937</v>
      </c>
      <c r="O957" s="73">
        <v>39</v>
      </c>
      <c r="P957" s="73" t="s">
        <v>3948</v>
      </c>
      <c r="Q957" s="73" t="s">
        <v>3981</v>
      </c>
      <c r="R957" s="62"/>
      <c r="S957" s="62"/>
    </row>
    <row r="958" spans="2:19" hidden="1">
      <c r="B958" s="53" t="s">
        <v>4304</v>
      </c>
      <c r="C958" s="73">
        <v>101</v>
      </c>
      <c r="D958" s="73" t="s">
        <v>4302</v>
      </c>
      <c r="E958" s="73" t="s">
        <v>90</v>
      </c>
      <c r="F958" s="64"/>
      <c r="G958" s="64"/>
      <c r="H958" s="65" t="s">
        <v>3835</v>
      </c>
      <c r="I958" s="65">
        <v>20</v>
      </c>
      <c r="J958" s="65"/>
      <c r="K958" s="73"/>
      <c r="L958" s="73" t="s">
        <v>64</v>
      </c>
      <c r="M958" s="73"/>
      <c r="N958" s="64" t="s">
        <v>3937</v>
      </c>
      <c r="O958" s="73">
        <v>39</v>
      </c>
      <c r="P958" s="73" t="s">
        <v>3948</v>
      </c>
      <c r="Q958" s="73" t="s">
        <v>3981</v>
      </c>
      <c r="R958" s="62"/>
      <c r="S958" s="62"/>
    </row>
    <row r="959" spans="2:19" hidden="1">
      <c r="B959" s="53" t="s">
        <v>4304</v>
      </c>
      <c r="C959" s="73">
        <v>102</v>
      </c>
      <c r="D959" s="73" t="s">
        <v>4302</v>
      </c>
      <c r="E959" s="73" t="s">
        <v>91</v>
      </c>
      <c r="F959" s="64"/>
      <c r="G959" s="64"/>
      <c r="H959" s="65" t="s">
        <v>3978</v>
      </c>
      <c r="I959" s="65">
        <v>6</v>
      </c>
      <c r="J959" s="65"/>
      <c r="K959" s="73"/>
      <c r="L959" s="73" t="s">
        <v>66</v>
      </c>
      <c r="M959" s="73"/>
      <c r="N959" s="64" t="s">
        <v>3937</v>
      </c>
      <c r="O959" s="73">
        <v>39</v>
      </c>
      <c r="P959" s="73" t="s">
        <v>3948</v>
      </c>
      <c r="Q959" s="73" t="s">
        <v>3981</v>
      </c>
      <c r="R959" s="62"/>
      <c r="S959" s="62"/>
    </row>
    <row r="960" spans="2:19" hidden="1">
      <c r="B960" s="53" t="s">
        <v>4304</v>
      </c>
      <c r="C960" s="73">
        <v>200</v>
      </c>
      <c r="D960" s="73" t="s">
        <v>4302</v>
      </c>
      <c r="E960" s="73" t="s">
        <v>67</v>
      </c>
      <c r="F960" s="64"/>
      <c r="G960" s="64"/>
      <c r="H960" s="65" t="s">
        <v>3983</v>
      </c>
      <c r="I960" s="65">
        <v>20</v>
      </c>
      <c r="J960" s="65"/>
      <c r="K960" s="73"/>
      <c r="L960" s="73" t="s">
        <v>1191</v>
      </c>
      <c r="M960" s="73"/>
      <c r="N960" s="64" t="s">
        <v>3937</v>
      </c>
      <c r="O960" s="73">
        <v>39</v>
      </c>
      <c r="P960" s="73" t="s">
        <v>3948</v>
      </c>
      <c r="Q960" s="73" t="s">
        <v>3981</v>
      </c>
      <c r="R960" s="62"/>
      <c r="S960" s="62"/>
    </row>
    <row r="961" spans="2:19" hidden="1">
      <c r="B961" s="53" t="s">
        <v>4304</v>
      </c>
      <c r="C961" s="73">
        <v>201</v>
      </c>
      <c r="D961" s="73" t="s">
        <v>4302</v>
      </c>
      <c r="E961" s="73" t="s">
        <v>69</v>
      </c>
      <c r="F961" s="64"/>
      <c r="G961" s="64"/>
      <c r="H961" s="65" t="s">
        <v>3835</v>
      </c>
      <c r="I961" s="65">
        <v>20</v>
      </c>
      <c r="J961" s="65"/>
      <c r="K961" s="73"/>
      <c r="L961" s="73" t="s">
        <v>1193</v>
      </c>
      <c r="M961" s="73"/>
      <c r="N961" s="64" t="s">
        <v>3937</v>
      </c>
      <c r="O961" s="73">
        <v>39</v>
      </c>
      <c r="P961" s="73" t="s">
        <v>3948</v>
      </c>
      <c r="Q961" s="73" t="s">
        <v>3981</v>
      </c>
      <c r="R961" s="62"/>
      <c r="S961" s="62"/>
    </row>
    <row r="962" spans="2:19" hidden="1">
      <c r="B962" s="53" t="s">
        <v>4304</v>
      </c>
      <c r="C962" s="73">
        <v>202</v>
      </c>
      <c r="D962" s="73" t="s">
        <v>4302</v>
      </c>
      <c r="E962" s="73" t="s">
        <v>71</v>
      </c>
      <c r="F962" s="64"/>
      <c r="G962" s="64"/>
      <c r="H962" s="65" t="s">
        <v>3978</v>
      </c>
      <c r="I962" s="65">
        <v>6</v>
      </c>
      <c r="J962" s="65"/>
      <c r="K962" s="73"/>
      <c r="L962" s="73" t="s">
        <v>1195</v>
      </c>
      <c r="M962" s="73"/>
      <c r="N962" s="64" t="s">
        <v>3937</v>
      </c>
      <c r="O962" s="73">
        <v>39</v>
      </c>
      <c r="P962" s="73" t="s">
        <v>3948</v>
      </c>
      <c r="Q962" s="73" t="s">
        <v>3981</v>
      </c>
      <c r="R962" s="62"/>
      <c r="S962" s="62"/>
    </row>
    <row r="963" spans="2:19" hidden="1">
      <c r="B963" s="53" t="s">
        <v>4304</v>
      </c>
      <c r="C963" s="73">
        <v>203</v>
      </c>
      <c r="D963" s="73" t="s">
        <v>4302</v>
      </c>
      <c r="E963" s="73" t="s">
        <v>857</v>
      </c>
      <c r="F963" s="64"/>
      <c r="G963" s="64" t="s">
        <v>3979</v>
      </c>
      <c r="H963" s="65" t="s">
        <v>864</v>
      </c>
      <c r="I963" s="65"/>
      <c r="J963" s="65"/>
      <c r="K963" s="73"/>
      <c r="L963" s="73" t="s">
        <v>858</v>
      </c>
      <c r="M963" s="73"/>
      <c r="N963" s="64" t="s">
        <v>3937</v>
      </c>
      <c r="O963" s="73">
        <v>39</v>
      </c>
      <c r="P963" s="73" t="s">
        <v>3948</v>
      </c>
      <c r="Q963" s="73" t="s">
        <v>3948</v>
      </c>
      <c r="R963" s="62"/>
      <c r="S963" s="62"/>
    </row>
    <row r="964" spans="2:19" hidden="1">
      <c r="B964" s="53" t="s">
        <v>4323</v>
      </c>
      <c r="C964" s="73">
        <v>1</v>
      </c>
      <c r="D964" s="73" t="s">
        <v>4324</v>
      </c>
      <c r="E964" s="73" t="s">
        <v>4325</v>
      </c>
      <c r="F964" s="64">
        <v>1</v>
      </c>
      <c r="G964" s="64" t="s">
        <v>358</v>
      </c>
      <c r="H964" s="65" t="s">
        <v>2170</v>
      </c>
      <c r="I964" s="65"/>
      <c r="J964" s="65"/>
      <c r="K964" s="73" t="s">
        <v>4327</v>
      </c>
      <c r="L964" s="73" t="s">
        <v>4326</v>
      </c>
      <c r="M964" s="73"/>
      <c r="N964" s="64" t="s">
        <v>87</v>
      </c>
      <c r="O964" s="73">
        <v>40</v>
      </c>
      <c r="P964" s="73" t="s">
        <v>244</v>
      </c>
      <c r="Q964" s="73" t="s">
        <v>244</v>
      </c>
      <c r="R964" s="62"/>
      <c r="S964" s="62"/>
    </row>
    <row r="965" spans="2:19" hidden="1">
      <c r="B965" s="53" t="s">
        <v>4323</v>
      </c>
      <c r="C965" s="73">
        <v>2</v>
      </c>
      <c r="D965" s="73" t="s">
        <v>5406</v>
      </c>
      <c r="E965" s="73" t="s">
        <v>10</v>
      </c>
      <c r="F965" s="64"/>
      <c r="G965" s="64" t="s">
        <v>358</v>
      </c>
      <c r="H965" s="65" t="s">
        <v>3951</v>
      </c>
      <c r="I965" s="65">
        <v>22</v>
      </c>
      <c r="J965" s="65"/>
      <c r="K965" s="73"/>
      <c r="L965" s="73" t="s">
        <v>1226</v>
      </c>
      <c r="M965" s="73"/>
      <c r="N965" s="64" t="s">
        <v>87</v>
      </c>
      <c r="O965" s="73">
        <v>40</v>
      </c>
      <c r="P965" s="73" t="s">
        <v>244</v>
      </c>
      <c r="Q965" s="73" t="s">
        <v>244</v>
      </c>
      <c r="R965" s="62"/>
      <c r="S965" s="62"/>
    </row>
    <row r="966" spans="2:19" hidden="1">
      <c r="B966" s="53" t="s">
        <v>5404</v>
      </c>
      <c r="C966" s="73">
        <v>3</v>
      </c>
      <c r="D966" s="73" t="s">
        <v>4324</v>
      </c>
      <c r="E966" s="73" t="s">
        <v>5407</v>
      </c>
      <c r="F966" s="64"/>
      <c r="G966" s="64" t="s">
        <v>358</v>
      </c>
      <c r="H966" s="65" t="s">
        <v>866</v>
      </c>
      <c r="I966" s="65">
        <v>1</v>
      </c>
      <c r="J966" s="65"/>
      <c r="K966" s="73"/>
      <c r="L966" s="73" t="s">
        <v>5405</v>
      </c>
      <c r="M966" s="132" t="s">
        <v>5818</v>
      </c>
      <c r="N966" s="64" t="s">
        <v>23</v>
      </c>
      <c r="O966" s="73">
        <v>40</v>
      </c>
      <c r="P966" s="73" t="s">
        <v>11</v>
      </c>
      <c r="Q966" s="73" t="s">
        <v>11</v>
      </c>
      <c r="R966" s="62"/>
      <c r="S966" s="62"/>
    </row>
    <row r="967" spans="2:19" hidden="1">
      <c r="B967" s="53" t="s">
        <v>4323</v>
      </c>
      <c r="C967" s="73">
        <v>1</v>
      </c>
      <c r="D967" s="73" t="s">
        <v>4328</v>
      </c>
      <c r="E967" s="73" t="s">
        <v>10</v>
      </c>
      <c r="F967" s="64">
        <v>1</v>
      </c>
      <c r="G967" s="64" t="s">
        <v>358</v>
      </c>
      <c r="H967" s="65" t="s">
        <v>3951</v>
      </c>
      <c r="I967" s="65">
        <v>22</v>
      </c>
      <c r="J967" s="65"/>
      <c r="K967" s="73" t="s">
        <v>4329</v>
      </c>
      <c r="L967" s="73" t="s">
        <v>1226</v>
      </c>
      <c r="M967" s="73"/>
      <c r="N967" s="64" t="s">
        <v>87</v>
      </c>
      <c r="O967" s="73">
        <v>40</v>
      </c>
      <c r="P967" s="73" t="s">
        <v>244</v>
      </c>
      <c r="Q967" s="73" t="s">
        <v>244</v>
      </c>
      <c r="R967" s="62"/>
      <c r="S967" s="62"/>
    </row>
    <row r="968" spans="2:19" hidden="1">
      <c r="B968" s="53" t="s">
        <v>5577</v>
      </c>
      <c r="C968" s="73">
        <v>1</v>
      </c>
      <c r="D968" s="73" t="s">
        <v>5574</v>
      </c>
      <c r="E968" s="73" t="s">
        <v>4325</v>
      </c>
      <c r="F968" s="64">
        <v>1</v>
      </c>
      <c r="G968" s="64" t="s">
        <v>358</v>
      </c>
      <c r="H968" s="65" t="s">
        <v>2170</v>
      </c>
      <c r="I968" s="65"/>
      <c r="J968" s="65"/>
      <c r="K968" s="73" t="s">
        <v>5578</v>
      </c>
      <c r="L968" s="73" t="s">
        <v>4326</v>
      </c>
      <c r="M968" s="73"/>
      <c r="N968" s="64" t="s">
        <v>23</v>
      </c>
      <c r="O968" s="73">
        <v>40</v>
      </c>
      <c r="P968" s="73" t="s">
        <v>11</v>
      </c>
      <c r="Q968" s="73" t="s">
        <v>11</v>
      </c>
      <c r="R968" s="62"/>
      <c r="S968" s="62"/>
    </row>
    <row r="969" spans="2:19" hidden="1">
      <c r="B969" s="53" t="s">
        <v>5577</v>
      </c>
      <c r="C969" s="73">
        <v>2</v>
      </c>
      <c r="D969" s="73" t="s">
        <v>5574</v>
      </c>
      <c r="E969" s="73" t="s">
        <v>77</v>
      </c>
      <c r="F969" s="64">
        <v>2</v>
      </c>
      <c r="G969" s="64" t="s">
        <v>358</v>
      </c>
      <c r="H969" s="65" t="s">
        <v>877</v>
      </c>
      <c r="I969" s="65">
        <v>10</v>
      </c>
      <c r="J969" s="65"/>
      <c r="K969" s="73"/>
      <c r="L969" s="73" t="s">
        <v>24</v>
      </c>
      <c r="M969" s="8" t="s">
        <v>5992</v>
      </c>
      <c r="N969" s="64" t="s">
        <v>358</v>
      </c>
      <c r="O969" s="73">
        <v>40</v>
      </c>
      <c r="P969" s="73" t="s">
        <v>11</v>
      </c>
      <c r="Q969" s="73" t="s">
        <v>11</v>
      </c>
      <c r="R969" s="62"/>
      <c r="S969" s="62"/>
    </row>
    <row r="970" spans="2:19" hidden="1">
      <c r="B970" s="53" t="s">
        <v>5577</v>
      </c>
      <c r="C970" s="73">
        <v>3</v>
      </c>
      <c r="D970" s="73" t="s">
        <v>5574</v>
      </c>
      <c r="E970" s="73" t="s">
        <v>78</v>
      </c>
      <c r="F970" s="64">
        <v>3</v>
      </c>
      <c r="G970" s="64" t="s">
        <v>358</v>
      </c>
      <c r="H970" s="65" t="s">
        <v>877</v>
      </c>
      <c r="I970" s="65">
        <v>10</v>
      </c>
      <c r="J970" s="65"/>
      <c r="K970" s="73"/>
      <c r="L970" s="73" t="s">
        <v>27</v>
      </c>
      <c r="M970" s="8" t="s">
        <v>5993</v>
      </c>
      <c r="N970" s="64" t="s">
        <v>358</v>
      </c>
      <c r="O970" s="73">
        <v>40</v>
      </c>
      <c r="P970" s="73" t="s">
        <v>11</v>
      </c>
      <c r="Q970" s="73" t="s">
        <v>11</v>
      </c>
      <c r="R970" s="62"/>
      <c r="S970" s="62"/>
    </row>
    <row r="971" spans="2:19" s="81" customFormat="1" hidden="1">
      <c r="B971" s="81" t="s">
        <v>4400</v>
      </c>
      <c r="C971" s="82">
        <v>1</v>
      </c>
      <c r="D971" s="82" t="s">
        <v>4371</v>
      </c>
      <c r="E971" s="82" t="s">
        <v>10</v>
      </c>
      <c r="F971" s="83">
        <v>1</v>
      </c>
      <c r="G971" s="83" t="s">
        <v>4387</v>
      </c>
      <c r="H971" s="84" t="s">
        <v>3951</v>
      </c>
      <c r="I971" s="84">
        <v>22</v>
      </c>
      <c r="J971" s="84"/>
      <c r="K971" s="82" t="s">
        <v>4373</v>
      </c>
      <c r="L971" s="82" t="s">
        <v>3704</v>
      </c>
      <c r="M971" s="82"/>
      <c r="N971" s="83"/>
      <c r="O971" s="82">
        <v>41</v>
      </c>
      <c r="P971" s="82" t="s">
        <v>244</v>
      </c>
      <c r="Q971" s="82" t="s">
        <v>244</v>
      </c>
      <c r="R971" s="85"/>
      <c r="S971" s="85"/>
    </row>
    <row r="972" spans="2:19" s="81" customFormat="1" hidden="1">
      <c r="B972" s="81" t="s">
        <v>4400</v>
      </c>
      <c r="C972" s="82">
        <v>2</v>
      </c>
      <c r="D972" s="82" t="s">
        <v>4371</v>
      </c>
      <c r="E972" s="82" t="s">
        <v>4372</v>
      </c>
      <c r="F972" s="83">
        <v>2</v>
      </c>
      <c r="G972" s="83" t="s">
        <v>358</v>
      </c>
      <c r="H972" s="84" t="s">
        <v>3858</v>
      </c>
      <c r="I972" s="84">
        <v>20</v>
      </c>
      <c r="J972" s="84"/>
      <c r="K972" s="82"/>
      <c r="L972" s="82" t="s">
        <v>1299</v>
      </c>
      <c r="M972" s="82"/>
      <c r="N972" s="83" t="s">
        <v>358</v>
      </c>
      <c r="O972" s="82">
        <v>41</v>
      </c>
      <c r="P972" s="82" t="s">
        <v>244</v>
      </c>
      <c r="Q972" s="82" t="s">
        <v>244</v>
      </c>
      <c r="R972" s="85"/>
      <c r="S972" s="85"/>
    </row>
    <row r="973" spans="2:19" hidden="1">
      <c r="B973" s="53" t="s">
        <v>5544</v>
      </c>
      <c r="C973" s="62">
        <v>1</v>
      </c>
      <c r="D973" s="62" t="s">
        <v>5555</v>
      </c>
      <c r="E973" s="62" t="s">
        <v>481</v>
      </c>
      <c r="F973" s="92">
        <v>1</v>
      </c>
      <c r="G973" s="92" t="s">
        <v>358</v>
      </c>
      <c r="H973" s="62" t="s">
        <v>876</v>
      </c>
      <c r="I973" s="93">
        <v>20</v>
      </c>
      <c r="J973" s="92"/>
      <c r="K973" s="62" t="s">
        <v>5553</v>
      </c>
      <c r="L973" s="62" t="s">
        <v>3062</v>
      </c>
      <c r="M973" s="62"/>
      <c r="N973" s="64" t="s">
        <v>23</v>
      </c>
      <c r="O973" s="62">
        <v>42</v>
      </c>
      <c r="P973" s="62"/>
      <c r="Q973" s="62"/>
      <c r="R973" s="62"/>
      <c r="S973" s="62"/>
    </row>
    <row r="974" spans="2:19" hidden="1">
      <c r="B974" s="53" t="s">
        <v>5544</v>
      </c>
      <c r="C974" s="62">
        <v>2</v>
      </c>
      <c r="D974" s="62" t="s">
        <v>5555</v>
      </c>
      <c r="E974" s="62" t="s">
        <v>5557</v>
      </c>
      <c r="F974" s="92">
        <v>2</v>
      </c>
      <c r="G974" s="92" t="s">
        <v>358</v>
      </c>
      <c r="H974" s="62" t="s">
        <v>1581</v>
      </c>
      <c r="I974" s="93">
        <v>22</v>
      </c>
      <c r="J974" s="92"/>
      <c r="K974" s="62"/>
      <c r="L974" s="62" t="s">
        <v>5546</v>
      </c>
      <c r="M974" s="62"/>
      <c r="N974" s="64" t="s">
        <v>23</v>
      </c>
      <c r="O974" s="62">
        <v>42</v>
      </c>
      <c r="P974" s="62"/>
      <c r="Q974" s="62"/>
      <c r="R974" s="62"/>
      <c r="S974" s="62"/>
    </row>
    <row r="975" spans="2:19" hidden="1">
      <c r="B975" s="53" t="s">
        <v>5544</v>
      </c>
      <c r="C975" s="62">
        <v>3</v>
      </c>
      <c r="D975" s="62" t="s">
        <v>5555</v>
      </c>
      <c r="E975" s="62" t="s">
        <v>77</v>
      </c>
      <c r="F975" s="92">
        <v>3</v>
      </c>
      <c r="G975" s="92" t="s">
        <v>358</v>
      </c>
      <c r="H975" s="62" t="s">
        <v>876</v>
      </c>
      <c r="I975" s="93">
        <v>10</v>
      </c>
      <c r="J975" s="92"/>
      <c r="K975" s="62"/>
      <c r="L975" s="62" t="s">
        <v>24</v>
      </c>
      <c r="M975" s="8" t="s">
        <v>5992</v>
      </c>
      <c r="N975" s="64" t="s">
        <v>23</v>
      </c>
      <c r="O975" s="62">
        <v>42</v>
      </c>
      <c r="P975" s="62"/>
      <c r="Q975" s="62"/>
      <c r="R975" s="62"/>
      <c r="S975" s="62"/>
    </row>
    <row r="976" spans="2:19" hidden="1">
      <c r="B976" s="53" t="s">
        <v>5544</v>
      </c>
      <c r="C976" s="62">
        <v>4</v>
      </c>
      <c r="D976" s="62" t="s">
        <v>5555</v>
      </c>
      <c r="E976" s="62" t="s">
        <v>78</v>
      </c>
      <c r="F976" s="92">
        <v>4</v>
      </c>
      <c r="G976" s="92" t="s">
        <v>358</v>
      </c>
      <c r="H976" s="62" t="s">
        <v>876</v>
      </c>
      <c r="I976" s="93">
        <v>10</v>
      </c>
      <c r="J976" s="92"/>
      <c r="K976" s="62"/>
      <c r="L976" s="62" t="s">
        <v>27</v>
      </c>
      <c r="M976" s="8" t="s">
        <v>5993</v>
      </c>
      <c r="N976" s="64" t="s">
        <v>23</v>
      </c>
      <c r="O976" s="62">
        <v>42</v>
      </c>
      <c r="P976" s="62"/>
      <c r="Q976" s="62"/>
      <c r="R976" s="62"/>
      <c r="S976" s="62"/>
    </row>
    <row r="977" spans="2:19" hidden="1">
      <c r="B977" s="53" t="s">
        <v>5544</v>
      </c>
      <c r="C977" s="62">
        <v>5</v>
      </c>
      <c r="D977" s="62" t="s">
        <v>5555</v>
      </c>
      <c r="E977" s="62" t="s">
        <v>3254</v>
      </c>
      <c r="F977" s="92"/>
      <c r="G977" s="92"/>
      <c r="H977" s="62" t="s">
        <v>876</v>
      </c>
      <c r="I977" s="93">
        <v>100</v>
      </c>
      <c r="J977" s="92"/>
      <c r="K977" s="62"/>
      <c r="L977" s="62" t="s">
        <v>3253</v>
      </c>
      <c r="M977" s="62"/>
      <c r="N977" s="64" t="s">
        <v>23</v>
      </c>
      <c r="O977" s="62">
        <v>42</v>
      </c>
      <c r="P977" s="62"/>
      <c r="Q977" s="62"/>
      <c r="R977" s="62"/>
      <c r="S977" s="62"/>
    </row>
    <row r="978" spans="2:19" hidden="1">
      <c r="B978" s="53" t="s">
        <v>5544</v>
      </c>
      <c r="C978" s="62">
        <v>6</v>
      </c>
      <c r="D978" s="62" t="s">
        <v>5555</v>
      </c>
      <c r="E978" s="62" t="s">
        <v>5545</v>
      </c>
      <c r="F978" s="92"/>
      <c r="G978" s="92"/>
      <c r="H978" s="62" t="s">
        <v>865</v>
      </c>
      <c r="I978" s="93">
        <v>1</v>
      </c>
      <c r="J978" s="92"/>
      <c r="K978" s="62"/>
      <c r="L978" s="62" t="s">
        <v>5547</v>
      </c>
      <c r="M978" s="62" t="s">
        <v>5819</v>
      </c>
      <c r="N978" s="64" t="s">
        <v>23</v>
      </c>
      <c r="O978" s="62">
        <v>42</v>
      </c>
      <c r="P978" s="62"/>
      <c r="Q978" s="62"/>
      <c r="R978" s="62"/>
      <c r="S978" s="62"/>
    </row>
    <row r="979" spans="2:19" hidden="1">
      <c r="B979" s="53" t="s">
        <v>5544</v>
      </c>
      <c r="C979" s="62">
        <v>7</v>
      </c>
      <c r="D979" s="62" t="s">
        <v>5555</v>
      </c>
      <c r="E979" s="62" t="s">
        <v>58</v>
      </c>
      <c r="F979" s="92"/>
      <c r="G979" s="92"/>
      <c r="H979" s="62" t="s">
        <v>865</v>
      </c>
      <c r="I979" s="93">
        <v>1</v>
      </c>
      <c r="J979" s="92"/>
      <c r="K979" s="62"/>
      <c r="L979" s="62" t="s">
        <v>59</v>
      </c>
      <c r="M979" s="62" t="s">
        <v>6000</v>
      </c>
      <c r="N979" s="64" t="s">
        <v>23</v>
      </c>
      <c r="O979" s="62">
        <v>42</v>
      </c>
      <c r="P979" s="62"/>
      <c r="Q979" s="62"/>
      <c r="R979" s="62"/>
      <c r="S979" s="62"/>
    </row>
    <row r="980" spans="2:19" hidden="1">
      <c r="B980" s="53" t="s">
        <v>5544</v>
      </c>
      <c r="C980" s="62">
        <v>8</v>
      </c>
      <c r="D980" s="62" t="s">
        <v>5555</v>
      </c>
      <c r="E980" s="62" t="s">
        <v>105</v>
      </c>
      <c r="F980" s="92"/>
      <c r="G980" s="92"/>
      <c r="H980" s="62" t="s">
        <v>876</v>
      </c>
      <c r="I980" s="93">
        <v>20</v>
      </c>
      <c r="J980" s="92"/>
      <c r="K980" s="62"/>
      <c r="L980" s="62" t="s">
        <v>62</v>
      </c>
      <c r="M980" s="62"/>
      <c r="N980" s="64" t="s">
        <v>23</v>
      </c>
      <c r="O980" s="62">
        <v>42</v>
      </c>
      <c r="P980" s="62"/>
      <c r="Q980" s="62"/>
      <c r="R980" s="62"/>
      <c r="S980" s="62"/>
    </row>
    <row r="981" spans="2:19" hidden="1">
      <c r="B981" s="53" t="s">
        <v>5544</v>
      </c>
      <c r="C981" s="62">
        <v>9</v>
      </c>
      <c r="D981" s="62" t="s">
        <v>5555</v>
      </c>
      <c r="E981" s="62" t="s">
        <v>90</v>
      </c>
      <c r="F981" s="92"/>
      <c r="G981" s="92"/>
      <c r="H981" s="62" t="s">
        <v>876</v>
      </c>
      <c r="I981" s="93">
        <v>20</v>
      </c>
      <c r="J981" s="92"/>
      <c r="K981" s="62"/>
      <c r="L981" s="62" t="s">
        <v>64</v>
      </c>
      <c r="M981" s="62"/>
      <c r="N981" s="64" t="s">
        <v>23</v>
      </c>
      <c r="O981" s="62">
        <v>42</v>
      </c>
      <c r="P981" s="62"/>
      <c r="Q981" s="62"/>
      <c r="R981" s="62"/>
      <c r="S981" s="62"/>
    </row>
    <row r="982" spans="2:19" hidden="1">
      <c r="B982" s="53" t="s">
        <v>5544</v>
      </c>
      <c r="C982" s="62">
        <v>10</v>
      </c>
      <c r="D982" s="62" t="s">
        <v>5555</v>
      </c>
      <c r="E982" s="62" t="s">
        <v>91</v>
      </c>
      <c r="F982" s="92"/>
      <c r="G982" s="92"/>
      <c r="H982" s="62" t="s">
        <v>873</v>
      </c>
      <c r="I982" s="93"/>
      <c r="J982" s="92"/>
      <c r="K982" s="62"/>
      <c r="L982" s="62" t="s">
        <v>66</v>
      </c>
      <c r="M982" s="62"/>
      <c r="N982" s="64" t="s">
        <v>23</v>
      </c>
      <c r="O982" s="62">
        <v>42</v>
      </c>
      <c r="P982" s="62"/>
      <c r="Q982" s="62"/>
      <c r="R982" s="62"/>
      <c r="S982" s="62"/>
    </row>
    <row r="983" spans="2:19" hidden="1">
      <c r="B983" s="53" t="s">
        <v>5544</v>
      </c>
      <c r="C983" s="62">
        <v>11</v>
      </c>
      <c r="D983" s="62" t="s">
        <v>5555</v>
      </c>
      <c r="E983" s="62" t="s">
        <v>67</v>
      </c>
      <c r="F983" s="92"/>
      <c r="G983" s="92"/>
      <c r="H983" s="62" t="s">
        <v>876</v>
      </c>
      <c r="I983" s="93">
        <v>20</v>
      </c>
      <c r="J983" s="92"/>
      <c r="K983" s="62"/>
      <c r="L983" s="62" t="s">
        <v>68</v>
      </c>
      <c r="M983" s="62"/>
      <c r="N983" s="64" t="s">
        <v>23</v>
      </c>
      <c r="O983" s="62">
        <v>42</v>
      </c>
      <c r="P983" s="62"/>
      <c r="Q983" s="62"/>
      <c r="R983" s="62"/>
      <c r="S983" s="62"/>
    </row>
    <row r="984" spans="2:19" hidden="1">
      <c r="B984" s="53" t="s">
        <v>5544</v>
      </c>
      <c r="C984" s="62">
        <v>12</v>
      </c>
      <c r="D984" s="62" t="s">
        <v>5555</v>
      </c>
      <c r="E984" s="62" t="s">
        <v>69</v>
      </c>
      <c r="F984" s="92"/>
      <c r="G984" s="92"/>
      <c r="H984" s="62" t="s">
        <v>876</v>
      </c>
      <c r="I984" s="93">
        <v>20</v>
      </c>
      <c r="J984" s="92"/>
      <c r="K984" s="62"/>
      <c r="L984" s="62" t="s">
        <v>70</v>
      </c>
      <c r="M984" s="62"/>
      <c r="N984" s="64" t="s">
        <v>23</v>
      </c>
      <c r="O984" s="62">
        <v>42</v>
      </c>
      <c r="P984" s="62"/>
      <c r="Q984" s="62"/>
      <c r="R984" s="62"/>
      <c r="S984" s="62"/>
    </row>
    <row r="985" spans="2:19" hidden="1">
      <c r="B985" s="53" t="s">
        <v>5544</v>
      </c>
      <c r="C985" s="62">
        <v>13</v>
      </c>
      <c r="D985" s="62" t="s">
        <v>5555</v>
      </c>
      <c r="E985" s="62" t="s">
        <v>71</v>
      </c>
      <c r="F985" s="92"/>
      <c r="G985" s="92"/>
      <c r="H985" s="62" t="s">
        <v>873</v>
      </c>
      <c r="I985" s="93"/>
      <c r="J985" s="92"/>
      <c r="K985" s="62"/>
      <c r="L985" s="62" t="s">
        <v>72</v>
      </c>
      <c r="M985" s="62"/>
      <c r="N985" s="64" t="s">
        <v>23</v>
      </c>
      <c r="O985" s="62">
        <v>42</v>
      </c>
      <c r="P985" s="62"/>
      <c r="Q985" s="62"/>
      <c r="R985" s="62"/>
      <c r="S985" s="62"/>
    </row>
    <row r="986" spans="2:19" hidden="1">
      <c r="B986" s="53" t="s">
        <v>5544</v>
      </c>
      <c r="C986" s="62">
        <v>14</v>
      </c>
      <c r="D986" s="62" t="s">
        <v>5555</v>
      </c>
      <c r="E986" s="62" t="s">
        <v>857</v>
      </c>
      <c r="F986" s="92"/>
      <c r="G986" s="64" t="s">
        <v>358</v>
      </c>
      <c r="H986" s="62" t="s">
        <v>864</v>
      </c>
      <c r="I986" s="92"/>
      <c r="J986" s="92"/>
      <c r="K986" s="62"/>
      <c r="L986" s="62" t="s">
        <v>5548</v>
      </c>
      <c r="M986" s="62"/>
      <c r="N986" s="64" t="s">
        <v>23</v>
      </c>
      <c r="O986" s="62">
        <v>42</v>
      </c>
      <c r="P986" s="62"/>
      <c r="Q986" s="62"/>
      <c r="R986" s="62"/>
      <c r="S986" s="62"/>
    </row>
    <row r="987" spans="2:19" hidden="1">
      <c r="B987" s="53" t="s">
        <v>5706</v>
      </c>
      <c r="C987" s="73">
        <v>1</v>
      </c>
      <c r="D987" s="73" t="s">
        <v>5630</v>
      </c>
      <c r="E987" s="73" t="s">
        <v>2178</v>
      </c>
      <c r="F987" s="64">
        <v>1</v>
      </c>
      <c r="G987" s="64" t="s">
        <v>358</v>
      </c>
      <c r="H987" s="65" t="s">
        <v>877</v>
      </c>
      <c r="I987" s="65">
        <v>20</v>
      </c>
      <c r="J987" s="65"/>
      <c r="K987" s="73" t="s">
        <v>5631</v>
      </c>
      <c r="L987" s="73" t="s">
        <v>1299</v>
      </c>
      <c r="M987" s="73"/>
      <c r="N987" s="64" t="s">
        <v>358</v>
      </c>
      <c r="O987" s="73">
        <v>21</v>
      </c>
      <c r="P987" s="73"/>
      <c r="Q987" s="73"/>
      <c r="R987" s="62"/>
      <c r="S987" s="62"/>
    </row>
    <row r="988" spans="2:19" hidden="1">
      <c r="B988" s="53" t="s">
        <v>5706</v>
      </c>
      <c r="C988" s="73">
        <v>2</v>
      </c>
      <c r="D988" s="73" t="s">
        <v>5630</v>
      </c>
      <c r="E988" s="73" t="s">
        <v>10</v>
      </c>
      <c r="F988" s="64">
        <v>2</v>
      </c>
      <c r="G988" s="64" t="s">
        <v>358</v>
      </c>
      <c r="H988" s="65" t="s">
        <v>1063</v>
      </c>
      <c r="I988" s="65">
        <v>22</v>
      </c>
      <c r="J988" s="65"/>
      <c r="K988" s="73"/>
      <c r="L988" s="73" t="s">
        <v>13</v>
      </c>
      <c r="M988" s="73"/>
      <c r="N988" s="64"/>
      <c r="O988" s="73">
        <v>21</v>
      </c>
      <c r="P988" s="73"/>
      <c r="Q988" s="73"/>
      <c r="R988" s="62"/>
      <c r="S988" s="62"/>
    </row>
    <row r="989" spans="2:19" hidden="1">
      <c r="B989" s="53" t="s">
        <v>5706</v>
      </c>
      <c r="C989" s="73">
        <v>3</v>
      </c>
      <c r="D989" s="73" t="s">
        <v>5630</v>
      </c>
      <c r="E989" s="73" t="s">
        <v>4254</v>
      </c>
      <c r="F989" s="64">
        <v>3</v>
      </c>
      <c r="G989" s="64" t="s">
        <v>358</v>
      </c>
      <c r="H989" s="65" t="s">
        <v>1063</v>
      </c>
      <c r="I989" s="65">
        <v>22</v>
      </c>
      <c r="J989" s="65"/>
      <c r="K989" s="73"/>
      <c r="L989" s="73" t="s">
        <v>2018</v>
      </c>
      <c r="M989" s="73"/>
      <c r="N989" s="64"/>
      <c r="O989" s="73">
        <v>21</v>
      </c>
      <c r="P989" s="73"/>
      <c r="Q989" s="73"/>
      <c r="R989" s="62"/>
      <c r="S989" s="62"/>
    </row>
    <row r="990" spans="2:19" hidden="1">
      <c r="B990" s="53" t="s">
        <v>5706</v>
      </c>
      <c r="C990" s="73">
        <v>4</v>
      </c>
      <c r="D990" s="73" t="s">
        <v>5630</v>
      </c>
      <c r="E990" s="73" t="s">
        <v>482</v>
      </c>
      <c r="F990" s="64">
        <v>4</v>
      </c>
      <c r="G990" s="64" t="s">
        <v>358</v>
      </c>
      <c r="H990" s="65" t="s">
        <v>877</v>
      </c>
      <c r="I990" s="65">
        <v>3</v>
      </c>
      <c r="J990" s="65"/>
      <c r="K990" s="73"/>
      <c r="L990" s="73" t="s">
        <v>1300</v>
      </c>
      <c r="M990" s="73" t="s">
        <v>5996</v>
      </c>
      <c r="N990" s="64" t="s">
        <v>358</v>
      </c>
      <c r="O990" s="73">
        <v>21</v>
      </c>
      <c r="P990" s="73"/>
      <c r="Q990" s="73"/>
      <c r="R990" s="62"/>
      <c r="S990" s="62"/>
    </row>
    <row r="991" spans="2:19" hidden="1">
      <c r="B991" s="53" t="s">
        <v>5706</v>
      </c>
      <c r="C991" s="73">
        <v>5</v>
      </c>
      <c r="D991" s="73" t="s">
        <v>5630</v>
      </c>
      <c r="E991" s="73" t="s">
        <v>77</v>
      </c>
      <c r="F991" s="64">
        <v>5</v>
      </c>
      <c r="G991" s="64" t="s">
        <v>358</v>
      </c>
      <c r="H991" s="65" t="s">
        <v>877</v>
      </c>
      <c r="I991" s="65">
        <v>10</v>
      </c>
      <c r="J991" s="65"/>
      <c r="K991" s="73"/>
      <c r="L991" s="73" t="s">
        <v>24</v>
      </c>
      <c r="M991" s="8" t="s">
        <v>5992</v>
      </c>
      <c r="N991" s="64" t="s">
        <v>358</v>
      </c>
      <c r="O991" s="73">
        <v>21</v>
      </c>
      <c r="P991" s="73"/>
      <c r="Q991" s="73"/>
      <c r="R991" s="62"/>
      <c r="S991" s="62"/>
    </row>
    <row r="992" spans="2:19" hidden="1">
      <c r="B992" s="53" t="s">
        <v>5706</v>
      </c>
      <c r="C992" s="73">
        <v>6</v>
      </c>
      <c r="D992" s="73" t="s">
        <v>5630</v>
      </c>
      <c r="E992" s="73" t="s">
        <v>78</v>
      </c>
      <c r="F992" s="64">
        <v>6</v>
      </c>
      <c r="G992" s="64" t="s">
        <v>358</v>
      </c>
      <c r="H992" s="65" t="s">
        <v>877</v>
      </c>
      <c r="I992" s="65">
        <v>10</v>
      </c>
      <c r="J992" s="65"/>
      <c r="K992" s="73"/>
      <c r="L992" s="73" t="s">
        <v>27</v>
      </c>
      <c r="M992" s="8" t="s">
        <v>5993</v>
      </c>
      <c r="N992" s="64" t="s">
        <v>358</v>
      </c>
      <c r="O992" s="73">
        <v>21</v>
      </c>
      <c r="P992" s="73"/>
      <c r="Q992" s="73"/>
      <c r="R992" s="62"/>
      <c r="S992" s="62"/>
    </row>
    <row r="993" spans="2:19" hidden="1">
      <c r="B993" s="53" t="s">
        <v>5706</v>
      </c>
      <c r="C993" s="73">
        <v>7</v>
      </c>
      <c r="D993" s="73" t="s">
        <v>5630</v>
      </c>
      <c r="E993" s="73" t="s">
        <v>4085</v>
      </c>
      <c r="F993" s="64"/>
      <c r="G993" s="64"/>
      <c r="H993" s="65" t="s">
        <v>877</v>
      </c>
      <c r="I993" s="65">
        <v>128</v>
      </c>
      <c r="J993" s="65"/>
      <c r="K993" s="73"/>
      <c r="L993" s="73" t="s">
        <v>4086</v>
      </c>
      <c r="M993" s="73"/>
      <c r="N993" s="64"/>
      <c r="O993" s="73">
        <v>21</v>
      </c>
      <c r="P993" s="73"/>
      <c r="Q993" s="73"/>
      <c r="R993" s="62"/>
      <c r="S993" s="62"/>
    </row>
    <row r="994" spans="2:19" hidden="1">
      <c r="B994" s="53" t="s">
        <v>5706</v>
      </c>
      <c r="C994" s="73">
        <v>8</v>
      </c>
      <c r="D994" s="73" t="s">
        <v>5630</v>
      </c>
      <c r="E994" s="73" t="s">
        <v>105</v>
      </c>
      <c r="F994" s="64"/>
      <c r="G994" s="64"/>
      <c r="H994" s="65" t="s">
        <v>877</v>
      </c>
      <c r="I994" s="65">
        <v>20</v>
      </c>
      <c r="J994" s="65"/>
      <c r="K994" s="73"/>
      <c r="L994" s="73" t="s">
        <v>62</v>
      </c>
      <c r="M994" s="73"/>
      <c r="N994" s="64"/>
      <c r="O994" s="73">
        <v>21</v>
      </c>
      <c r="P994" s="73"/>
      <c r="Q994" s="73"/>
      <c r="R994" s="62"/>
      <c r="S994" s="62"/>
    </row>
    <row r="995" spans="2:19" hidden="1">
      <c r="B995" s="53" t="s">
        <v>5706</v>
      </c>
      <c r="C995" s="73">
        <v>9</v>
      </c>
      <c r="D995" s="73" t="s">
        <v>5630</v>
      </c>
      <c r="E995" s="73" t="s">
        <v>90</v>
      </c>
      <c r="F995" s="64"/>
      <c r="G995" s="64"/>
      <c r="H995" s="65" t="s">
        <v>877</v>
      </c>
      <c r="I995" s="65">
        <v>20</v>
      </c>
      <c r="J995" s="65"/>
      <c r="K995" s="73"/>
      <c r="L995" s="73" t="s">
        <v>64</v>
      </c>
      <c r="M995" s="73"/>
      <c r="N995" s="64"/>
      <c r="O995" s="73">
        <v>21</v>
      </c>
      <c r="P995" s="73"/>
      <c r="Q995" s="73"/>
      <c r="R995" s="62"/>
      <c r="S995" s="62"/>
    </row>
    <row r="996" spans="2:19" hidden="1">
      <c r="B996" s="53" t="s">
        <v>5706</v>
      </c>
      <c r="C996" s="73">
        <v>10</v>
      </c>
      <c r="D996" s="73" t="s">
        <v>5630</v>
      </c>
      <c r="E996" s="73" t="s">
        <v>91</v>
      </c>
      <c r="F996" s="64"/>
      <c r="G996" s="64"/>
      <c r="H996" s="65" t="s">
        <v>1069</v>
      </c>
      <c r="I996" s="65">
        <v>6</v>
      </c>
      <c r="J996" s="65"/>
      <c r="K996" s="73"/>
      <c r="L996" s="73" t="s">
        <v>66</v>
      </c>
      <c r="M996" s="73"/>
      <c r="N996" s="64"/>
      <c r="O996" s="73">
        <v>21</v>
      </c>
      <c r="P996" s="73"/>
      <c r="Q996" s="73"/>
      <c r="R996" s="62"/>
      <c r="S996" s="62"/>
    </row>
    <row r="997" spans="2:19" hidden="1">
      <c r="B997" s="53" t="s">
        <v>5706</v>
      </c>
      <c r="C997" s="73">
        <v>11</v>
      </c>
      <c r="D997" s="73" t="s">
        <v>5630</v>
      </c>
      <c r="E997" s="73" t="s">
        <v>67</v>
      </c>
      <c r="F997" s="64"/>
      <c r="G997" s="64"/>
      <c r="H997" s="65" t="s">
        <v>877</v>
      </c>
      <c r="I997" s="65">
        <v>20</v>
      </c>
      <c r="J997" s="65"/>
      <c r="K997" s="73"/>
      <c r="L997" s="73" t="s">
        <v>1191</v>
      </c>
      <c r="M997" s="73"/>
      <c r="N997" s="64"/>
      <c r="O997" s="73">
        <v>21</v>
      </c>
      <c r="P997" s="73"/>
      <c r="Q997" s="73"/>
      <c r="R997" s="62"/>
      <c r="S997" s="62"/>
    </row>
    <row r="998" spans="2:19" hidden="1">
      <c r="B998" s="53" t="s">
        <v>5706</v>
      </c>
      <c r="C998" s="73">
        <v>12</v>
      </c>
      <c r="D998" s="73" t="s">
        <v>5630</v>
      </c>
      <c r="E998" s="73" t="s">
        <v>69</v>
      </c>
      <c r="F998" s="64"/>
      <c r="G998" s="64"/>
      <c r="H998" s="65" t="s">
        <v>877</v>
      </c>
      <c r="I998" s="65">
        <v>20</v>
      </c>
      <c r="J998" s="65"/>
      <c r="K998" s="73"/>
      <c r="L998" s="73" t="s">
        <v>1193</v>
      </c>
      <c r="M998" s="73"/>
      <c r="N998" s="64"/>
      <c r="O998" s="73">
        <v>21</v>
      </c>
      <c r="P998" s="73"/>
      <c r="Q998" s="73"/>
      <c r="R998" s="62"/>
      <c r="S998" s="62"/>
    </row>
    <row r="999" spans="2:19" hidden="1">
      <c r="B999" s="53" t="s">
        <v>5706</v>
      </c>
      <c r="C999" s="73">
        <v>13</v>
      </c>
      <c r="D999" s="73" t="s">
        <v>5630</v>
      </c>
      <c r="E999" s="73" t="s">
        <v>71</v>
      </c>
      <c r="F999" s="64"/>
      <c r="G999" s="64"/>
      <c r="H999" s="65" t="s">
        <v>1069</v>
      </c>
      <c r="I999" s="65">
        <v>6</v>
      </c>
      <c r="J999" s="65"/>
      <c r="K999" s="73"/>
      <c r="L999" s="73" t="s">
        <v>1195</v>
      </c>
      <c r="M999" s="73"/>
      <c r="N999" s="64"/>
      <c r="O999" s="73">
        <v>1</v>
      </c>
      <c r="P999" s="73"/>
      <c r="Q999" s="73"/>
      <c r="R999" s="62"/>
      <c r="S999" s="62"/>
    </row>
    <row r="1000" spans="2:19" hidden="1">
      <c r="B1000" s="53" t="s">
        <v>5706</v>
      </c>
      <c r="C1000" s="73">
        <v>14</v>
      </c>
      <c r="D1000" s="73" t="s">
        <v>5630</v>
      </c>
      <c r="E1000" s="73" t="s">
        <v>857</v>
      </c>
      <c r="F1000" s="64"/>
      <c r="G1000" s="64" t="s">
        <v>358</v>
      </c>
      <c r="H1000" s="65" t="s">
        <v>864</v>
      </c>
      <c r="I1000" s="65"/>
      <c r="J1000" s="65"/>
      <c r="K1000" s="73"/>
      <c r="L1000" s="73" t="s">
        <v>858</v>
      </c>
      <c r="M1000" s="73"/>
      <c r="N1000" s="64" t="s">
        <v>23</v>
      </c>
      <c r="O1000" s="73">
        <v>1</v>
      </c>
      <c r="P1000" s="73"/>
      <c r="Q1000" s="73"/>
      <c r="R1000" s="62"/>
      <c r="S1000" s="62"/>
    </row>
    <row r="1001" spans="2:19" hidden="1">
      <c r="B1001" s="53" t="s">
        <v>5706</v>
      </c>
      <c r="C1001" s="73">
        <v>1</v>
      </c>
      <c r="D1001" s="73" t="s">
        <v>5632</v>
      </c>
      <c r="E1001" s="73" t="s">
        <v>2178</v>
      </c>
      <c r="F1001" s="64">
        <v>1</v>
      </c>
      <c r="G1001" s="64" t="s">
        <v>358</v>
      </c>
      <c r="H1001" s="65" t="s">
        <v>877</v>
      </c>
      <c r="I1001" s="65">
        <v>20</v>
      </c>
      <c r="J1001" s="65"/>
      <c r="K1001" s="73" t="s">
        <v>5633</v>
      </c>
      <c r="L1001" s="73" t="s">
        <v>1299</v>
      </c>
      <c r="M1001" s="73"/>
      <c r="N1001" s="64" t="s">
        <v>358</v>
      </c>
      <c r="O1001" s="73">
        <v>2</v>
      </c>
      <c r="P1001" s="73"/>
      <c r="Q1001" s="73"/>
      <c r="R1001" s="62"/>
      <c r="S1001" s="62"/>
    </row>
    <row r="1002" spans="2:19" hidden="1">
      <c r="B1002" s="53" t="s">
        <v>5706</v>
      </c>
      <c r="C1002" s="73">
        <v>2</v>
      </c>
      <c r="D1002" s="73" t="s">
        <v>5632</v>
      </c>
      <c r="E1002" s="73" t="s">
        <v>482</v>
      </c>
      <c r="F1002" s="64">
        <v>2</v>
      </c>
      <c r="G1002" s="64" t="s">
        <v>358</v>
      </c>
      <c r="H1002" s="65" t="s">
        <v>877</v>
      </c>
      <c r="I1002" s="65">
        <v>3</v>
      </c>
      <c r="J1002" s="65"/>
      <c r="K1002" s="73"/>
      <c r="L1002" s="73" t="s">
        <v>1300</v>
      </c>
      <c r="M1002" s="73" t="s">
        <v>5996</v>
      </c>
      <c r="N1002" s="64" t="s">
        <v>358</v>
      </c>
      <c r="O1002" s="73">
        <v>2</v>
      </c>
      <c r="P1002" s="73"/>
      <c r="Q1002" s="73"/>
      <c r="R1002" s="62"/>
      <c r="S1002" s="62"/>
    </row>
    <row r="1003" spans="2:19" hidden="1">
      <c r="B1003" s="53" t="s">
        <v>5706</v>
      </c>
      <c r="C1003" s="73">
        <v>3</v>
      </c>
      <c r="D1003" s="73" t="s">
        <v>5632</v>
      </c>
      <c r="E1003" s="73" t="s">
        <v>77</v>
      </c>
      <c r="F1003" s="64">
        <v>3</v>
      </c>
      <c r="G1003" s="64" t="s">
        <v>358</v>
      </c>
      <c r="H1003" s="65" t="s">
        <v>877</v>
      </c>
      <c r="I1003" s="65">
        <v>10</v>
      </c>
      <c r="J1003" s="65"/>
      <c r="K1003" s="73"/>
      <c r="L1003" s="73" t="s">
        <v>24</v>
      </c>
      <c r="M1003" s="8" t="s">
        <v>5992</v>
      </c>
      <c r="N1003" s="64" t="s">
        <v>358</v>
      </c>
      <c r="O1003" s="73">
        <v>2</v>
      </c>
      <c r="P1003" s="73"/>
      <c r="Q1003" s="73"/>
      <c r="R1003" s="62"/>
      <c r="S1003" s="62"/>
    </row>
    <row r="1004" spans="2:19" hidden="1">
      <c r="B1004" s="53" t="s">
        <v>5706</v>
      </c>
      <c r="C1004" s="73">
        <v>4</v>
      </c>
      <c r="D1004" s="73" t="s">
        <v>5632</v>
      </c>
      <c r="E1004" s="73" t="s">
        <v>78</v>
      </c>
      <c r="F1004" s="64">
        <v>4</v>
      </c>
      <c r="G1004" s="64" t="s">
        <v>358</v>
      </c>
      <c r="H1004" s="65" t="s">
        <v>877</v>
      </c>
      <c r="I1004" s="65">
        <v>10</v>
      </c>
      <c r="J1004" s="65"/>
      <c r="K1004" s="73"/>
      <c r="L1004" s="73" t="s">
        <v>27</v>
      </c>
      <c r="M1004" s="8" t="s">
        <v>5993</v>
      </c>
      <c r="N1004" s="64" t="s">
        <v>358</v>
      </c>
      <c r="O1004" s="73">
        <v>2</v>
      </c>
      <c r="P1004" s="73"/>
      <c r="Q1004" s="73"/>
      <c r="R1004" s="62"/>
      <c r="S1004" s="62"/>
    </row>
    <row r="1005" spans="2:19" hidden="1">
      <c r="B1005" s="53" t="s">
        <v>5706</v>
      </c>
      <c r="C1005" s="73">
        <v>5</v>
      </c>
      <c r="D1005" s="73" t="s">
        <v>5632</v>
      </c>
      <c r="E1005" s="73" t="s">
        <v>4504</v>
      </c>
      <c r="F1005" s="64"/>
      <c r="G1005" s="64"/>
      <c r="H1005" s="65" t="s">
        <v>1480</v>
      </c>
      <c r="I1005" s="65"/>
      <c r="J1005" s="65"/>
      <c r="K1005" s="73"/>
      <c r="L1005" s="73" t="s">
        <v>4093</v>
      </c>
      <c r="M1005" s="73"/>
      <c r="N1005" s="64"/>
      <c r="O1005" s="73">
        <v>2</v>
      </c>
      <c r="P1005" s="73"/>
      <c r="Q1005" s="73"/>
      <c r="R1005" s="62"/>
      <c r="S1005" s="62"/>
    </row>
    <row r="1006" spans="2:19" hidden="1">
      <c r="B1006" s="53" t="s">
        <v>5706</v>
      </c>
      <c r="C1006" s="73">
        <v>6</v>
      </c>
      <c r="D1006" s="73" t="s">
        <v>5632</v>
      </c>
      <c r="E1006" s="73" t="s">
        <v>5724</v>
      </c>
      <c r="F1006" s="64"/>
      <c r="G1006" s="64"/>
      <c r="H1006" s="65" t="s">
        <v>1480</v>
      </c>
      <c r="I1006" s="65"/>
      <c r="J1006" s="65"/>
      <c r="K1006" s="73"/>
      <c r="L1006" s="73" t="s">
        <v>4094</v>
      </c>
      <c r="M1006" s="73"/>
      <c r="N1006" s="64"/>
      <c r="O1006" s="73">
        <v>2</v>
      </c>
      <c r="P1006" s="73"/>
      <c r="Q1006" s="73"/>
      <c r="R1006" s="62"/>
      <c r="S1006" s="62"/>
    </row>
    <row r="1007" spans="2:19" hidden="1">
      <c r="B1007" s="53" t="s">
        <v>5706</v>
      </c>
      <c r="C1007" s="73">
        <v>7</v>
      </c>
      <c r="D1007" s="73" t="s">
        <v>5632</v>
      </c>
      <c r="E1007" s="73" t="s">
        <v>5725</v>
      </c>
      <c r="F1007" s="64"/>
      <c r="G1007" s="64"/>
      <c r="H1007" s="65" t="s">
        <v>1480</v>
      </c>
      <c r="I1007" s="65"/>
      <c r="J1007" s="65"/>
      <c r="K1007" s="73"/>
      <c r="L1007" s="73" t="s">
        <v>4095</v>
      </c>
      <c r="M1007" s="73"/>
      <c r="N1007" s="64"/>
      <c r="O1007" s="73">
        <v>2</v>
      </c>
      <c r="P1007" s="73"/>
      <c r="Q1007" s="73"/>
      <c r="R1007" s="62"/>
      <c r="S1007" s="62"/>
    </row>
    <row r="1008" spans="2:19" hidden="1">
      <c r="B1008" s="53" t="s">
        <v>5706</v>
      </c>
      <c r="C1008" s="73">
        <v>8</v>
      </c>
      <c r="D1008" s="73" t="s">
        <v>5632</v>
      </c>
      <c r="E1008" s="73" t="s">
        <v>5726</v>
      </c>
      <c r="F1008" s="64"/>
      <c r="G1008" s="64"/>
      <c r="H1008" s="65" t="s">
        <v>1480</v>
      </c>
      <c r="I1008" s="65"/>
      <c r="J1008" s="65"/>
      <c r="K1008" s="73"/>
      <c r="L1008" s="73" t="s">
        <v>4096</v>
      </c>
      <c r="M1008" s="73"/>
      <c r="N1008" s="64"/>
      <c r="O1008" s="73">
        <v>2</v>
      </c>
      <c r="P1008" s="73"/>
      <c r="Q1008" s="73"/>
      <c r="R1008" s="62"/>
      <c r="S1008" s="62"/>
    </row>
    <row r="1009" spans="2:19" hidden="1">
      <c r="B1009" s="53" t="s">
        <v>5706</v>
      </c>
      <c r="C1009" s="73">
        <v>9</v>
      </c>
      <c r="D1009" s="73" t="s">
        <v>5632</v>
      </c>
      <c r="E1009" s="73" t="s">
        <v>105</v>
      </c>
      <c r="F1009" s="64"/>
      <c r="G1009" s="64"/>
      <c r="H1009" s="65" t="s">
        <v>877</v>
      </c>
      <c r="I1009" s="65">
        <v>20</v>
      </c>
      <c r="J1009" s="65"/>
      <c r="K1009" s="73"/>
      <c r="L1009" s="73" t="s">
        <v>62</v>
      </c>
      <c r="M1009" s="73"/>
      <c r="N1009" s="64"/>
      <c r="O1009" s="73">
        <v>2</v>
      </c>
      <c r="P1009" s="73"/>
      <c r="Q1009" s="73"/>
      <c r="R1009" s="62"/>
      <c r="S1009" s="62"/>
    </row>
    <row r="1010" spans="2:19" hidden="1">
      <c r="B1010" s="53" t="s">
        <v>5706</v>
      </c>
      <c r="C1010" s="73">
        <v>10</v>
      </c>
      <c r="D1010" s="73" t="s">
        <v>5632</v>
      </c>
      <c r="E1010" s="73" t="s">
        <v>90</v>
      </c>
      <c r="F1010" s="64"/>
      <c r="G1010" s="64"/>
      <c r="H1010" s="65" t="s">
        <v>877</v>
      </c>
      <c r="I1010" s="65">
        <v>20</v>
      </c>
      <c r="J1010" s="65"/>
      <c r="K1010" s="73"/>
      <c r="L1010" s="73" t="s">
        <v>64</v>
      </c>
      <c r="M1010" s="73"/>
      <c r="N1010" s="64"/>
      <c r="O1010" s="73">
        <v>2</v>
      </c>
      <c r="P1010" s="73"/>
      <c r="Q1010" s="73"/>
      <c r="R1010" s="62"/>
      <c r="S1010" s="62"/>
    </row>
    <row r="1011" spans="2:19" hidden="1">
      <c r="B1011" s="53" t="s">
        <v>5706</v>
      </c>
      <c r="C1011" s="73">
        <v>11</v>
      </c>
      <c r="D1011" s="73" t="s">
        <v>5632</v>
      </c>
      <c r="E1011" s="73" t="s">
        <v>91</v>
      </c>
      <c r="F1011" s="64"/>
      <c r="G1011" s="64"/>
      <c r="H1011" s="65" t="s">
        <v>1069</v>
      </c>
      <c r="I1011" s="65">
        <v>6</v>
      </c>
      <c r="J1011" s="65"/>
      <c r="K1011" s="73"/>
      <c r="L1011" s="73" t="s">
        <v>66</v>
      </c>
      <c r="M1011" s="73"/>
      <c r="N1011" s="64"/>
      <c r="O1011" s="73">
        <v>2</v>
      </c>
      <c r="P1011" s="73"/>
      <c r="Q1011" s="73"/>
      <c r="R1011" s="62"/>
      <c r="S1011" s="62"/>
    </row>
    <row r="1012" spans="2:19" hidden="1">
      <c r="B1012" s="53" t="s">
        <v>5706</v>
      </c>
      <c r="C1012" s="73">
        <v>12</v>
      </c>
      <c r="D1012" s="73" t="s">
        <v>5632</v>
      </c>
      <c r="E1012" s="73" t="s">
        <v>67</v>
      </c>
      <c r="F1012" s="64"/>
      <c r="G1012" s="64"/>
      <c r="H1012" s="65" t="s">
        <v>877</v>
      </c>
      <c r="I1012" s="65">
        <v>20</v>
      </c>
      <c r="J1012" s="65"/>
      <c r="K1012" s="73"/>
      <c r="L1012" s="73" t="s">
        <v>1191</v>
      </c>
      <c r="M1012" s="73"/>
      <c r="N1012" s="64"/>
      <c r="O1012" s="73">
        <v>2</v>
      </c>
      <c r="P1012" s="73"/>
      <c r="Q1012" s="73"/>
      <c r="R1012" s="62"/>
      <c r="S1012" s="62"/>
    </row>
    <row r="1013" spans="2:19" hidden="1">
      <c r="B1013" s="53" t="s">
        <v>5706</v>
      </c>
      <c r="C1013" s="73">
        <v>13</v>
      </c>
      <c r="D1013" s="73" t="s">
        <v>5632</v>
      </c>
      <c r="E1013" s="73" t="s">
        <v>69</v>
      </c>
      <c r="F1013" s="64"/>
      <c r="G1013" s="64"/>
      <c r="H1013" s="65" t="s">
        <v>877</v>
      </c>
      <c r="I1013" s="65">
        <v>20</v>
      </c>
      <c r="J1013" s="65"/>
      <c r="K1013" s="73"/>
      <c r="L1013" s="73" t="s">
        <v>1193</v>
      </c>
      <c r="M1013" s="73"/>
      <c r="N1013" s="64"/>
      <c r="O1013" s="73">
        <v>2</v>
      </c>
      <c r="P1013" s="73"/>
      <c r="Q1013" s="73"/>
      <c r="R1013" s="62"/>
      <c r="S1013" s="62"/>
    </row>
    <row r="1014" spans="2:19" hidden="1">
      <c r="B1014" s="53" t="s">
        <v>5706</v>
      </c>
      <c r="C1014" s="73">
        <v>14</v>
      </c>
      <c r="D1014" s="73" t="s">
        <v>5632</v>
      </c>
      <c r="E1014" s="73" t="s">
        <v>71</v>
      </c>
      <c r="F1014" s="64"/>
      <c r="G1014" s="64"/>
      <c r="H1014" s="65" t="s">
        <v>1069</v>
      </c>
      <c r="I1014" s="65">
        <v>6</v>
      </c>
      <c r="J1014" s="65"/>
      <c r="K1014" s="73"/>
      <c r="L1014" s="73" t="s">
        <v>1195</v>
      </c>
      <c r="M1014" s="73"/>
      <c r="N1014" s="64"/>
      <c r="O1014" s="73">
        <v>2</v>
      </c>
      <c r="P1014" s="73"/>
      <c r="Q1014" s="73"/>
      <c r="R1014" s="62"/>
      <c r="S1014" s="62"/>
    </row>
    <row r="1015" spans="2:19" hidden="1">
      <c r="B1015" s="53" t="s">
        <v>5706</v>
      </c>
      <c r="C1015" s="73">
        <v>15</v>
      </c>
      <c r="D1015" s="73" t="s">
        <v>5632</v>
      </c>
      <c r="E1015" s="73" t="s">
        <v>857</v>
      </c>
      <c r="F1015" s="64"/>
      <c r="G1015" s="64" t="s">
        <v>358</v>
      </c>
      <c r="H1015" s="65" t="s">
        <v>864</v>
      </c>
      <c r="I1015" s="65"/>
      <c r="J1015" s="65"/>
      <c r="K1015" s="73"/>
      <c r="L1015" s="73" t="s">
        <v>858</v>
      </c>
      <c r="M1015" s="73"/>
      <c r="N1015" s="64" t="s">
        <v>23</v>
      </c>
      <c r="O1015" s="73">
        <v>2</v>
      </c>
      <c r="P1015" s="73"/>
      <c r="Q1015" s="73"/>
      <c r="R1015" s="62"/>
      <c r="S1015" s="62"/>
    </row>
    <row r="1016" spans="2:19" hidden="1">
      <c r="B1016" s="53" t="s">
        <v>5706</v>
      </c>
      <c r="C1016" s="73">
        <v>1</v>
      </c>
      <c r="D1016" s="73" t="s">
        <v>5634</v>
      </c>
      <c r="E1016" s="73" t="s">
        <v>4254</v>
      </c>
      <c r="F1016" s="64">
        <v>1</v>
      </c>
      <c r="G1016" s="64" t="s">
        <v>358</v>
      </c>
      <c r="H1016" s="65" t="s">
        <v>877</v>
      </c>
      <c r="I1016" s="65">
        <v>10</v>
      </c>
      <c r="J1016" s="65"/>
      <c r="K1016" s="73" t="s">
        <v>5635</v>
      </c>
      <c r="L1016" s="73" t="s">
        <v>2018</v>
      </c>
      <c r="M1016" s="73"/>
      <c r="N1016" s="64"/>
      <c r="O1016" s="73">
        <v>34</v>
      </c>
      <c r="P1016" s="73"/>
      <c r="Q1016" s="73"/>
      <c r="R1016" s="62"/>
      <c r="S1016" s="62"/>
    </row>
    <row r="1017" spans="2:19" hidden="1">
      <c r="B1017" s="53" t="s">
        <v>5706</v>
      </c>
      <c r="C1017" s="73">
        <v>2</v>
      </c>
      <c r="D1017" s="73" t="s">
        <v>5634</v>
      </c>
      <c r="E1017" s="73" t="s">
        <v>1225</v>
      </c>
      <c r="F1017" s="64">
        <v>2</v>
      </c>
      <c r="G1017" s="64" t="s">
        <v>358</v>
      </c>
      <c r="H1017" s="65" t="s">
        <v>1063</v>
      </c>
      <c r="I1017" s="65">
        <v>22</v>
      </c>
      <c r="J1017" s="65"/>
      <c r="K1017" s="73"/>
      <c r="L1017" s="73" t="s">
        <v>1082</v>
      </c>
      <c r="M1017" s="73"/>
      <c r="N1017" s="64"/>
      <c r="O1017" s="73">
        <v>34</v>
      </c>
      <c r="P1017" s="73"/>
      <c r="Q1017" s="73"/>
      <c r="R1017" s="62"/>
      <c r="S1017" s="62"/>
    </row>
    <row r="1018" spans="2:19" hidden="1">
      <c r="B1018" s="53" t="s">
        <v>5706</v>
      </c>
      <c r="C1018" s="73">
        <v>3</v>
      </c>
      <c r="D1018" s="73" t="s">
        <v>5634</v>
      </c>
      <c r="E1018" s="73" t="s">
        <v>482</v>
      </c>
      <c r="F1018" s="64">
        <v>3</v>
      </c>
      <c r="G1018" s="64" t="s">
        <v>358</v>
      </c>
      <c r="H1018" s="65" t="s">
        <v>877</v>
      </c>
      <c r="I1018" s="65">
        <v>3</v>
      </c>
      <c r="J1018" s="65"/>
      <c r="K1018" s="73"/>
      <c r="L1018" s="73" t="s">
        <v>1300</v>
      </c>
      <c r="M1018" s="73" t="s">
        <v>5996</v>
      </c>
      <c r="N1018" s="64" t="s">
        <v>358</v>
      </c>
      <c r="O1018" s="73">
        <v>34</v>
      </c>
      <c r="P1018" s="73"/>
      <c r="Q1018" s="73"/>
      <c r="R1018" s="62"/>
      <c r="S1018" s="62"/>
    </row>
    <row r="1019" spans="2:19" hidden="1">
      <c r="B1019" s="53" t="s">
        <v>5706</v>
      </c>
      <c r="C1019" s="73">
        <v>4</v>
      </c>
      <c r="D1019" s="73" t="s">
        <v>5634</v>
      </c>
      <c r="E1019" s="73" t="s">
        <v>77</v>
      </c>
      <c r="F1019" s="64">
        <v>4</v>
      </c>
      <c r="G1019" s="64" t="s">
        <v>358</v>
      </c>
      <c r="H1019" s="65" t="s">
        <v>877</v>
      </c>
      <c r="I1019" s="65">
        <v>10</v>
      </c>
      <c r="J1019" s="65"/>
      <c r="K1019" s="73"/>
      <c r="L1019" s="73" t="s">
        <v>24</v>
      </c>
      <c r="M1019" s="8" t="s">
        <v>5992</v>
      </c>
      <c r="N1019" s="64" t="s">
        <v>358</v>
      </c>
      <c r="O1019" s="73">
        <v>34</v>
      </c>
      <c r="P1019" s="73"/>
      <c r="Q1019" s="73"/>
      <c r="R1019" s="62"/>
      <c r="S1019" s="62"/>
    </row>
    <row r="1020" spans="2:19" hidden="1">
      <c r="B1020" s="53" t="s">
        <v>5706</v>
      </c>
      <c r="C1020" s="73">
        <v>5</v>
      </c>
      <c r="D1020" s="73" t="s">
        <v>5634</v>
      </c>
      <c r="E1020" s="73" t="s">
        <v>78</v>
      </c>
      <c r="F1020" s="64">
        <v>5</v>
      </c>
      <c r="G1020" s="64" t="s">
        <v>358</v>
      </c>
      <c r="H1020" s="65" t="s">
        <v>877</v>
      </c>
      <c r="I1020" s="65">
        <v>10</v>
      </c>
      <c r="J1020" s="65"/>
      <c r="K1020" s="73"/>
      <c r="L1020" s="73" t="s">
        <v>27</v>
      </c>
      <c r="M1020" s="8" t="s">
        <v>5993</v>
      </c>
      <c r="N1020" s="64" t="s">
        <v>358</v>
      </c>
      <c r="O1020" s="73">
        <v>34</v>
      </c>
      <c r="P1020" s="73"/>
      <c r="Q1020" s="73"/>
      <c r="R1020" s="62"/>
      <c r="S1020" s="62"/>
    </row>
    <row r="1021" spans="2:19" hidden="1">
      <c r="B1021" s="53" t="s">
        <v>5706</v>
      </c>
      <c r="C1021" s="73">
        <v>6</v>
      </c>
      <c r="D1021" s="73" t="s">
        <v>5634</v>
      </c>
      <c r="E1021" s="73" t="s">
        <v>1011</v>
      </c>
      <c r="F1021" s="64"/>
      <c r="G1021" s="64"/>
      <c r="H1021" s="65" t="s">
        <v>877</v>
      </c>
      <c r="I1021" s="65">
        <v>512</v>
      </c>
      <c r="J1021" s="65"/>
      <c r="K1021" s="73"/>
      <c r="L1021" s="73" t="s">
        <v>1435</v>
      </c>
      <c r="M1021" s="73"/>
      <c r="N1021" s="64"/>
      <c r="O1021" s="73">
        <v>34</v>
      </c>
      <c r="P1021" s="73"/>
      <c r="Q1021" s="73"/>
      <c r="R1021" s="62"/>
      <c r="S1021" s="62"/>
    </row>
    <row r="1022" spans="2:19" hidden="1">
      <c r="B1022" s="53" t="s">
        <v>5706</v>
      </c>
      <c r="C1022" s="73">
        <v>7</v>
      </c>
      <c r="D1022" s="73" t="s">
        <v>5634</v>
      </c>
      <c r="E1022" s="73" t="s">
        <v>1012</v>
      </c>
      <c r="F1022" s="64"/>
      <c r="G1022" s="64"/>
      <c r="H1022" s="65" t="s">
        <v>877</v>
      </c>
      <c r="I1022" s="65">
        <v>512</v>
      </c>
      <c r="J1022" s="65"/>
      <c r="K1022" s="73"/>
      <c r="L1022" s="73" t="s">
        <v>1436</v>
      </c>
      <c r="M1022" s="73"/>
      <c r="N1022" s="64"/>
      <c r="O1022" s="73">
        <v>34</v>
      </c>
      <c r="P1022" s="73"/>
      <c r="Q1022" s="73"/>
      <c r="R1022" s="62"/>
      <c r="S1022" s="62"/>
    </row>
    <row r="1023" spans="2:19" hidden="1">
      <c r="B1023" s="53" t="s">
        <v>5706</v>
      </c>
      <c r="C1023" s="73">
        <v>8</v>
      </c>
      <c r="D1023" s="73" t="s">
        <v>5634</v>
      </c>
      <c r="E1023" s="73" t="s">
        <v>5727</v>
      </c>
      <c r="F1023" s="64"/>
      <c r="G1023" s="64"/>
      <c r="H1023" s="65" t="s">
        <v>1499</v>
      </c>
      <c r="I1023" s="65"/>
      <c r="J1023" s="65"/>
      <c r="K1023" s="73"/>
      <c r="L1023" s="73" t="s">
        <v>1100</v>
      </c>
      <c r="M1023" s="73"/>
      <c r="N1023" s="64"/>
      <c r="O1023" s="73">
        <v>34</v>
      </c>
      <c r="P1023" s="73"/>
      <c r="Q1023" s="73"/>
      <c r="R1023" s="62"/>
      <c r="S1023" s="62"/>
    </row>
    <row r="1024" spans="2:19" hidden="1">
      <c r="B1024" s="53" t="s">
        <v>5706</v>
      </c>
      <c r="C1024" s="73">
        <v>9</v>
      </c>
      <c r="D1024" s="73" t="s">
        <v>5634</v>
      </c>
      <c r="E1024" s="73" t="s">
        <v>5728</v>
      </c>
      <c r="F1024" s="64"/>
      <c r="G1024" s="64"/>
      <c r="H1024" s="65" t="s">
        <v>1499</v>
      </c>
      <c r="I1024" s="65"/>
      <c r="J1024" s="65"/>
      <c r="K1024" s="73"/>
      <c r="L1024" s="73" t="s">
        <v>1101</v>
      </c>
      <c r="M1024" s="73"/>
      <c r="N1024" s="64"/>
      <c r="O1024" s="73">
        <v>34</v>
      </c>
      <c r="P1024" s="73"/>
      <c r="Q1024" s="73"/>
      <c r="R1024" s="62"/>
      <c r="S1024" s="62"/>
    </row>
    <row r="1025" spans="2:19" hidden="1">
      <c r="B1025" s="53" t="s">
        <v>5706</v>
      </c>
      <c r="C1025" s="73">
        <v>10</v>
      </c>
      <c r="D1025" s="73" t="s">
        <v>5634</v>
      </c>
      <c r="E1025" s="73" t="s">
        <v>105</v>
      </c>
      <c r="F1025" s="64"/>
      <c r="G1025" s="64"/>
      <c r="H1025" s="65" t="s">
        <v>877</v>
      </c>
      <c r="I1025" s="65">
        <v>20</v>
      </c>
      <c r="J1025" s="65"/>
      <c r="K1025" s="73"/>
      <c r="L1025" s="73" t="s">
        <v>1097</v>
      </c>
      <c r="M1025" s="73"/>
      <c r="N1025" s="64"/>
      <c r="O1025" s="73">
        <v>34</v>
      </c>
      <c r="P1025" s="73"/>
      <c r="Q1025" s="73"/>
      <c r="R1025" s="62"/>
      <c r="S1025" s="62"/>
    </row>
    <row r="1026" spans="2:19" hidden="1">
      <c r="B1026" s="53" t="s">
        <v>5706</v>
      </c>
      <c r="C1026" s="73">
        <v>11</v>
      </c>
      <c r="D1026" s="73" t="s">
        <v>5634</v>
      </c>
      <c r="E1026" s="73" t="s">
        <v>90</v>
      </c>
      <c r="F1026" s="64"/>
      <c r="G1026" s="64"/>
      <c r="H1026" s="65" t="s">
        <v>877</v>
      </c>
      <c r="I1026" s="65">
        <v>20</v>
      </c>
      <c r="J1026" s="65"/>
      <c r="K1026" s="73"/>
      <c r="L1026" s="73" t="s">
        <v>64</v>
      </c>
      <c r="M1026" s="73"/>
      <c r="N1026" s="64"/>
      <c r="O1026" s="73">
        <v>34</v>
      </c>
      <c r="P1026" s="73"/>
      <c r="Q1026" s="73"/>
      <c r="R1026" s="62"/>
      <c r="S1026" s="62"/>
    </row>
    <row r="1027" spans="2:19" hidden="1">
      <c r="B1027" s="53" t="s">
        <v>5706</v>
      </c>
      <c r="C1027" s="73">
        <v>12</v>
      </c>
      <c r="D1027" s="73" t="s">
        <v>5634</v>
      </c>
      <c r="E1027" s="73" t="s">
        <v>91</v>
      </c>
      <c r="F1027" s="64"/>
      <c r="G1027" s="64"/>
      <c r="H1027" s="65" t="s">
        <v>1069</v>
      </c>
      <c r="I1027" s="65">
        <v>6</v>
      </c>
      <c r="J1027" s="65"/>
      <c r="K1027" s="73"/>
      <c r="L1027" s="73" t="s">
        <v>1078</v>
      </c>
      <c r="M1027" s="73"/>
      <c r="N1027" s="64"/>
      <c r="O1027" s="73">
        <v>34</v>
      </c>
      <c r="P1027" s="73"/>
      <c r="Q1027" s="73"/>
      <c r="R1027" s="62"/>
      <c r="S1027" s="62"/>
    </row>
    <row r="1028" spans="2:19" hidden="1">
      <c r="B1028" s="53" t="s">
        <v>5706</v>
      </c>
      <c r="C1028" s="73">
        <v>13</v>
      </c>
      <c r="D1028" s="73" t="s">
        <v>5634</v>
      </c>
      <c r="E1028" s="73" t="s">
        <v>67</v>
      </c>
      <c r="F1028" s="64"/>
      <c r="G1028" s="64"/>
      <c r="H1028" s="65" t="s">
        <v>877</v>
      </c>
      <c r="I1028" s="65">
        <v>20</v>
      </c>
      <c r="J1028" s="65"/>
      <c r="K1028" s="73"/>
      <c r="L1028" s="73" t="s">
        <v>68</v>
      </c>
      <c r="M1028" s="73"/>
      <c r="N1028" s="64"/>
      <c r="O1028" s="73">
        <v>34</v>
      </c>
      <c r="P1028" s="73"/>
      <c r="Q1028" s="73"/>
      <c r="R1028" s="62"/>
      <c r="S1028" s="62"/>
    </row>
    <row r="1029" spans="2:19" hidden="1">
      <c r="B1029" s="53" t="s">
        <v>5706</v>
      </c>
      <c r="C1029" s="73">
        <v>14</v>
      </c>
      <c r="D1029" s="73" t="s">
        <v>5634</v>
      </c>
      <c r="E1029" s="73" t="s">
        <v>69</v>
      </c>
      <c r="F1029" s="64"/>
      <c r="G1029" s="64"/>
      <c r="H1029" s="65" t="s">
        <v>877</v>
      </c>
      <c r="I1029" s="65">
        <v>20</v>
      </c>
      <c r="J1029" s="65"/>
      <c r="K1029" s="73"/>
      <c r="L1029" s="73" t="s">
        <v>70</v>
      </c>
      <c r="M1029" s="73"/>
      <c r="N1029" s="64"/>
      <c r="O1029" s="73">
        <v>34</v>
      </c>
      <c r="P1029" s="73"/>
      <c r="Q1029" s="73"/>
      <c r="R1029" s="62"/>
      <c r="S1029" s="62"/>
    </row>
    <row r="1030" spans="2:19" hidden="1">
      <c r="B1030" s="53" t="s">
        <v>5706</v>
      </c>
      <c r="C1030" s="73">
        <v>15</v>
      </c>
      <c r="D1030" s="73" t="s">
        <v>5634</v>
      </c>
      <c r="E1030" s="73" t="s">
        <v>71</v>
      </c>
      <c r="F1030" s="64"/>
      <c r="G1030" s="64"/>
      <c r="H1030" s="65" t="s">
        <v>1069</v>
      </c>
      <c r="I1030" s="65">
        <v>6</v>
      </c>
      <c r="J1030" s="65"/>
      <c r="K1030" s="73"/>
      <c r="L1030" s="73" t="s">
        <v>1079</v>
      </c>
      <c r="M1030" s="73"/>
      <c r="N1030" s="64"/>
      <c r="O1030" s="73">
        <v>34</v>
      </c>
      <c r="P1030" s="73"/>
      <c r="Q1030" s="73"/>
      <c r="R1030" s="62"/>
      <c r="S1030" s="62"/>
    </row>
    <row r="1031" spans="2:19" hidden="1">
      <c r="B1031" s="53" t="s">
        <v>5706</v>
      </c>
      <c r="C1031" s="73">
        <v>16</v>
      </c>
      <c r="D1031" s="73" t="s">
        <v>5634</v>
      </c>
      <c r="E1031" s="73" t="s">
        <v>857</v>
      </c>
      <c r="F1031" s="64"/>
      <c r="G1031" s="64" t="s">
        <v>358</v>
      </c>
      <c r="H1031" s="65" t="s">
        <v>864</v>
      </c>
      <c r="I1031" s="65"/>
      <c r="J1031" s="65"/>
      <c r="K1031" s="73"/>
      <c r="L1031" s="73" t="s">
        <v>858</v>
      </c>
      <c r="M1031" s="73"/>
      <c r="N1031" s="64" t="s">
        <v>23</v>
      </c>
      <c r="O1031" s="73">
        <v>34</v>
      </c>
      <c r="P1031" s="73"/>
      <c r="Q1031" s="73"/>
      <c r="R1031" s="62"/>
      <c r="S1031" s="62"/>
    </row>
    <row r="1032" spans="2:19" hidden="1">
      <c r="B1032" s="53" t="s">
        <v>5706</v>
      </c>
      <c r="C1032" s="73">
        <v>1</v>
      </c>
      <c r="D1032" s="73" t="s">
        <v>5636</v>
      </c>
      <c r="E1032" s="73" t="s">
        <v>2178</v>
      </c>
      <c r="F1032" s="64">
        <v>1</v>
      </c>
      <c r="G1032" s="64" t="s">
        <v>358</v>
      </c>
      <c r="H1032" s="65" t="s">
        <v>877</v>
      </c>
      <c r="I1032" s="65">
        <v>20</v>
      </c>
      <c r="J1032" s="65"/>
      <c r="K1032" s="73" t="s">
        <v>5637</v>
      </c>
      <c r="L1032" s="73" t="s">
        <v>1299</v>
      </c>
      <c r="M1032" s="73"/>
      <c r="N1032" s="64" t="s">
        <v>358</v>
      </c>
      <c r="O1032" s="73">
        <v>35</v>
      </c>
      <c r="P1032" s="73"/>
      <c r="Q1032" s="73"/>
      <c r="R1032" s="62"/>
      <c r="S1032" s="62"/>
    </row>
    <row r="1033" spans="2:19" hidden="1">
      <c r="B1033" s="53" t="s">
        <v>5706</v>
      </c>
      <c r="C1033" s="73">
        <v>2</v>
      </c>
      <c r="D1033" s="73" t="s">
        <v>5636</v>
      </c>
      <c r="E1033" s="73" t="s">
        <v>3722</v>
      </c>
      <c r="F1033" s="64">
        <v>2</v>
      </c>
      <c r="G1033" s="64" t="s">
        <v>121</v>
      </c>
      <c r="H1033" s="65" t="s">
        <v>877</v>
      </c>
      <c r="I1033" s="65">
        <v>10</v>
      </c>
      <c r="J1033" s="65"/>
      <c r="K1033" s="73"/>
      <c r="L1033" s="73" t="s">
        <v>4044</v>
      </c>
      <c r="M1033" s="73"/>
      <c r="N1033" s="64" t="s">
        <v>121</v>
      </c>
      <c r="O1033" s="73">
        <v>35</v>
      </c>
      <c r="P1033" s="73"/>
      <c r="Q1033" s="73"/>
      <c r="R1033" s="62"/>
      <c r="S1033" s="62"/>
    </row>
    <row r="1034" spans="2:19" hidden="1">
      <c r="B1034" s="53" t="s">
        <v>5706</v>
      </c>
      <c r="C1034" s="73">
        <v>3</v>
      </c>
      <c r="D1034" s="73" t="s">
        <v>5636</v>
      </c>
      <c r="E1034" s="73" t="s">
        <v>482</v>
      </c>
      <c r="F1034" s="64">
        <v>3</v>
      </c>
      <c r="G1034" s="64" t="s">
        <v>358</v>
      </c>
      <c r="H1034" s="65" t="s">
        <v>877</v>
      </c>
      <c r="I1034" s="65">
        <v>3</v>
      </c>
      <c r="J1034" s="65"/>
      <c r="K1034" s="73"/>
      <c r="L1034" s="73" t="s">
        <v>1300</v>
      </c>
      <c r="M1034" s="73" t="s">
        <v>5996</v>
      </c>
      <c r="N1034" s="64" t="s">
        <v>358</v>
      </c>
      <c r="O1034" s="73">
        <v>35</v>
      </c>
      <c r="P1034" s="73"/>
      <c r="Q1034" s="73"/>
      <c r="R1034" s="62"/>
      <c r="S1034" s="62"/>
    </row>
    <row r="1035" spans="2:19" hidden="1">
      <c r="B1035" s="53" t="s">
        <v>5706</v>
      </c>
      <c r="C1035" s="73">
        <v>4</v>
      </c>
      <c r="D1035" s="73" t="s">
        <v>5636</v>
      </c>
      <c r="E1035" s="73" t="s">
        <v>77</v>
      </c>
      <c r="F1035" s="64">
        <v>4</v>
      </c>
      <c r="G1035" s="64" t="s">
        <v>358</v>
      </c>
      <c r="H1035" s="65" t="s">
        <v>877</v>
      </c>
      <c r="I1035" s="65">
        <v>10</v>
      </c>
      <c r="J1035" s="65"/>
      <c r="K1035" s="73"/>
      <c r="L1035" s="73" t="s">
        <v>24</v>
      </c>
      <c r="M1035" s="8" t="s">
        <v>5992</v>
      </c>
      <c r="N1035" s="64" t="s">
        <v>358</v>
      </c>
      <c r="O1035" s="73">
        <v>35</v>
      </c>
      <c r="P1035" s="73"/>
      <c r="Q1035" s="73"/>
      <c r="R1035" s="62"/>
      <c r="S1035" s="62"/>
    </row>
    <row r="1036" spans="2:19" hidden="1">
      <c r="B1036" s="53" t="s">
        <v>5706</v>
      </c>
      <c r="C1036" s="73">
        <v>5</v>
      </c>
      <c r="D1036" s="73" t="s">
        <v>5636</v>
      </c>
      <c r="E1036" s="73" t="s">
        <v>78</v>
      </c>
      <c r="F1036" s="64">
        <v>5</v>
      </c>
      <c r="G1036" s="64" t="s">
        <v>358</v>
      </c>
      <c r="H1036" s="65" t="s">
        <v>877</v>
      </c>
      <c r="I1036" s="65">
        <v>10</v>
      </c>
      <c r="J1036" s="65"/>
      <c r="K1036" s="73"/>
      <c r="L1036" s="73" t="s">
        <v>27</v>
      </c>
      <c r="M1036" s="8" t="s">
        <v>5993</v>
      </c>
      <c r="N1036" s="64" t="s">
        <v>358</v>
      </c>
      <c r="O1036" s="73">
        <v>35</v>
      </c>
      <c r="P1036" s="73"/>
      <c r="Q1036" s="73"/>
      <c r="R1036" s="62"/>
      <c r="S1036" s="62"/>
    </row>
    <row r="1037" spans="2:19" hidden="1">
      <c r="B1037" s="53" t="s">
        <v>5706</v>
      </c>
      <c r="C1037" s="73">
        <v>6</v>
      </c>
      <c r="D1037" s="73" t="s">
        <v>5636</v>
      </c>
      <c r="E1037" s="73" t="s">
        <v>5729</v>
      </c>
      <c r="F1037" s="64"/>
      <c r="G1037" s="64"/>
      <c r="H1037" s="65" t="s">
        <v>877</v>
      </c>
      <c r="I1037" s="65">
        <v>1024</v>
      </c>
      <c r="J1037" s="65"/>
      <c r="K1037" s="73"/>
      <c r="L1037" s="73" t="s">
        <v>1104</v>
      </c>
      <c r="M1037" s="73"/>
      <c r="N1037" s="64"/>
      <c r="O1037" s="73">
        <v>35</v>
      </c>
      <c r="P1037" s="73"/>
      <c r="Q1037" s="73"/>
      <c r="R1037" s="62"/>
      <c r="S1037" s="62"/>
    </row>
    <row r="1038" spans="2:19" hidden="1">
      <c r="B1038" s="53" t="s">
        <v>5706</v>
      </c>
      <c r="C1038" s="73">
        <v>7</v>
      </c>
      <c r="D1038" s="73" t="s">
        <v>5636</v>
      </c>
      <c r="E1038" s="73" t="s">
        <v>970</v>
      </c>
      <c r="F1038" s="64"/>
      <c r="G1038" s="64"/>
      <c r="H1038" s="65" t="s">
        <v>877</v>
      </c>
      <c r="I1038" s="65">
        <v>1024</v>
      </c>
      <c r="J1038" s="65"/>
      <c r="K1038" s="73"/>
      <c r="L1038" s="73" t="s">
        <v>1105</v>
      </c>
      <c r="M1038" s="73"/>
      <c r="N1038" s="64"/>
      <c r="O1038" s="73">
        <v>35</v>
      </c>
      <c r="P1038" s="73"/>
      <c r="Q1038" s="73"/>
      <c r="R1038" s="62"/>
      <c r="S1038" s="62"/>
    </row>
    <row r="1039" spans="2:19" hidden="1">
      <c r="B1039" s="53" t="s">
        <v>5706</v>
      </c>
      <c r="C1039" s="73">
        <v>8</v>
      </c>
      <c r="D1039" s="73" t="s">
        <v>5636</v>
      </c>
      <c r="E1039" s="73" t="s">
        <v>971</v>
      </c>
      <c r="F1039" s="64"/>
      <c r="G1039" s="64"/>
      <c r="H1039" s="65" t="s">
        <v>877</v>
      </c>
      <c r="I1039" s="65">
        <v>1024</v>
      </c>
      <c r="J1039" s="65"/>
      <c r="K1039" s="73"/>
      <c r="L1039" s="73" t="s">
        <v>1106</v>
      </c>
      <c r="M1039" s="73"/>
      <c r="N1039" s="64"/>
      <c r="O1039" s="73">
        <v>35</v>
      </c>
      <c r="P1039" s="73"/>
      <c r="Q1039" s="73"/>
      <c r="R1039" s="62"/>
      <c r="S1039" s="62"/>
    </row>
    <row r="1040" spans="2:19" hidden="1">
      <c r="B1040" s="53" t="s">
        <v>5706</v>
      </c>
      <c r="C1040" s="73">
        <v>9</v>
      </c>
      <c r="D1040" s="73" t="s">
        <v>5636</v>
      </c>
      <c r="E1040" s="73" t="s">
        <v>972</v>
      </c>
      <c r="F1040" s="64"/>
      <c r="G1040" s="64"/>
      <c r="H1040" s="65" t="s">
        <v>877</v>
      </c>
      <c r="I1040" s="65">
        <v>1024</v>
      </c>
      <c r="J1040" s="65"/>
      <c r="K1040" s="73"/>
      <c r="L1040" s="73" t="s">
        <v>1107</v>
      </c>
      <c r="M1040" s="73"/>
      <c r="N1040" s="64"/>
      <c r="O1040" s="73">
        <v>35</v>
      </c>
      <c r="P1040" s="73"/>
      <c r="Q1040" s="73"/>
      <c r="R1040" s="62"/>
      <c r="S1040" s="62"/>
    </row>
    <row r="1041" spans="2:19" hidden="1">
      <c r="B1041" s="53" t="s">
        <v>5706</v>
      </c>
      <c r="C1041" s="73">
        <v>10</v>
      </c>
      <c r="D1041" s="73" t="s">
        <v>5636</v>
      </c>
      <c r="E1041" s="73" t="s">
        <v>973</v>
      </c>
      <c r="F1041" s="64"/>
      <c r="G1041" s="64"/>
      <c r="H1041" s="65" t="s">
        <v>877</v>
      </c>
      <c r="I1041" s="65">
        <v>1024</v>
      </c>
      <c r="J1041" s="65"/>
      <c r="K1041" s="73"/>
      <c r="L1041" s="73" t="s">
        <v>1108</v>
      </c>
      <c r="M1041" s="73"/>
      <c r="N1041" s="64"/>
      <c r="O1041" s="73">
        <v>35</v>
      </c>
      <c r="P1041" s="73"/>
      <c r="Q1041" s="73"/>
      <c r="R1041" s="62"/>
      <c r="S1041" s="62"/>
    </row>
    <row r="1042" spans="2:19" hidden="1">
      <c r="B1042" s="53" t="s">
        <v>5706</v>
      </c>
      <c r="C1042" s="73">
        <v>11</v>
      </c>
      <c r="D1042" s="73" t="s">
        <v>5636</v>
      </c>
      <c r="E1042" s="73" t="s">
        <v>974</v>
      </c>
      <c r="F1042" s="64"/>
      <c r="G1042" s="64"/>
      <c r="H1042" s="65" t="s">
        <v>877</v>
      </c>
      <c r="I1042" s="65">
        <v>1024</v>
      </c>
      <c r="J1042" s="65"/>
      <c r="K1042" s="73"/>
      <c r="L1042" s="73" t="s">
        <v>1109</v>
      </c>
      <c r="M1042" s="73"/>
      <c r="N1042" s="64"/>
      <c r="O1042" s="73">
        <v>35</v>
      </c>
      <c r="P1042" s="73"/>
      <c r="Q1042" s="73"/>
      <c r="R1042" s="62"/>
      <c r="S1042" s="62"/>
    </row>
    <row r="1043" spans="2:19" hidden="1">
      <c r="B1043" s="53" t="s">
        <v>5706</v>
      </c>
      <c r="C1043" s="73">
        <v>12</v>
      </c>
      <c r="D1043" s="73" t="s">
        <v>5636</v>
      </c>
      <c r="E1043" s="73" t="s">
        <v>975</v>
      </c>
      <c r="F1043" s="64"/>
      <c r="G1043" s="64"/>
      <c r="H1043" s="65" t="s">
        <v>877</v>
      </c>
      <c r="I1043" s="65">
        <v>1024</v>
      </c>
      <c r="J1043" s="65"/>
      <c r="K1043" s="73"/>
      <c r="L1043" s="73" t="s">
        <v>1110</v>
      </c>
      <c r="M1043" s="73"/>
      <c r="N1043" s="64"/>
      <c r="O1043" s="73">
        <v>35</v>
      </c>
      <c r="P1043" s="73"/>
      <c r="Q1043" s="73"/>
      <c r="R1043" s="62"/>
      <c r="S1043" s="62"/>
    </row>
    <row r="1044" spans="2:19" hidden="1">
      <c r="B1044" s="53" t="s">
        <v>5706</v>
      </c>
      <c r="C1044" s="73">
        <v>13</v>
      </c>
      <c r="D1044" s="73" t="s">
        <v>5636</v>
      </c>
      <c r="E1044" s="73" t="s">
        <v>976</v>
      </c>
      <c r="F1044" s="64"/>
      <c r="G1044" s="64"/>
      <c r="H1044" s="65" t="s">
        <v>877</v>
      </c>
      <c r="I1044" s="65">
        <v>1024</v>
      </c>
      <c r="J1044" s="65"/>
      <c r="K1044" s="73"/>
      <c r="L1044" s="73" t="s">
        <v>1111</v>
      </c>
      <c r="M1044" s="73"/>
      <c r="N1044" s="64"/>
      <c r="O1044" s="73">
        <v>35</v>
      </c>
      <c r="P1044" s="73"/>
      <c r="Q1044" s="73"/>
      <c r="R1044" s="62"/>
      <c r="S1044" s="62"/>
    </row>
    <row r="1045" spans="2:19" hidden="1">
      <c r="B1045" s="53" t="s">
        <v>5706</v>
      </c>
      <c r="C1045" s="73">
        <v>14</v>
      </c>
      <c r="D1045" s="73" t="s">
        <v>5636</v>
      </c>
      <c r="E1045" s="73" t="s">
        <v>977</v>
      </c>
      <c r="F1045" s="64"/>
      <c r="G1045" s="64"/>
      <c r="H1045" s="65" t="s">
        <v>877</v>
      </c>
      <c r="I1045" s="65">
        <v>1024</v>
      </c>
      <c r="J1045" s="65"/>
      <c r="K1045" s="73"/>
      <c r="L1045" s="73" t="s">
        <v>1112</v>
      </c>
      <c r="M1045" s="73"/>
      <c r="N1045" s="64"/>
      <c r="O1045" s="73">
        <v>35</v>
      </c>
      <c r="P1045" s="73"/>
      <c r="Q1045" s="73"/>
      <c r="R1045" s="62"/>
      <c r="S1045" s="62"/>
    </row>
    <row r="1046" spans="2:19" hidden="1">
      <c r="B1046" s="53" t="s">
        <v>5706</v>
      </c>
      <c r="C1046" s="73">
        <v>15</v>
      </c>
      <c r="D1046" s="73" t="s">
        <v>5636</v>
      </c>
      <c r="E1046" s="73" t="s">
        <v>978</v>
      </c>
      <c r="F1046" s="64"/>
      <c r="G1046" s="64"/>
      <c r="H1046" s="65" t="s">
        <v>877</v>
      </c>
      <c r="I1046" s="65">
        <v>1024</v>
      </c>
      <c r="J1046" s="65"/>
      <c r="K1046" s="73"/>
      <c r="L1046" s="73" t="s">
        <v>1113</v>
      </c>
      <c r="M1046" s="73"/>
      <c r="N1046" s="64"/>
      <c r="O1046" s="73">
        <v>35</v>
      </c>
      <c r="P1046" s="73"/>
      <c r="Q1046" s="73"/>
      <c r="R1046" s="62"/>
      <c r="S1046" s="62"/>
    </row>
    <row r="1047" spans="2:19" hidden="1">
      <c r="B1047" s="53" t="s">
        <v>5706</v>
      </c>
      <c r="C1047" s="73">
        <v>16</v>
      </c>
      <c r="D1047" s="73" t="s">
        <v>5636</v>
      </c>
      <c r="E1047" s="73" t="s">
        <v>4201</v>
      </c>
      <c r="F1047" s="64"/>
      <c r="G1047" s="64"/>
      <c r="H1047" s="65" t="s">
        <v>877</v>
      </c>
      <c r="I1047" s="65">
        <v>64</v>
      </c>
      <c r="J1047" s="65"/>
      <c r="K1047" s="73"/>
      <c r="L1047" s="73" t="s">
        <v>1123</v>
      </c>
      <c r="M1047" s="73"/>
      <c r="N1047" s="64"/>
      <c r="O1047" s="73">
        <v>35</v>
      </c>
      <c r="P1047" s="73"/>
      <c r="Q1047" s="73"/>
      <c r="R1047" s="62"/>
      <c r="S1047" s="62"/>
    </row>
    <row r="1048" spans="2:19" hidden="1">
      <c r="B1048" s="53" t="s">
        <v>5706</v>
      </c>
      <c r="C1048" s="73">
        <v>17</v>
      </c>
      <c r="D1048" s="73" t="s">
        <v>5636</v>
      </c>
      <c r="E1048" s="73" t="s">
        <v>105</v>
      </c>
      <c r="F1048" s="64"/>
      <c r="G1048" s="64"/>
      <c r="H1048" s="65" t="s">
        <v>877</v>
      </c>
      <c r="I1048" s="65">
        <v>20</v>
      </c>
      <c r="J1048" s="65"/>
      <c r="K1048" s="73"/>
      <c r="L1048" s="73" t="s">
        <v>1097</v>
      </c>
      <c r="M1048" s="73"/>
      <c r="N1048" s="64"/>
      <c r="O1048" s="73">
        <v>35</v>
      </c>
      <c r="P1048" s="73"/>
      <c r="Q1048" s="73"/>
      <c r="R1048" s="62"/>
      <c r="S1048" s="62"/>
    </row>
    <row r="1049" spans="2:19" hidden="1">
      <c r="B1049" s="53" t="s">
        <v>5706</v>
      </c>
      <c r="C1049" s="73">
        <v>18</v>
      </c>
      <c r="D1049" s="73" t="s">
        <v>5636</v>
      </c>
      <c r="E1049" s="73" t="s">
        <v>90</v>
      </c>
      <c r="F1049" s="64"/>
      <c r="G1049" s="64"/>
      <c r="H1049" s="65" t="s">
        <v>877</v>
      </c>
      <c r="I1049" s="65">
        <v>20</v>
      </c>
      <c r="J1049" s="65"/>
      <c r="K1049" s="73"/>
      <c r="L1049" s="73" t="s">
        <v>64</v>
      </c>
      <c r="M1049" s="73"/>
      <c r="N1049" s="64"/>
      <c r="O1049" s="73">
        <v>35</v>
      </c>
      <c r="P1049" s="73"/>
      <c r="Q1049" s="73"/>
      <c r="R1049" s="62"/>
      <c r="S1049" s="62"/>
    </row>
    <row r="1050" spans="2:19" hidden="1">
      <c r="B1050" s="53" t="s">
        <v>5706</v>
      </c>
      <c r="C1050" s="73">
        <v>19</v>
      </c>
      <c r="D1050" s="73" t="s">
        <v>5636</v>
      </c>
      <c r="E1050" s="73" t="s">
        <v>91</v>
      </c>
      <c r="F1050" s="64"/>
      <c r="G1050" s="64"/>
      <c r="H1050" s="65" t="s">
        <v>1069</v>
      </c>
      <c r="I1050" s="65">
        <v>6</v>
      </c>
      <c r="J1050" s="65"/>
      <c r="K1050" s="73"/>
      <c r="L1050" s="73" t="s">
        <v>1078</v>
      </c>
      <c r="M1050" s="73"/>
      <c r="N1050" s="64"/>
      <c r="O1050" s="73">
        <v>35</v>
      </c>
      <c r="P1050" s="73"/>
      <c r="Q1050" s="73"/>
      <c r="R1050" s="62"/>
      <c r="S1050" s="62"/>
    </row>
    <row r="1051" spans="2:19" hidden="1">
      <c r="B1051" s="53" t="s">
        <v>5706</v>
      </c>
      <c r="C1051" s="73">
        <v>20</v>
      </c>
      <c r="D1051" s="73" t="s">
        <v>5636</v>
      </c>
      <c r="E1051" s="73" t="s">
        <v>67</v>
      </c>
      <c r="F1051" s="64"/>
      <c r="G1051" s="64"/>
      <c r="H1051" s="65" t="s">
        <v>877</v>
      </c>
      <c r="I1051" s="65">
        <v>20</v>
      </c>
      <c r="J1051" s="65"/>
      <c r="K1051" s="73"/>
      <c r="L1051" s="73" t="s">
        <v>68</v>
      </c>
      <c r="M1051" s="73"/>
      <c r="N1051" s="64"/>
      <c r="O1051" s="73">
        <v>35</v>
      </c>
      <c r="P1051" s="73"/>
      <c r="Q1051" s="73"/>
      <c r="R1051" s="62"/>
      <c r="S1051" s="62"/>
    </row>
    <row r="1052" spans="2:19" hidden="1">
      <c r="B1052" s="53" t="s">
        <v>5706</v>
      </c>
      <c r="C1052" s="73">
        <v>21</v>
      </c>
      <c r="D1052" s="73" t="s">
        <v>5636</v>
      </c>
      <c r="E1052" s="73" t="s">
        <v>69</v>
      </c>
      <c r="F1052" s="64"/>
      <c r="G1052" s="64"/>
      <c r="H1052" s="65" t="s">
        <v>877</v>
      </c>
      <c r="I1052" s="65">
        <v>20</v>
      </c>
      <c r="J1052" s="65"/>
      <c r="K1052" s="73"/>
      <c r="L1052" s="73" t="s">
        <v>70</v>
      </c>
      <c r="M1052" s="73"/>
      <c r="N1052" s="64"/>
      <c r="O1052" s="73">
        <v>35</v>
      </c>
      <c r="P1052" s="73"/>
      <c r="Q1052" s="73"/>
      <c r="R1052" s="62"/>
      <c r="S1052" s="62"/>
    </row>
    <row r="1053" spans="2:19" hidden="1">
      <c r="B1053" s="53" t="s">
        <v>5706</v>
      </c>
      <c r="C1053" s="73">
        <v>22</v>
      </c>
      <c r="D1053" s="73" t="s">
        <v>5636</v>
      </c>
      <c r="E1053" s="73" t="s">
        <v>71</v>
      </c>
      <c r="F1053" s="64"/>
      <c r="G1053" s="64"/>
      <c r="H1053" s="65" t="s">
        <v>1069</v>
      </c>
      <c r="I1053" s="65">
        <v>6</v>
      </c>
      <c r="J1053" s="65"/>
      <c r="K1053" s="73"/>
      <c r="L1053" s="73" t="s">
        <v>1079</v>
      </c>
      <c r="M1053" s="73"/>
      <c r="N1053" s="64"/>
      <c r="O1053" s="73">
        <v>35</v>
      </c>
      <c r="P1053" s="73"/>
      <c r="Q1053" s="73"/>
      <c r="R1053" s="62"/>
      <c r="S1053" s="62"/>
    </row>
    <row r="1054" spans="2:19" hidden="1">
      <c r="B1054" s="53" t="s">
        <v>5706</v>
      </c>
      <c r="C1054" s="73">
        <v>23</v>
      </c>
      <c r="D1054" s="73" t="s">
        <v>5636</v>
      </c>
      <c r="E1054" s="73" t="s">
        <v>857</v>
      </c>
      <c r="F1054" s="64"/>
      <c r="G1054" s="64" t="s">
        <v>358</v>
      </c>
      <c r="H1054" s="65" t="s">
        <v>864</v>
      </c>
      <c r="I1054" s="65"/>
      <c r="J1054" s="65"/>
      <c r="K1054" s="73"/>
      <c r="L1054" s="73" t="s">
        <v>858</v>
      </c>
      <c r="M1054" s="73"/>
      <c r="N1054" s="64" t="s">
        <v>23</v>
      </c>
      <c r="O1054" s="73">
        <v>35</v>
      </c>
      <c r="P1054" s="73"/>
      <c r="Q1054" s="73"/>
      <c r="R1054" s="62"/>
      <c r="S1054" s="62"/>
    </row>
    <row r="1055" spans="2:19" hidden="1">
      <c r="B1055" s="53" t="s">
        <v>5706</v>
      </c>
      <c r="C1055" s="73">
        <v>24</v>
      </c>
      <c r="D1055" s="73" t="s">
        <v>5636</v>
      </c>
      <c r="E1055" s="73" t="s">
        <v>4733</v>
      </c>
      <c r="F1055" s="64"/>
      <c r="G1055" s="64"/>
      <c r="H1055" s="65" t="s">
        <v>866</v>
      </c>
      <c r="I1055" s="65">
        <v>1</v>
      </c>
      <c r="J1055" s="65"/>
      <c r="K1055" s="73"/>
      <c r="L1055" s="73" t="s">
        <v>4731</v>
      </c>
      <c r="M1055" s="73"/>
      <c r="N1055" s="64"/>
      <c r="O1055" s="73">
        <v>35</v>
      </c>
      <c r="P1055" s="73"/>
      <c r="Q1055" s="73"/>
      <c r="R1055" s="62"/>
      <c r="S1055" s="62"/>
    </row>
    <row r="1056" spans="2:19" hidden="1">
      <c r="B1056" s="53" t="s">
        <v>5706</v>
      </c>
      <c r="C1056" s="73">
        <v>1</v>
      </c>
      <c r="D1056" s="73" t="s">
        <v>5626</v>
      </c>
      <c r="E1056" s="73" t="s">
        <v>2178</v>
      </c>
      <c r="F1056" s="64">
        <v>1</v>
      </c>
      <c r="G1056" s="64" t="s">
        <v>358</v>
      </c>
      <c r="H1056" s="65" t="s">
        <v>877</v>
      </c>
      <c r="I1056" s="65">
        <v>20</v>
      </c>
      <c r="J1056" s="65"/>
      <c r="K1056" s="73" t="s">
        <v>5627</v>
      </c>
      <c r="L1056" s="73" t="s">
        <v>1299</v>
      </c>
      <c r="M1056" s="73"/>
      <c r="N1056" s="64" t="s">
        <v>358</v>
      </c>
      <c r="O1056" s="73">
        <v>21</v>
      </c>
      <c r="P1056" s="73"/>
      <c r="Q1056" s="73"/>
      <c r="R1056" s="62"/>
      <c r="S1056" s="62"/>
    </row>
    <row r="1057" spans="2:19" hidden="1">
      <c r="B1057" s="53" t="s">
        <v>5706</v>
      </c>
      <c r="C1057" s="73">
        <v>2</v>
      </c>
      <c r="D1057" s="73" t="s">
        <v>5626</v>
      </c>
      <c r="E1057" s="73" t="s">
        <v>1225</v>
      </c>
      <c r="F1057" s="64">
        <v>2</v>
      </c>
      <c r="G1057" s="64" t="s">
        <v>358</v>
      </c>
      <c r="H1057" s="65" t="s">
        <v>1063</v>
      </c>
      <c r="I1057" s="65">
        <v>22</v>
      </c>
      <c r="J1057" s="65"/>
      <c r="K1057" s="73"/>
      <c r="L1057" s="73" t="s">
        <v>13</v>
      </c>
      <c r="M1057" s="73"/>
      <c r="N1057" s="64"/>
      <c r="O1057" s="73">
        <v>21</v>
      </c>
      <c r="P1057" s="73"/>
      <c r="Q1057" s="73"/>
      <c r="R1057" s="62"/>
      <c r="S1057" s="62"/>
    </row>
    <row r="1058" spans="2:19" hidden="1">
      <c r="B1058" s="53" t="s">
        <v>5706</v>
      </c>
      <c r="C1058" s="73">
        <v>3</v>
      </c>
      <c r="D1058" s="73" t="s">
        <v>5626</v>
      </c>
      <c r="E1058" s="73" t="s">
        <v>855</v>
      </c>
      <c r="F1058" s="64">
        <v>3</v>
      </c>
      <c r="G1058" s="64" t="s">
        <v>358</v>
      </c>
      <c r="H1058" s="65" t="s">
        <v>877</v>
      </c>
      <c r="I1058" s="65">
        <v>10</v>
      </c>
      <c r="J1058" s="65"/>
      <c r="K1058" s="73"/>
      <c r="L1058" s="73" t="s">
        <v>17</v>
      </c>
      <c r="M1058" s="73"/>
      <c r="N1058" s="64"/>
      <c r="O1058" s="73">
        <v>21</v>
      </c>
      <c r="P1058" s="73"/>
      <c r="Q1058" s="73"/>
      <c r="R1058" s="62"/>
      <c r="S1058" s="62"/>
    </row>
    <row r="1059" spans="2:19" hidden="1">
      <c r="B1059" s="53" t="s">
        <v>5706</v>
      </c>
      <c r="C1059" s="73">
        <v>4</v>
      </c>
      <c r="D1059" s="73" t="s">
        <v>5626</v>
      </c>
      <c r="E1059" s="73" t="s">
        <v>1864</v>
      </c>
      <c r="F1059" s="64">
        <v>4</v>
      </c>
      <c r="G1059" s="64" t="s">
        <v>358</v>
      </c>
      <c r="H1059" s="65" t="s">
        <v>877</v>
      </c>
      <c r="I1059" s="65">
        <v>3</v>
      </c>
      <c r="J1059" s="65"/>
      <c r="K1059" s="73"/>
      <c r="L1059" s="73" t="s">
        <v>1300</v>
      </c>
      <c r="M1059" s="73" t="s">
        <v>5996</v>
      </c>
      <c r="N1059" s="64" t="s">
        <v>358</v>
      </c>
      <c r="O1059" s="73">
        <v>21</v>
      </c>
      <c r="P1059" s="73"/>
      <c r="Q1059" s="73"/>
      <c r="R1059" s="62"/>
      <c r="S1059" s="62"/>
    </row>
    <row r="1060" spans="2:19" hidden="1">
      <c r="B1060" s="53" t="s">
        <v>5706</v>
      </c>
      <c r="C1060" s="73">
        <v>5</v>
      </c>
      <c r="D1060" s="73" t="s">
        <v>5626</v>
      </c>
      <c r="E1060" s="73" t="s">
        <v>720</v>
      </c>
      <c r="F1060" s="64">
        <v>5</v>
      </c>
      <c r="G1060" s="64" t="s">
        <v>358</v>
      </c>
      <c r="H1060" s="65" t="s">
        <v>877</v>
      </c>
      <c r="I1060" s="65">
        <v>10</v>
      </c>
      <c r="J1060" s="65"/>
      <c r="K1060" s="73"/>
      <c r="L1060" s="73" t="s">
        <v>24</v>
      </c>
      <c r="M1060" s="8" t="s">
        <v>5992</v>
      </c>
      <c r="N1060" s="64" t="s">
        <v>358</v>
      </c>
      <c r="O1060" s="73">
        <v>21</v>
      </c>
      <c r="P1060" s="73"/>
      <c r="Q1060" s="73"/>
      <c r="R1060" s="62"/>
      <c r="S1060" s="62"/>
    </row>
    <row r="1061" spans="2:19" hidden="1">
      <c r="B1061" s="53" t="s">
        <v>5706</v>
      </c>
      <c r="C1061" s="73">
        <v>6</v>
      </c>
      <c r="D1061" s="73" t="s">
        <v>5626</v>
      </c>
      <c r="E1061" s="73" t="s">
        <v>1387</v>
      </c>
      <c r="F1061" s="64">
        <v>6</v>
      </c>
      <c r="G1061" s="64" t="s">
        <v>358</v>
      </c>
      <c r="H1061" s="65" t="s">
        <v>877</v>
      </c>
      <c r="I1061" s="65">
        <v>10</v>
      </c>
      <c r="J1061" s="65"/>
      <c r="K1061" s="73"/>
      <c r="L1061" s="73" t="s">
        <v>27</v>
      </c>
      <c r="M1061" s="8" t="s">
        <v>5993</v>
      </c>
      <c r="N1061" s="64" t="s">
        <v>358</v>
      </c>
      <c r="O1061" s="73">
        <v>21</v>
      </c>
      <c r="P1061" s="73"/>
      <c r="Q1061" s="73"/>
      <c r="R1061" s="62"/>
      <c r="S1061" s="62"/>
    </row>
    <row r="1062" spans="2:19" hidden="1">
      <c r="B1062" s="53" t="s">
        <v>5706</v>
      </c>
      <c r="C1062" s="73">
        <v>7</v>
      </c>
      <c r="D1062" s="73" t="s">
        <v>5626</v>
      </c>
      <c r="E1062" s="73" t="s">
        <v>5730</v>
      </c>
      <c r="F1062" s="64"/>
      <c r="G1062" s="64"/>
      <c r="H1062" s="65" t="s">
        <v>1480</v>
      </c>
      <c r="I1062" s="65"/>
      <c r="J1062" s="65"/>
      <c r="K1062" s="73"/>
      <c r="L1062" s="73" t="s">
        <v>1522</v>
      </c>
      <c r="M1062" s="73"/>
      <c r="N1062" s="64" t="s">
        <v>358</v>
      </c>
      <c r="O1062" s="73">
        <v>21</v>
      </c>
      <c r="P1062" s="73"/>
      <c r="Q1062" s="73"/>
      <c r="R1062" s="62"/>
      <c r="S1062" s="62"/>
    </row>
    <row r="1063" spans="2:19" hidden="1">
      <c r="B1063" s="53" t="s">
        <v>5706</v>
      </c>
      <c r="C1063" s="73">
        <v>8</v>
      </c>
      <c r="D1063" s="73" t="s">
        <v>5626</v>
      </c>
      <c r="E1063" s="73" t="s">
        <v>3958</v>
      </c>
      <c r="F1063" s="64"/>
      <c r="G1063" s="64"/>
      <c r="H1063" s="65" t="s">
        <v>876</v>
      </c>
      <c r="I1063" s="65">
        <v>512</v>
      </c>
      <c r="J1063" s="65"/>
      <c r="K1063" s="73"/>
      <c r="L1063" s="73" t="s">
        <v>3959</v>
      </c>
      <c r="M1063" s="73"/>
      <c r="N1063" s="64"/>
      <c r="O1063" s="73">
        <v>21</v>
      </c>
      <c r="P1063" s="73"/>
      <c r="Q1063" s="73"/>
      <c r="R1063" s="62"/>
      <c r="S1063" s="62"/>
    </row>
    <row r="1064" spans="2:19" hidden="1">
      <c r="B1064" s="53" t="s">
        <v>5706</v>
      </c>
      <c r="C1064" s="73">
        <v>9</v>
      </c>
      <c r="D1064" s="73" t="s">
        <v>5626</v>
      </c>
      <c r="E1064" s="73" t="s">
        <v>3960</v>
      </c>
      <c r="F1064" s="64"/>
      <c r="G1064" s="64"/>
      <c r="H1064" s="65" t="s">
        <v>876</v>
      </c>
      <c r="I1064" s="65">
        <v>512</v>
      </c>
      <c r="J1064" s="65"/>
      <c r="K1064" s="73"/>
      <c r="L1064" s="73" t="s">
        <v>3961</v>
      </c>
      <c r="M1064" s="73"/>
      <c r="N1064" s="64"/>
      <c r="O1064" s="73">
        <v>21</v>
      </c>
      <c r="P1064" s="73"/>
      <c r="Q1064" s="73"/>
      <c r="R1064" s="62"/>
      <c r="S1064" s="62"/>
    </row>
    <row r="1065" spans="2:19" hidden="1">
      <c r="B1065" s="53" t="s">
        <v>5706</v>
      </c>
      <c r="C1065" s="73">
        <v>10</v>
      </c>
      <c r="D1065" s="73" t="s">
        <v>5626</v>
      </c>
      <c r="E1065" s="73" t="s">
        <v>5727</v>
      </c>
      <c r="F1065" s="64"/>
      <c r="G1065" s="64"/>
      <c r="H1065" s="65" t="s">
        <v>1480</v>
      </c>
      <c r="I1065" s="65"/>
      <c r="J1065" s="65"/>
      <c r="K1065" s="73"/>
      <c r="L1065" s="73" t="s">
        <v>1233</v>
      </c>
      <c r="M1065" s="73"/>
      <c r="N1065" s="64"/>
      <c r="O1065" s="73">
        <v>21</v>
      </c>
      <c r="P1065" s="73"/>
      <c r="Q1065" s="73"/>
      <c r="R1065" s="62"/>
      <c r="S1065" s="62"/>
    </row>
    <row r="1066" spans="2:19" hidden="1">
      <c r="B1066" s="53" t="s">
        <v>5706</v>
      </c>
      <c r="C1066" s="73">
        <v>11</v>
      </c>
      <c r="D1066" s="73" t="s">
        <v>5626</v>
      </c>
      <c r="E1066" s="73" t="s">
        <v>708</v>
      </c>
      <c r="F1066" s="64"/>
      <c r="G1066" s="64"/>
      <c r="H1066" s="65" t="s">
        <v>877</v>
      </c>
      <c r="I1066" s="65">
        <v>20</v>
      </c>
      <c r="J1066" s="65"/>
      <c r="K1066" s="73"/>
      <c r="L1066" s="73" t="s">
        <v>62</v>
      </c>
      <c r="M1066" s="73"/>
      <c r="N1066" s="64"/>
      <c r="O1066" s="73">
        <v>21</v>
      </c>
      <c r="P1066" s="73"/>
      <c r="Q1066" s="73"/>
      <c r="R1066" s="62"/>
      <c r="S1066" s="62"/>
    </row>
    <row r="1067" spans="2:19" hidden="1">
      <c r="B1067" s="53" t="s">
        <v>5706</v>
      </c>
      <c r="C1067" s="73">
        <v>12</v>
      </c>
      <c r="D1067" s="73" t="s">
        <v>5626</v>
      </c>
      <c r="E1067" s="73" t="s">
        <v>1797</v>
      </c>
      <c r="F1067" s="64"/>
      <c r="G1067" s="64"/>
      <c r="H1067" s="65" t="s">
        <v>877</v>
      </c>
      <c r="I1067" s="65">
        <v>20</v>
      </c>
      <c r="J1067" s="65"/>
      <c r="K1067" s="73"/>
      <c r="L1067" s="73" t="s">
        <v>64</v>
      </c>
      <c r="M1067" s="73"/>
      <c r="N1067" s="64"/>
      <c r="O1067" s="73">
        <v>21</v>
      </c>
      <c r="P1067" s="73"/>
      <c r="Q1067" s="73"/>
      <c r="R1067" s="62"/>
      <c r="S1067" s="62"/>
    </row>
    <row r="1068" spans="2:19" hidden="1">
      <c r="B1068" s="53" t="s">
        <v>5706</v>
      </c>
      <c r="C1068" s="73">
        <v>13</v>
      </c>
      <c r="D1068" s="73" t="s">
        <v>5626</v>
      </c>
      <c r="E1068" s="73" t="s">
        <v>91</v>
      </c>
      <c r="F1068" s="64"/>
      <c r="G1068" s="64"/>
      <c r="H1068" s="65" t="s">
        <v>1069</v>
      </c>
      <c r="I1068" s="65">
        <v>6</v>
      </c>
      <c r="J1068" s="65"/>
      <c r="K1068" s="73"/>
      <c r="L1068" s="73" t="s">
        <v>66</v>
      </c>
      <c r="M1068" s="73"/>
      <c r="N1068" s="64"/>
      <c r="O1068" s="73">
        <v>21</v>
      </c>
      <c r="P1068" s="73"/>
      <c r="Q1068" s="73"/>
      <c r="R1068" s="62"/>
      <c r="S1068" s="62"/>
    </row>
    <row r="1069" spans="2:19" hidden="1">
      <c r="B1069" s="53" t="s">
        <v>5706</v>
      </c>
      <c r="C1069" s="73">
        <v>14</v>
      </c>
      <c r="D1069" s="73" t="s">
        <v>5626</v>
      </c>
      <c r="E1069" s="73" t="s">
        <v>1074</v>
      </c>
      <c r="F1069" s="64"/>
      <c r="G1069" s="64"/>
      <c r="H1069" s="65" t="s">
        <v>877</v>
      </c>
      <c r="I1069" s="65">
        <v>20</v>
      </c>
      <c r="J1069" s="65"/>
      <c r="K1069" s="73"/>
      <c r="L1069" s="73" t="s">
        <v>1191</v>
      </c>
      <c r="M1069" s="73"/>
      <c r="N1069" s="64"/>
      <c r="O1069" s="73">
        <v>21</v>
      </c>
      <c r="P1069" s="73"/>
      <c r="Q1069" s="73"/>
      <c r="R1069" s="62"/>
      <c r="S1069" s="62"/>
    </row>
    <row r="1070" spans="2:19" hidden="1">
      <c r="B1070" s="53" t="s">
        <v>5706</v>
      </c>
      <c r="C1070" s="73">
        <v>15</v>
      </c>
      <c r="D1070" s="73" t="s">
        <v>5626</v>
      </c>
      <c r="E1070" s="73" t="s">
        <v>69</v>
      </c>
      <c r="F1070" s="64"/>
      <c r="G1070" s="64"/>
      <c r="H1070" s="65" t="s">
        <v>877</v>
      </c>
      <c r="I1070" s="65">
        <v>20</v>
      </c>
      <c r="J1070" s="65"/>
      <c r="K1070" s="73"/>
      <c r="L1070" s="73" t="s">
        <v>1193</v>
      </c>
      <c r="M1070" s="73"/>
      <c r="N1070" s="64"/>
      <c r="O1070" s="73">
        <v>21</v>
      </c>
      <c r="P1070" s="73"/>
      <c r="Q1070" s="73"/>
      <c r="R1070" s="62"/>
      <c r="S1070" s="62"/>
    </row>
    <row r="1071" spans="2:19" hidden="1">
      <c r="B1071" s="53" t="s">
        <v>5706</v>
      </c>
      <c r="C1071" s="73">
        <v>16</v>
      </c>
      <c r="D1071" s="73" t="s">
        <v>5626</v>
      </c>
      <c r="E1071" s="73" t="s">
        <v>71</v>
      </c>
      <c r="F1071" s="64"/>
      <c r="G1071" s="64"/>
      <c r="H1071" s="65" t="s">
        <v>1069</v>
      </c>
      <c r="I1071" s="65">
        <v>6</v>
      </c>
      <c r="J1071" s="65"/>
      <c r="K1071" s="73"/>
      <c r="L1071" s="73" t="s">
        <v>1195</v>
      </c>
      <c r="M1071" s="73"/>
      <c r="N1071" s="64"/>
      <c r="O1071" s="73">
        <v>21</v>
      </c>
      <c r="P1071" s="73"/>
      <c r="Q1071" s="73"/>
      <c r="R1071" s="62"/>
      <c r="S1071" s="62"/>
    </row>
    <row r="1072" spans="2:19" hidden="1">
      <c r="B1072" s="53" t="s">
        <v>5706</v>
      </c>
      <c r="C1072" s="73">
        <v>17</v>
      </c>
      <c r="D1072" s="73" t="s">
        <v>5626</v>
      </c>
      <c r="E1072" s="73" t="s">
        <v>857</v>
      </c>
      <c r="F1072" s="64"/>
      <c r="G1072" s="64" t="s">
        <v>358</v>
      </c>
      <c r="H1072" s="65" t="s">
        <v>864</v>
      </c>
      <c r="I1072" s="65"/>
      <c r="J1072" s="65"/>
      <c r="K1072" s="73"/>
      <c r="L1072" s="73" t="s">
        <v>858</v>
      </c>
      <c r="M1072" s="73"/>
      <c r="N1072" s="64" t="s">
        <v>23</v>
      </c>
      <c r="O1072" s="73">
        <v>21</v>
      </c>
      <c r="P1072" s="73"/>
      <c r="Q1072" s="73"/>
      <c r="R1072" s="62"/>
      <c r="S1072" s="62"/>
    </row>
    <row r="1073" spans="2:19" hidden="1">
      <c r="B1073" s="53" t="s">
        <v>5706</v>
      </c>
      <c r="C1073" s="73">
        <v>1</v>
      </c>
      <c r="D1073" s="73" t="s">
        <v>5622</v>
      </c>
      <c r="E1073" s="73" t="s">
        <v>2178</v>
      </c>
      <c r="F1073" s="64">
        <v>1</v>
      </c>
      <c r="G1073" s="64" t="s">
        <v>358</v>
      </c>
      <c r="H1073" s="65" t="s">
        <v>877</v>
      </c>
      <c r="I1073" s="65">
        <v>20</v>
      </c>
      <c r="J1073" s="65"/>
      <c r="K1073" s="73" t="s">
        <v>5623</v>
      </c>
      <c r="L1073" s="73" t="s">
        <v>1299</v>
      </c>
      <c r="M1073" s="73"/>
      <c r="N1073" s="64" t="s">
        <v>358</v>
      </c>
      <c r="O1073" s="73">
        <v>22</v>
      </c>
      <c r="P1073" s="73"/>
      <c r="Q1073" s="73"/>
      <c r="R1073" s="62"/>
      <c r="S1073" s="62"/>
    </row>
    <row r="1074" spans="2:19" hidden="1">
      <c r="B1074" s="53" t="s">
        <v>5706</v>
      </c>
      <c r="C1074" s="73">
        <v>2</v>
      </c>
      <c r="D1074" s="73" t="s">
        <v>5622</v>
      </c>
      <c r="E1074" s="73" t="s">
        <v>482</v>
      </c>
      <c r="F1074" s="64">
        <v>2</v>
      </c>
      <c r="G1074" s="64" t="s">
        <v>358</v>
      </c>
      <c r="H1074" s="65" t="s">
        <v>877</v>
      </c>
      <c r="I1074" s="65">
        <v>3</v>
      </c>
      <c r="J1074" s="65"/>
      <c r="K1074" s="73"/>
      <c r="L1074" s="73" t="s">
        <v>1300</v>
      </c>
      <c r="M1074" s="73" t="s">
        <v>5996</v>
      </c>
      <c r="N1074" s="64" t="s">
        <v>358</v>
      </c>
      <c r="O1074" s="73">
        <v>22</v>
      </c>
      <c r="P1074" s="73"/>
      <c r="Q1074" s="73"/>
      <c r="R1074" s="62"/>
      <c r="S1074" s="62"/>
    </row>
    <row r="1075" spans="2:19" hidden="1">
      <c r="B1075" s="53" t="s">
        <v>5706</v>
      </c>
      <c r="C1075" s="73">
        <v>3</v>
      </c>
      <c r="D1075" s="73" t="s">
        <v>5622</v>
      </c>
      <c r="E1075" s="73" t="s">
        <v>77</v>
      </c>
      <c r="F1075" s="64">
        <v>3</v>
      </c>
      <c r="G1075" s="64" t="s">
        <v>358</v>
      </c>
      <c r="H1075" s="65" t="s">
        <v>877</v>
      </c>
      <c r="I1075" s="65">
        <v>10</v>
      </c>
      <c r="J1075" s="65"/>
      <c r="K1075" s="73"/>
      <c r="L1075" s="73" t="s">
        <v>24</v>
      </c>
      <c r="M1075" s="8" t="s">
        <v>5992</v>
      </c>
      <c r="N1075" s="64" t="s">
        <v>358</v>
      </c>
      <c r="O1075" s="73">
        <v>22</v>
      </c>
      <c r="P1075" s="73"/>
      <c r="Q1075" s="73"/>
      <c r="R1075" s="62"/>
      <c r="S1075" s="62"/>
    </row>
    <row r="1076" spans="2:19" hidden="1">
      <c r="B1076" s="53" t="s">
        <v>5706</v>
      </c>
      <c r="C1076" s="73">
        <v>4</v>
      </c>
      <c r="D1076" s="73" t="s">
        <v>5622</v>
      </c>
      <c r="E1076" s="73" t="s">
        <v>78</v>
      </c>
      <c r="F1076" s="64">
        <v>4</v>
      </c>
      <c r="G1076" s="64" t="s">
        <v>358</v>
      </c>
      <c r="H1076" s="65" t="s">
        <v>877</v>
      </c>
      <c r="I1076" s="65">
        <v>10</v>
      </c>
      <c r="J1076" s="65"/>
      <c r="K1076" s="73"/>
      <c r="L1076" s="73" t="s">
        <v>27</v>
      </c>
      <c r="M1076" s="8" t="s">
        <v>5993</v>
      </c>
      <c r="N1076" s="64" t="s">
        <v>358</v>
      </c>
      <c r="O1076" s="73">
        <v>22</v>
      </c>
      <c r="P1076" s="73"/>
      <c r="Q1076" s="73"/>
      <c r="R1076" s="62"/>
      <c r="S1076" s="62"/>
    </row>
    <row r="1077" spans="2:19" hidden="1">
      <c r="B1077" s="53" t="s">
        <v>5706</v>
      </c>
      <c r="C1077" s="73">
        <v>5</v>
      </c>
      <c r="D1077" s="73" t="s">
        <v>5622</v>
      </c>
      <c r="E1077" s="73" t="s">
        <v>181</v>
      </c>
      <c r="F1077" s="64"/>
      <c r="G1077" s="64"/>
      <c r="H1077" s="65" t="s">
        <v>1480</v>
      </c>
      <c r="I1077" s="65"/>
      <c r="J1077" s="65"/>
      <c r="K1077" s="73"/>
      <c r="L1077" s="73" t="s">
        <v>3985</v>
      </c>
      <c r="M1077" s="73"/>
      <c r="N1077" s="64"/>
      <c r="O1077" s="73">
        <v>22</v>
      </c>
      <c r="P1077" s="73"/>
      <c r="Q1077" s="73"/>
      <c r="R1077" s="62"/>
      <c r="S1077" s="62"/>
    </row>
    <row r="1078" spans="2:19" hidden="1">
      <c r="B1078" s="53" t="s">
        <v>5706</v>
      </c>
      <c r="C1078" s="73">
        <v>6</v>
      </c>
      <c r="D1078" s="73" t="s">
        <v>5622</v>
      </c>
      <c r="E1078" s="73" t="s">
        <v>380</v>
      </c>
      <c r="F1078" s="64"/>
      <c r="G1078" s="64"/>
      <c r="H1078" s="65" t="s">
        <v>1480</v>
      </c>
      <c r="I1078" s="65"/>
      <c r="J1078" s="65"/>
      <c r="K1078" s="73"/>
      <c r="L1078" s="73" t="s">
        <v>3986</v>
      </c>
      <c r="M1078" s="73"/>
      <c r="N1078" s="64"/>
      <c r="O1078" s="73">
        <v>22</v>
      </c>
      <c r="P1078" s="73"/>
      <c r="Q1078" s="73"/>
      <c r="R1078" s="62"/>
      <c r="S1078" s="62"/>
    </row>
    <row r="1079" spans="2:19" hidden="1">
      <c r="B1079" s="53" t="s">
        <v>5706</v>
      </c>
      <c r="C1079" s="73">
        <v>7</v>
      </c>
      <c r="D1079" s="73" t="s">
        <v>5622</v>
      </c>
      <c r="E1079" s="73" t="s">
        <v>3991</v>
      </c>
      <c r="F1079" s="64"/>
      <c r="G1079" s="64"/>
      <c r="H1079" s="65" t="s">
        <v>877</v>
      </c>
      <c r="I1079" s="65">
        <v>64</v>
      </c>
      <c r="J1079" s="65"/>
      <c r="K1079" s="73"/>
      <c r="L1079" s="73" t="s">
        <v>3992</v>
      </c>
      <c r="M1079" s="73"/>
      <c r="N1079" s="64"/>
      <c r="O1079" s="73">
        <v>22</v>
      </c>
      <c r="P1079" s="73"/>
      <c r="Q1079" s="73"/>
      <c r="R1079" s="62"/>
      <c r="S1079" s="62"/>
    </row>
    <row r="1080" spans="2:19" hidden="1">
      <c r="B1080" s="53" t="s">
        <v>5706</v>
      </c>
      <c r="C1080" s="73">
        <v>8</v>
      </c>
      <c r="D1080" s="73" t="s">
        <v>5622</v>
      </c>
      <c r="E1080" s="73" t="s">
        <v>5731</v>
      </c>
      <c r="F1080" s="64"/>
      <c r="G1080" s="64"/>
      <c r="H1080" s="65" t="s">
        <v>1480</v>
      </c>
      <c r="I1080" s="65"/>
      <c r="J1080" s="65"/>
      <c r="K1080" s="73"/>
      <c r="L1080" s="73" t="s">
        <v>3993</v>
      </c>
      <c r="M1080" s="73"/>
      <c r="N1080" s="64"/>
      <c r="O1080" s="73">
        <v>22</v>
      </c>
      <c r="P1080" s="73"/>
      <c r="Q1080" s="73"/>
      <c r="R1080" s="62"/>
      <c r="S1080" s="62"/>
    </row>
    <row r="1081" spans="2:19" hidden="1">
      <c r="B1081" s="53" t="s">
        <v>5706</v>
      </c>
      <c r="C1081" s="73">
        <v>9</v>
      </c>
      <c r="D1081" s="73" t="s">
        <v>5622</v>
      </c>
      <c r="E1081" s="73" t="s">
        <v>5732</v>
      </c>
      <c r="F1081" s="64"/>
      <c r="G1081" s="64"/>
      <c r="H1081" s="65" t="s">
        <v>1480</v>
      </c>
      <c r="I1081" s="65"/>
      <c r="J1081" s="65"/>
      <c r="K1081" s="73"/>
      <c r="L1081" s="73" t="s">
        <v>3994</v>
      </c>
      <c r="M1081" s="73"/>
      <c r="N1081" s="64"/>
      <c r="O1081" s="73">
        <v>22</v>
      </c>
      <c r="P1081" s="73"/>
      <c r="Q1081" s="73"/>
      <c r="R1081" s="62"/>
      <c r="S1081" s="62"/>
    </row>
    <row r="1082" spans="2:19" hidden="1">
      <c r="B1082" s="53" t="s">
        <v>5706</v>
      </c>
      <c r="C1082" s="73">
        <v>10</v>
      </c>
      <c r="D1082" s="73" t="s">
        <v>5622</v>
      </c>
      <c r="E1082" s="73" t="s">
        <v>5733</v>
      </c>
      <c r="F1082" s="64"/>
      <c r="G1082" s="64"/>
      <c r="H1082" s="65" t="s">
        <v>1480</v>
      </c>
      <c r="I1082" s="65"/>
      <c r="J1082" s="65"/>
      <c r="K1082" s="73"/>
      <c r="L1082" s="73" t="s">
        <v>3995</v>
      </c>
      <c r="M1082" s="73"/>
      <c r="N1082" s="64"/>
      <c r="O1082" s="73">
        <v>22</v>
      </c>
      <c r="P1082" s="73"/>
      <c r="Q1082" s="73"/>
      <c r="R1082" s="62"/>
      <c r="S1082" s="62"/>
    </row>
    <row r="1083" spans="2:19" hidden="1">
      <c r="B1083" s="53" t="s">
        <v>5706</v>
      </c>
      <c r="C1083" s="73">
        <v>11</v>
      </c>
      <c r="D1083" s="73" t="s">
        <v>5622</v>
      </c>
      <c r="E1083" s="73" t="s">
        <v>5734</v>
      </c>
      <c r="F1083" s="64"/>
      <c r="G1083" s="64"/>
      <c r="H1083" s="65" t="s">
        <v>1480</v>
      </c>
      <c r="I1083" s="65"/>
      <c r="J1083" s="65"/>
      <c r="K1083" s="73"/>
      <c r="L1083" s="73" t="s">
        <v>3996</v>
      </c>
      <c r="M1083" s="73"/>
      <c r="N1083" s="64"/>
      <c r="O1083" s="73">
        <v>22</v>
      </c>
      <c r="P1083" s="73"/>
      <c r="Q1083" s="73"/>
      <c r="R1083" s="62"/>
      <c r="S1083" s="62"/>
    </row>
    <row r="1084" spans="2:19" hidden="1">
      <c r="B1084" s="53" t="s">
        <v>5706</v>
      </c>
      <c r="C1084" s="73">
        <v>12</v>
      </c>
      <c r="D1084" s="73" t="s">
        <v>5622</v>
      </c>
      <c r="E1084" s="73" t="s">
        <v>5735</v>
      </c>
      <c r="F1084" s="64"/>
      <c r="G1084" s="64"/>
      <c r="H1084" s="65" t="s">
        <v>1480</v>
      </c>
      <c r="I1084" s="65"/>
      <c r="J1084" s="65"/>
      <c r="K1084" s="73"/>
      <c r="L1084" s="73" t="s">
        <v>3997</v>
      </c>
      <c r="M1084" s="73"/>
      <c r="N1084" s="64"/>
      <c r="O1084" s="73">
        <v>22</v>
      </c>
      <c r="P1084" s="73"/>
      <c r="Q1084" s="73"/>
      <c r="R1084" s="62"/>
      <c r="S1084" s="62"/>
    </row>
    <row r="1085" spans="2:19" hidden="1">
      <c r="B1085" s="53" t="s">
        <v>5706</v>
      </c>
      <c r="C1085" s="73">
        <v>13</v>
      </c>
      <c r="D1085" s="73" t="s">
        <v>5622</v>
      </c>
      <c r="E1085" s="73" t="s">
        <v>5736</v>
      </c>
      <c r="F1085" s="64"/>
      <c r="G1085" s="64"/>
      <c r="H1085" s="65" t="s">
        <v>1480</v>
      </c>
      <c r="I1085" s="65"/>
      <c r="J1085" s="65"/>
      <c r="K1085" s="73"/>
      <c r="L1085" s="73" t="s">
        <v>3998</v>
      </c>
      <c r="M1085" s="73"/>
      <c r="N1085" s="64"/>
      <c r="O1085" s="73">
        <v>22</v>
      </c>
      <c r="P1085" s="73"/>
      <c r="Q1085" s="73"/>
      <c r="R1085" s="62"/>
      <c r="S1085" s="62"/>
    </row>
    <row r="1086" spans="2:19" hidden="1">
      <c r="B1086" s="53" t="s">
        <v>5706</v>
      </c>
      <c r="C1086" s="73">
        <v>14</v>
      </c>
      <c r="D1086" s="73" t="s">
        <v>5622</v>
      </c>
      <c r="E1086" s="73" t="s">
        <v>5737</v>
      </c>
      <c r="F1086" s="64"/>
      <c r="G1086" s="64"/>
      <c r="H1086" s="65" t="s">
        <v>1480</v>
      </c>
      <c r="I1086" s="65"/>
      <c r="J1086" s="65"/>
      <c r="K1086" s="73"/>
      <c r="L1086" s="73" t="s">
        <v>3999</v>
      </c>
      <c r="M1086" s="73"/>
      <c r="N1086" s="64"/>
      <c r="O1086" s="73">
        <v>22</v>
      </c>
      <c r="P1086" s="73"/>
      <c r="Q1086" s="73"/>
      <c r="R1086" s="62"/>
      <c r="S1086" s="62"/>
    </row>
    <row r="1087" spans="2:19" hidden="1">
      <c r="B1087" s="53" t="s">
        <v>5706</v>
      </c>
      <c r="C1087" s="73">
        <v>15</v>
      </c>
      <c r="D1087" s="73" t="s">
        <v>5622</v>
      </c>
      <c r="E1087" s="73" t="s">
        <v>5738</v>
      </c>
      <c r="F1087" s="64"/>
      <c r="G1087" s="64"/>
      <c r="H1087" s="65" t="s">
        <v>1480</v>
      </c>
      <c r="I1087" s="65"/>
      <c r="J1087" s="65"/>
      <c r="K1087" s="73"/>
      <c r="L1087" s="73" t="s">
        <v>4000</v>
      </c>
      <c r="M1087" s="73"/>
      <c r="N1087" s="64"/>
      <c r="O1087" s="73">
        <v>22</v>
      </c>
      <c r="P1087" s="73"/>
      <c r="Q1087" s="73"/>
      <c r="R1087" s="62"/>
      <c r="S1087" s="62"/>
    </row>
    <row r="1088" spans="2:19" hidden="1">
      <c r="B1088" s="53" t="s">
        <v>5706</v>
      </c>
      <c r="C1088" s="73">
        <v>16</v>
      </c>
      <c r="D1088" s="73" t="s">
        <v>5622</v>
      </c>
      <c r="E1088" s="73" t="s">
        <v>5739</v>
      </c>
      <c r="F1088" s="64"/>
      <c r="G1088" s="64"/>
      <c r="H1088" s="65" t="s">
        <v>1480</v>
      </c>
      <c r="I1088" s="65"/>
      <c r="J1088" s="65"/>
      <c r="K1088" s="73"/>
      <c r="L1088" s="73" t="s">
        <v>4001</v>
      </c>
      <c r="M1088" s="73"/>
      <c r="N1088" s="64"/>
      <c r="O1088" s="73">
        <v>22</v>
      </c>
      <c r="P1088" s="73"/>
      <c r="Q1088" s="73"/>
      <c r="R1088" s="62"/>
      <c r="S1088" s="62"/>
    </row>
    <row r="1089" spans="2:19" hidden="1">
      <c r="B1089" s="53" t="s">
        <v>5706</v>
      </c>
      <c r="C1089" s="73">
        <v>17</v>
      </c>
      <c r="D1089" s="73" t="s">
        <v>5622</v>
      </c>
      <c r="E1089" s="73" t="s">
        <v>5740</v>
      </c>
      <c r="F1089" s="64"/>
      <c r="G1089" s="64"/>
      <c r="H1089" s="65" t="s">
        <v>1480</v>
      </c>
      <c r="I1089" s="65"/>
      <c r="J1089" s="65"/>
      <c r="K1089" s="73"/>
      <c r="L1089" s="73" t="s">
        <v>4002</v>
      </c>
      <c r="M1089" s="73"/>
      <c r="N1089" s="64"/>
      <c r="O1089" s="73">
        <v>22</v>
      </c>
      <c r="P1089" s="73"/>
      <c r="Q1089" s="73"/>
      <c r="R1089" s="62"/>
      <c r="S1089" s="62"/>
    </row>
    <row r="1090" spans="2:19" hidden="1">
      <c r="B1090" s="53" t="s">
        <v>5706</v>
      </c>
      <c r="C1090" s="73">
        <v>18</v>
      </c>
      <c r="D1090" s="73" t="s">
        <v>5622</v>
      </c>
      <c r="E1090" s="73" t="s">
        <v>5741</v>
      </c>
      <c r="F1090" s="64"/>
      <c r="G1090" s="64"/>
      <c r="H1090" s="65" t="s">
        <v>1480</v>
      </c>
      <c r="I1090" s="65"/>
      <c r="J1090" s="65"/>
      <c r="K1090" s="73"/>
      <c r="L1090" s="73" t="s">
        <v>4003</v>
      </c>
      <c r="M1090" s="73"/>
      <c r="N1090" s="64"/>
      <c r="O1090" s="73">
        <v>22</v>
      </c>
      <c r="P1090" s="73"/>
      <c r="Q1090" s="73"/>
      <c r="R1090" s="62"/>
      <c r="S1090" s="62"/>
    </row>
    <row r="1091" spans="2:19" hidden="1">
      <c r="B1091" s="53" t="s">
        <v>5706</v>
      </c>
      <c r="C1091" s="73">
        <v>19</v>
      </c>
      <c r="D1091" s="73" t="s">
        <v>5622</v>
      </c>
      <c r="E1091" s="73" t="s">
        <v>5742</v>
      </c>
      <c r="F1091" s="64"/>
      <c r="G1091" s="64"/>
      <c r="H1091" s="65" t="s">
        <v>1480</v>
      </c>
      <c r="I1091" s="65"/>
      <c r="J1091" s="65"/>
      <c r="K1091" s="73"/>
      <c r="L1091" s="73" t="s">
        <v>4004</v>
      </c>
      <c r="M1091" s="73"/>
      <c r="N1091" s="64"/>
      <c r="O1091" s="73">
        <v>22</v>
      </c>
      <c r="P1091" s="73"/>
      <c r="Q1091" s="73"/>
      <c r="R1091" s="62"/>
      <c r="S1091" s="62"/>
    </row>
    <row r="1092" spans="2:19" hidden="1">
      <c r="B1092" s="53" t="s">
        <v>5706</v>
      </c>
      <c r="C1092" s="73">
        <v>20</v>
      </c>
      <c r="D1092" s="73" t="s">
        <v>5622</v>
      </c>
      <c r="E1092" s="73" t="s">
        <v>5743</v>
      </c>
      <c r="F1092" s="64"/>
      <c r="G1092" s="64"/>
      <c r="H1092" s="65" t="s">
        <v>1480</v>
      </c>
      <c r="I1092" s="65"/>
      <c r="J1092" s="65"/>
      <c r="K1092" s="73"/>
      <c r="L1092" s="73" t="s">
        <v>4006</v>
      </c>
      <c r="M1092" s="73"/>
      <c r="N1092" s="64"/>
      <c r="O1092" s="73">
        <v>22</v>
      </c>
      <c r="P1092" s="73"/>
      <c r="Q1092" s="73"/>
      <c r="R1092" s="62"/>
      <c r="S1092" s="62"/>
    </row>
    <row r="1093" spans="2:19" hidden="1">
      <c r="B1093" s="53" t="s">
        <v>5706</v>
      </c>
      <c r="C1093" s="73">
        <v>21</v>
      </c>
      <c r="D1093" s="73" t="s">
        <v>5622</v>
      </c>
      <c r="E1093" s="73" t="s">
        <v>5744</v>
      </c>
      <c r="F1093" s="64"/>
      <c r="G1093" s="64"/>
      <c r="H1093" s="65" t="s">
        <v>1480</v>
      </c>
      <c r="I1093" s="65"/>
      <c r="J1093" s="65"/>
      <c r="K1093" s="73"/>
      <c r="L1093" s="73" t="s">
        <v>4010</v>
      </c>
      <c r="M1093" s="73"/>
      <c r="N1093" s="64"/>
      <c r="O1093" s="73">
        <v>22</v>
      </c>
      <c r="P1093" s="73"/>
      <c r="Q1093" s="73"/>
      <c r="R1093" s="62"/>
      <c r="S1093" s="62"/>
    </row>
    <row r="1094" spans="2:19" hidden="1">
      <c r="B1094" s="53" t="s">
        <v>5706</v>
      </c>
      <c r="C1094" s="73">
        <v>22</v>
      </c>
      <c r="D1094" s="73" t="s">
        <v>5622</v>
      </c>
      <c r="E1094" s="73" t="s">
        <v>5552</v>
      </c>
      <c r="F1094" s="64"/>
      <c r="G1094" s="64"/>
      <c r="H1094" s="65" t="s">
        <v>1480</v>
      </c>
      <c r="I1094" s="65"/>
      <c r="J1094" s="65"/>
      <c r="K1094" s="73"/>
      <c r="L1094" s="73" t="s">
        <v>4011</v>
      </c>
      <c r="M1094" s="73"/>
      <c r="N1094" s="64"/>
      <c r="O1094" s="73">
        <v>22</v>
      </c>
      <c r="P1094" s="73"/>
      <c r="Q1094" s="73"/>
      <c r="R1094" s="62"/>
      <c r="S1094" s="62"/>
    </row>
    <row r="1095" spans="2:19" hidden="1">
      <c r="B1095" s="53" t="s">
        <v>5706</v>
      </c>
      <c r="C1095" s="73">
        <v>23</v>
      </c>
      <c r="D1095" s="73" t="s">
        <v>5622</v>
      </c>
      <c r="E1095" s="73" t="s">
        <v>5745</v>
      </c>
      <c r="F1095" s="64"/>
      <c r="G1095" s="64"/>
      <c r="H1095" s="65" t="s">
        <v>877</v>
      </c>
      <c r="I1095" s="65">
        <v>1024</v>
      </c>
      <c r="J1095" s="65"/>
      <c r="K1095" s="73"/>
      <c r="L1095" s="73" t="s">
        <v>1318</v>
      </c>
      <c r="M1095" s="73"/>
      <c r="N1095" s="64"/>
      <c r="O1095" s="73">
        <v>22</v>
      </c>
      <c r="P1095" s="73"/>
      <c r="Q1095" s="73"/>
      <c r="R1095" s="62"/>
      <c r="S1095" s="62"/>
    </row>
    <row r="1096" spans="2:19" hidden="1">
      <c r="B1096" s="53" t="s">
        <v>5706</v>
      </c>
      <c r="C1096" s="73">
        <v>24</v>
      </c>
      <c r="D1096" s="73" t="s">
        <v>5622</v>
      </c>
      <c r="E1096" s="73" t="s">
        <v>5746</v>
      </c>
      <c r="F1096" s="64"/>
      <c r="G1096" s="64"/>
      <c r="H1096" s="65" t="s">
        <v>877</v>
      </c>
      <c r="I1096" s="65">
        <v>1024</v>
      </c>
      <c r="J1096" s="65"/>
      <c r="K1096" s="73"/>
      <c r="L1096" s="73" t="s">
        <v>1319</v>
      </c>
      <c r="M1096" s="73"/>
      <c r="N1096" s="64"/>
      <c r="O1096" s="73">
        <v>22</v>
      </c>
      <c r="P1096" s="73"/>
      <c r="Q1096" s="73"/>
      <c r="R1096" s="62"/>
      <c r="S1096" s="62"/>
    </row>
    <row r="1097" spans="2:19" hidden="1">
      <c r="B1097" s="53" t="s">
        <v>5706</v>
      </c>
      <c r="C1097" s="73">
        <v>25</v>
      </c>
      <c r="D1097" s="73" t="s">
        <v>5622</v>
      </c>
      <c r="E1097" s="73" t="s">
        <v>5722</v>
      </c>
      <c r="F1097" s="64"/>
      <c r="G1097" s="64"/>
      <c r="H1097" s="65" t="s">
        <v>877</v>
      </c>
      <c r="I1097" s="65">
        <v>1024</v>
      </c>
      <c r="J1097" s="65"/>
      <c r="K1097" s="73"/>
      <c r="L1097" s="73" t="s">
        <v>5723</v>
      </c>
      <c r="M1097" s="73"/>
      <c r="N1097" s="64"/>
      <c r="O1097" s="73">
        <v>22</v>
      </c>
      <c r="P1097" s="73"/>
      <c r="Q1097" s="73"/>
      <c r="R1097" s="62"/>
      <c r="S1097" s="62"/>
    </row>
    <row r="1098" spans="2:19" hidden="1">
      <c r="B1098" s="53" t="s">
        <v>5706</v>
      </c>
      <c r="C1098" s="73">
        <v>26</v>
      </c>
      <c r="D1098" s="73" t="s">
        <v>5622</v>
      </c>
      <c r="E1098" s="73" t="s">
        <v>105</v>
      </c>
      <c r="F1098" s="64"/>
      <c r="G1098" s="64"/>
      <c r="H1098" s="65" t="s">
        <v>877</v>
      </c>
      <c r="I1098" s="65">
        <v>20</v>
      </c>
      <c r="J1098" s="65"/>
      <c r="K1098" s="73"/>
      <c r="L1098" s="73" t="s">
        <v>62</v>
      </c>
      <c r="M1098" s="73"/>
      <c r="N1098" s="64"/>
      <c r="O1098" s="73">
        <v>22</v>
      </c>
      <c r="P1098" s="73"/>
      <c r="Q1098" s="73"/>
      <c r="R1098" s="62"/>
      <c r="S1098" s="62"/>
    </row>
    <row r="1099" spans="2:19" hidden="1">
      <c r="B1099" s="53" t="s">
        <v>5706</v>
      </c>
      <c r="C1099" s="73">
        <v>27</v>
      </c>
      <c r="D1099" s="73" t="s">
        <v>5622</v>
      </c>
      <c r="E1099" s="73" t="s">
        <v>90</v>
      </c>
      <c r="F1099" s="64"/>
      <c r="G1099" s="64"/>
      <c r="H1099" s="65" t="s">
        <v>877</v>
      </c>
      <c r="I1099" s="65">
        <v>20</v>
      </c>
      <c r="J1099" s="65"/>
      <c r="K1099" s="73"/>
      <c r="L1099" s="73" t="s">
        <v>64</v>
      </c>
      <c r="M1099" s="73"/>
      <c r="N1099" s="64"/>
      <c r="O1099" s="73">
        <v>22</v>
      </c>
      <c r="P1099" s="73"/>
      <c r="Q1099" s="73"/>
      <c r="R1099" s="62"/>
      <c r="S1099" s="62"/>
    </row>
    <row r="1100" spans="2:19" hidden="1">
      <c r="B1100" s="53" t="s">
        <v>5706</v>
      </c>
      <c r="C1100" s="73">
        <v>28</v>
      </c>
      <c r="D1100" s="73" t="s">
        <v>5622</v>
      </c>
      <c r="E1100" s="73" t="s">
        <v>91</v>
      </c>
      <c r="F1100" s="64"/>
      <c r="G1100" s="64"/>
      <c r="H1100" s="65" t="s">
        <v>1069</v>
      </c>
      <c r="I1100" s="65">
        <v>6</v>
      </c>
      <c r="J1100" s="65"/>
      <c r="K1100" s="73"/>
      <c r="L1100" s="73" t="s">
        <v>66</v>
      </c>
      <c r="M1100" s="73"/>
      <c r="N1100" s="64"/>
      <c r="O1100" s="73">
        <v>22</v>
      </c>
      <c r="P1100" s="73"/>
      <c r="Q1100" s="73"/>
      <c r="R1100" s="62"/>
      <c r="S1100" s="62"/>
    </row>
    <row r="1101" spans="2:19" hidden="1">
      <c r="B1101" s="53" t="s">
        <v>5706</v>
      </c>
      <c r="C1101" s="73">
        <v>29</v>
      </c>
      <c r="D1101" s="73" t="s">
        <v>5622</v>
      </c>
      <c r="E1101" s="73" t="s">
        <v>67</v>
      </c>
      <c r="F1101" s="64"/>
      <c r="G1101" s="64"/>
      <c r="H1101" s="65" t="s">
        <v>877</v>
      </c>
      <c r="I1101" s="65">
        <v>20</v>
      </c>
      <c r="J1101" s="65"/>
      <c r="K1101" s="73"/>
      <c r="L1101" s="73" t="s">
        <v>1191</v>
      </c>
      <c r="M1101" s="73"/>
      <c r="N1101" s="64"/>
      <c r="O1101" s="73">
        <v>22</v>
      </c>
      <c r="P1101" s="73"/>
      <c r="Q1101" s="73"/>
      <c r="R1101" s="62"/>
      <c r="S1101" s="62"/>
    </row>
    <row r="1102" spans="2:19" hidden="1">
      <c r="B1102" s="53" t="s">
        <v>5706</v>
      </c>
      <c r="C1102" s="73">
        <v>30</v>
      </c>
      <c r="D1102" s="73" t="s">
        <v>5622</v>
      </c>
      <c r="E1102" s="73" t="s">
        <v>69</v>
      </c>
      <c r="F1102" s="64"/>
      <c r="G1102" s="64"/>
      <c r="H1102" s="65" t="s">
        <v>877</v>
      </c>
      <c r="I1102" s="65">
        <v>20</v>
      </c>
      <c r="J1102" s="65"/>
      <c r="K1102" s="73"/>
      <c r="L1102" s="73" t="s">
        <v>1193</v>
      </c>
      <c r="M1102" s="73"/>
      <c r="N1102" s="64"/>
      <c r="O1102" s="73">
        <v>22</v>
      </c>
      <c r="P1102" s="73"/>
      <c r="Q1102" s="73"/>
      <c r="R1102" s="62"/>
      <c r="S1102" s="62"/>
    </row>
    <row r="1103" spans="2:19" hidden="1">
      <c r="B1103" s="53" t="s">
        <v>5706</v>
      </c>
      <c r="C1103" s="73">
        <v>31</v>
      </c>
      <c r="D1103" s="73" t="s">
        <v>5622</v>
      </c>
      <c r="E1103" s="73" t="s">
        <v>71</v>
      </c>
      <c r="F1103" s="64"/>
      <c r="G1103" s="64"/>
      <c r="H1103" s="65" t="s">
        <v>1069</v>
      </c>
      <c r="I1103" s="65">
        <v>6</v>
      </c>
      <c r="J1103" s="65"/>
      <c r="K1103" s="73"/>
      <c r="L1103" s="73" t="s">
        <v>1195</v>
      </c>
      <c r="M1103" s="73"/>
      <c r="N1103" s="64"/>
      <c r="O1103" s="73">
        <v>22</v>
      </c>
      <c r="P1103" s="73"/>
      <c r="Q1103" s="73"/>
      <c r="R1103" s="62"/>
      <c r="S1103" s="62"/>
    </row>
    <row r="1104" spans="2:19" hidden="1">
      <c r="B1104" s="53" t="s">
        <v>5706</v>
      </c>
      <c r="C1104" s="73">
        <v>32</v>
      </c>
      <c r="D1104" s="73" t="s">
        <v>5622</v>
      </c>
      <c r="E1104" s="73" t="s">
        <v>857</v>
      </c>
      <c r="F1104" s="64"/>
      <c r="G1104" s="64" t="s">
        <v>358</v>
      </c>
      <c r="H1104" s="65" t="s">
        <v>864</v>
      </c>
      <c r="I1104" s="65"/>
      <c r="J1104" s="65"/>
      <c r="K1104" s="73"/>
      <c r="L1104" s="73" t="s">
        <v>858</v>
      </c>
      <c r="M1104" s="73"/>
      <c r="N1104" s="64" t="s">
        <v>23</v>
      </c>
      <c r="O1104" s="73">
        <v>22</v>
      </c>
      <c r="P1104" s="73"/>
      <c r="Q1104" s="73"/>
      <c r="R1104" s="62"/>
      <c r="S1104" s="62"/>
    </row>
    <row r="1105" spans="2:19" hidden="1">
      <c r="B1105" s="53" t="s">
        <v>5706</v>
      </c>
      <c r="C1105" s="73">
        <v>1</v>
      </c>
      <c r="D1105" s="73" t="s">
        <v>5624</v>
      </c>
      <c r="E1105" s="73" t="s">
        <v>481</v>
      </c>
      <c r="F1105" s="64">
        <v>1</v>
      </c>
      <c r="G1105" s="64" t="s">
        <v>358</v>
      </c>
      <c r="H1105" s="65" t="s">
        <v>877</v>
      </c>
      <c r="I1105" s="65">
        <v>20</v>
      </c>
      <c r="J1105" s="65"/>
      <c r="K1105" s="73" t="s">
        <v>5625</v>
      </c>
      <c r="L1105" s="73" t="s">
        <v>1299</v>
      </c>
      <c r="M1105" s="73"/>
      <c r="N1105" s="64" t="s">
        <v>358</v>
      </c>
      <c r="O1105" s="73">
        <v>23</v>
      </c>
      <c r="P1105" s="73"/>
      <c r="Q1105" s="73"/>
      <c r="R1105" s="62"/>
      <c r="S1105" s="62"/>
    </row>
    <row r="1106" spans="2:19" hidden="1">
      <c r="B1106" s="53" t="s">
        <v>5706</v>
      </c>
      <c r="C1106" s="73">
        <v>2</v>
      </c>
      <c r="D1106" s="73" t="s">
        <v>5624</v>
      </c>
      <c r="E1106" s="73" t="s">
        <v>482</v>
      </c>
      <c r="F1106" s="64">
        <v>2</v>
      </c>
      <c r="G1106" s="64" t="s">
        <v>358</v>
      </c>
      <c r="H1106" s="65" t="s">
        <v>877</v>
      </c>
      <c r="I1106" s="65">
        <v>3</v>
      </c>
      <c r="J1106" s="65"/>
      <c r="K1106" s="73"/>
      <c r="L1106" s="73" t="s">
        <v>1300</v>
      </c>
      <c r="M1106" s="73" t="s">
        <v>5996</v>
      </c>
      <c r="N1106" s="64" t="s">
        <v>358</v>
      </c>
      <c r="O1106" s="73">
        <v>23</v>
      </c>
      <c r="P1106" s="73"/>
      <c r="Q1106" s="73"/>
      <c r="R1106" s="62"/>
      <c r="S1106" s="62"/>
    </row>
    <row r="1107" spans="2:19" hidden="1">
      <c r="B1107" s="53" t="s">
        <v>5706</v>
      </c>
      <c r="C1107" s="73">
        <v>3</v>
      </c>
      <c r="D1107" s="73" t="s">
        <v>5624</v>
      </c>
      <c r="E1107" s="73" t="s">
        <v>77</v>
      </c>
      <c r="F1107" s="64">
        <v>3</v>
      </c>
      <c r="G1107" s="64" t="s">
        <v>358</v>
      </c>
      <c r="H1107" s="65" t="s">
        <v>877</v>
      </c>
      <c r="I1107" s="65">
        <v>10</v>
      </c>
      <c r="J1107" s="65"/>
      <c r="K1107" s="73"/>
      <c r="L1107" s="73" t="s">
        <v>24</v>
      </c>
      <c r="M1107" s="8" t="s">
        <v>5992</v>
      </c>
      <c r="N1107" s="64" t="s">
        <v>358</v>
      </c>
      <c r="O1107" s="73">
        <v>22</v>
      </c>
      <c r="P1107" s="73"/>
      <c r="Q1107" s="73"/>
      <c r="R1107" s="62"/>
      <c r="S1107" s="62"/>
    </row>
    <row r="1108" spans="2:19" hidden="1">
      <c r="B1108" s="53" t="s">
        <v>5706</v>
      </c>
      <c r="C1108" s="73">
        <v>4</v>
      </c>
      <c r="D1108" s="73" t="s">
        <v>5624</v>
      </c>
      <c r="E1108" s="73" t="s">
        <v>78</v>
      </c>
      <c r="F1108" s="64">
        <v>4</v>
      </c>
      <c r="G1108" s="64" t="s">
        <v>358</v>
      </c>
      <c r="H1108" s="65" t="s">
        <v>877</v>
      </c>
      <c r="I1108" s="65">
        <v>10</v>
      </c>
      <c r="J1108" s="65"/>
      <c r="K1108" s="73"/>
      <c r="L1108" s="73" t="s">
        <v>27</v>
      </c>
      <c r="M1108" s="8" t="s">
        <v>5993</v>
      </c>
      <c r="N1108" s="64" t="s">
        <v>358</v>
      </c>
      <c r="O1108" s="73">
        <v>22</v>
      </c>
      <c r="P1108" s="73"/>
      <c r="Q1108" s="73"/>
      <c r="R1108" s="62"/>
      <c r="S1108" s="62"/>
    </row>
    <row r="1109" spans="2:19" hidden="1">
      <c r="B1109" s="53" t="s">
        <v>5706</v>
      </c>
      <c r="C1109" s="73">
        <v>5</v>
      </c>
      <c r="D1109" s="73" t="s">
        <v>5624</v>
      </c>
      <c r="E1109" s="73" t="s">
        <v>5747</v>
      </c>
      <c r="F1109" s="64">
        <v>5</v>
      </c>
      <c r="G1109" s="64" t="s">
        <v>358</v>
      </c>
      <c r="H1109" s="65" t="s">
        <v>1063</v>
      </c>
      <c r="I1109" s="65">
        <v>22</v>
      </c>
      <c r="J1109" s="65"/>
      <c r="K1109" s="73"/>
      <c r="L1109" s="73" t="s">
        <v>2044</v>
      </c>
      <c r="M1109" s="73"/>
      <c r="N1109" s="64"/>
      <c r="O1109" s="73">
        <v>23</v>
      </c>
      <c r="P1109" s="73"/>
      <c r="Q1109" s="73"/>
      <c r="R1109" s="62"/>
      <c r="S1109" s="62"/>
    </row>
    <row r="1110" spans="2:19" hidden="1">
      <c r="B1110" s="53" t="s">
        <v>5706</v>
      </c>
      <c r="C1110" s="73">
        <v>6</v>
      </c>
      <c r="D1110" s="73" t="s">
        <v>5624</v>
      </c>
      <c r="E1110" s="73" t="s">
        <v>5748</v>
      </c>
      <c r="F1110" s="64">
        <v>6</v>
      </c>
      <c r="G1110" s="64" t="s">
        <v>358</v>
      </c>
      <c r="H1110" s="65" t="s">
        <v>1063</v>
      </c>
      <c r="I1110" s="65">
        <v>22</v>
      </c>
      <c r="J1110" s="65"/>
      <c r="K1110" s="73"/>
      <c r="L1110" s="73" t="s">
        <v>4016</v>
      </c>
      <c r="M1110" s="73"/>
      <c r="N1110" s="64"/>
      <c r="O1110" s="73">
        <v>23</v>
      </c>
      <c r="P1110" s="73"/>
      <c r="Q1110" s="73"/>
      <c r="R1110" s="62"/>
      <c r="S1110" s="62"/>
    </row>
    <row r="1111" spans="2:19" hidden="1">
      <c r="B1111" s="53" t="s">
        <v>5706</v>
      </c>
      <c r="C1111" s="73">
        <v>7</v>
      </c>
      <c r="D1111" s="73" t="s">
        <v>5624</v>
      </c>
      <c r="E1111" s="73" t="s">
        <v>4017</v>
      </c>
      <c r="F1111" s="64"/>
      <c r="G1111" s="64"/>
      <c r="H1111" s="65" t="s">
        <v>877</v>
      </c>
      <c r="I1111" s="65">
        <v>6000</v>
      </c>
      <c r="J1111" s="65"/>
      <c r="K1111" s="73"/>
      <c r="L1111" s="73" t="s">
        <v>4018</v>
      </c>
      <c r="M1111" s="73"/>
      <c r="N1111" s="64"/>
      <c r="O1111" s="73">
        <v>23</v>
      </c>
      <c r="P1111" s="73"/>
      <c r="Q1111" s="73"/>
      <c r="R1111" s="62"/>
      <c r="S1111" s="62"/>
    </row>
    <row r="1112" spans="2:19" hidden="1">
      <c r="B1112" s="53" t="s">
        <v>5706</v>
      </c>
      <c r="C1112" s="73">
        <v>8</v>
      </c>
      <c r="D1112" s="73" t="s">
        <v>5624</v>
      </c>
      <c r="E1112" s="73" t="s">
        <v>5749</v>
      </c>
      <c r="F1112" s="64"/>
      <c r="G1112" s="64"/>
      <c r="H1112" s="65" t="s">
        <v>877</v>
      </c>
      <c r="I1112" s="65">
        <v>6000</v>
      </c>
      <c r="J1112" s="65"/>
      <c r="K1112" s="73"/>
      <c r="L1112" s="73" t="s">
        <v>4032</v>
      </c>
      <c r="M1112" s="73"/>
      <c r="N1112" s="64"/>
      <c r="O1112" s="73">
        <v>23</v>
      </c>
      <c r="P1112" s="73"/>
      <c r="Q1112" s="73"/>
      <c r="R1112" s="62"/>
      <c r="S1112" s="62"/>
    </row>
    <row r="1113" spans="2:19" hidden="1">
      <c r="B1113" s="53" t="s">
        <v>5706</v>
      </c>
      <c r="C1113" s="73">
        <v>9</v>
      </c>
      <c r="D1113" s="73" t="s">
        <v>5624</v>
      </c>
      <c r="E1113" s="73" t="s">
        <v>105</v>
      </c>
      <c r="F1113" s="64"/>
      <c r="G1113" s="64"/>
      <c r="H1113" s="65" t="s">
        <v>877</v>
      </c>
      <c r="I1113" s="65">
        <v>20</v>
      </c>
      <c r="J1113" s="65"/>
      <c r="K1113" s="73"/>
      <c r="L1113" s="73" t="s">
        <v>62</v>
      </c>
      <c r="M1113" s="73"/>
      <c r="N1113" s="64"/>
      <c r="O1113" s="73">
        <v>23</v>
      </c>
      <c r="P1113" s="73"/>
      <c r="Q1113" s="73"/>
      <c r="R1113" s="62"/>
      <c r="S1113" s="62"/>
    </row>
    <row r="1114" spans="2:19" hidden="1">
      <c r="B1114" s="53" t="s">
        <v>5706</v>
      </c>
      <c r="C1114" s="73">
        <v>10</v>
      </c>
      <c r="D1114" s="73" t="s">
        <v>5624</v>
      </c>
      <c r="E1114" s="73" t="s">
        <v>90</v>
      </c>
      <c r="F1114" s="64"/>
      <c r="G1114" s="64"/>
      <c r="H1114" s="65" t="s">
        <v>877</v>
      </c>
      <c r="I1114" s="65">
        <v>20</v>
      </c>
      <c r="J1114" s="65"/>
      <c r="K1114" s="73"/>
      <c r="L1114" s="73" t="s">
        <v>64</v>
      </c>
      <c r="M1114" s="73"/>
      <c r="N1114" s="64"/>
      <c r="O1114" s="73">
        <v>23</v>
      </c>
      <c r="P1114" s="73"/>
      <c r="Q1114" s="73"/>
      <c r="R1114" s="62"/>
      <c r="S1114" s="62"/>
    </row>
    <row r="1115" spans="2:19" hidden="1">
      <c r="B1115" s="53" t="s">
        <v>5706</v>
      </c>
      <c r="C1115" s="73">
        <v>11</v>
      </c>
      <c r="D1115" s="73" t="s">
        <v>5624</v>
      </c>
      <c r="E1115" s="73" t="s">
        <v>91</v>
      </c>
      <c r="F1115" s="64"/>
      <c r="G1115" s="64"/>
      <c r="H1115" s="65" t="s">
        <v>1069</v>
      </c>
      <c r="I1115" s="65">
        <v>6</v>
      </c>
      <c r="J1115" s="65"/>
      <c r="K1115" s="73"/>
      <c r="L1115" s="73" t="s">
        <v>66</v>
      </c>
      <c r="M1115" s="73"/>
      <c r="N1115" s="64"/>
      <c r="O1115" s="73">
        <v>23</v>
      </c>
      <c r="P1115" s="73"/>
      <c r="Q1115" s="73"/>
      <c r="R1115" s="62"/>
      <c r="S1115" s="62"/>
    </row>
    <row r="1116" spans="2:19" hidden="1">
      <c r="B1116" s="53" t="s">
        <v>5706</v>
      </c>
      <c r="C1116" s="73">
        <v>12</v>
      </c>
      <c r="D1116" s="73" t="s">
        <v>5624</v>
      </c>
      <c r="E1116" s="73" t="s">
        <v>67</v>
      </c>
      <c r="F1116" s="64"/>
      <c r="G1116" s="64"/>
      <c r="H1116" s="65" t="s">
        <v>877</v>
      </c>
      <c r="I1116" s="65">
        <v>20</v>
      </c>
      <c r="J1116" s="65"/>
      <c r="K1116" s="73"/>
      <c r="L1116" s="73" t="s">
        <v>1191</v>
      </c>
      <c r="M1116" s="73"/>
      <c r="N1116" s="64"/>
      <c r="O1116" s="73">
        <v>23</v>
      </c>
      <c r="P1116" s="73"/>
      <c r="Q1116" s="73"/>
      <c r="R1116" s="62"/>
      <c r="S1116" s="62"/>
    </row>
    <row r="1117" spans="2:19" hidden="1">
      <c r="B1117" s="53" t="s">
        <v>5706</v>
      </c>
      <c r="C1117" s="73">
        <v>13</v>
      </c>
      <c r="D1117" s="73" t="s">
        <v>5624</v>
      </c>
      <c r="E1117" s="73" t="s">
        <v>69</v>
      </c>
      <c r="F1117" s="64"/>
      <c r="G1117" s="64"/>
      <c r="H1117" s="65" t="s">
        <v>877</v>
      </c>
      <c r="I1117" s="65">
        <v>20</v>
      </c>
      <c r="J1117" s="65"/>
      <c r="K1117" s="73"/>
      <c r="L1117" s="73" t="s">
        <v>1193</v>
      </c>
      <c r="M1117" s="73"/>
      <c r="N1117" s="64"/>
      <c r="O1117" s="73">
        <v>23</v>
      </c>
      <c r="P1117" s="73"/>
      <c r="Q1117" s="73"/>
      <c r="R1117" s="62"/>
      <c r="S1117" s="62"/>
    </row>
    <row r="1118" spans="2:19" hidden="1">
      <c r="B1118" s="53" t="s">
        <v>5706</v>
      </c>
      <c r="C1118" s="73">
        <v>14</v>
      </c>
      <c r="D1118" s="73" t="s">
        <v>5624</v>
      </c>
      <c r="E1118" s="73" t="s">
        <v>71</v>
      </c>
      <c r="F1118" s="64"/>
      <c r="G1118" s="64"/>
      <c r="H1118" s="65" t="s">
        <v>1069</v>
      </c>
      <c r="I1118" s="65">
        <v>6</v>
      </c>
      <c r="J1118" s="65"/>
      <c r="K1118" s="73"/>
      <c r="L1118" s="73" t="s">
        <v>1195</v>
      </c>
      <c r="M1118" s="73"/>
      <c r="N1118" s="64"/>
      <c r="O1118" s="73">
        <v>23</v>
      </c>
      <c r="P1118" s="73"/>
      <c r="Q1118" s="73"/>
      <c r="R1118" s="62"/>
      <c r="S1118" s="62"/>
    </row>
    <row r="1119" spans="2:19" hidden="1">
      <c r="B1119" s="53" t="s">
        <v>5706</v>
      </c>
      <c r="C1119" s="73">
        <v>15</v>
      </c>
      <c r="D1119" s="73" t="s">
        <v>5624</v>
      </c>
      <c r="E1119" s="73" t="s">
        <v>857</v>
      </c>
      <c r="F1119" s="64"/>
      <c r="G1119" s="64" t="s">
        <v>358</v>
      </c>
      <c r="H1119" s="65" t="s">
        <v>864</v>
      </c>
      <c r="I1119" s="65"/>
      <c r="J1119" s="65"/>
      <c r="K1119" s="73"/>
      <c r="L1119" s="73" t="s">
        <v>858</v>
      </c>
      <c r="M1119" s="73"/>
      <c r="N1119" s="64" t="s">
        <v>23</v>
      </c>
      <c r="O1119" s="73">
        <v>23</v>
      </c>
      <c r="P1119" s="73"/>
      <c r="Q1119" s="73"/>
      <c r="R1119" s="62"/>
      <c r="S1119" s="62"/>
    </row>
    <row r="1120" spans="2:19" hidden="1">
      <c r="B1120" s="53" t="s">
        <v>5706</v>
      </c>
      <c r="C1120" s="73">
        <v>1</v>
      </c>
      <c r="D1120" s="73" t="s">
        <v>5628</v>
      </c>
      <c r="E1120" s="73" t="s">
        <v>481</v>
      </c>
      <c r="F1120" s="64">
        <v>1</v>
      </c>
      <c r="G1120" s="64" t="s">
        <v>358</v>
      </c>
      <c r="H1120" s="65" t="s">
        <v>877</v>
      </c>
      <c r="I1120" s="65">
        <v>20</v>
      </c>
      <c r="J1120" s="65"/>
      <c r="K1120" s="73" t="s">
        <v>5629</v>
      </c>
      <c r="L1120" s="73" t="s">
        <v>1299</v>
      </c>
      <c r="M1120" s="73"/>
      <c r="N1120" s="64" t="s">
        <v>358</v>
      </c>
      <c r="O1120" s="73">
        <v>27</v>
      </c>
      <c r="P1120" s="73"/>
      <c r="Q1120" s="73"/>
      <c r="R1120" s="62"/>
      <c r="S1120" s="62"/>
    </row>
    <row r="1121" spans="2:19" hidden="1">
      <c r="B1121" s="53" t="s">
        <v>5706</v>
      </c>
      <c r="C1121" s="73">
        <v>2</v>
      </c>
      <c r="D1121" s="73" t="s">
        <v>5628</v>
      </c>
      <c r="E1121" s="73" t="s">
        <v>482</v>
      </c>
      <c r="F1121" s="64">
        <v>2</v>
      </c>
      <c r="G1121" s="64" t="s">
        <v>358</v>
      </c>
      <c r="H1121" s="65" t="s">
        <v>877</v>
      </c>
      <c r="I1121" s="65">
        <v>3</v>
      </c>
      <c r="J1121" s="65"/>
      <c r="K1121" s="73"/>
      <c r="L1121" s="73" t="s">
        <v>1300</v>
      </c>
      <c r="M1121" s="73" t="s">
        <v>5996</v>
      </c>
      <c r="N1121" s="64" t="s">
        <v>358</v>
      </c>
      <c r="O1121" s="73">
        <v>27</v>
      </c>
      <c r="P1121" s="73"/>
      <c r="Q1121" s="73"/>
      <c r="R1121" s="62"/>
      <c r="S1121" s="62"/>
    </row>
    <row r="1122" spans="2:19" hidden="1">
      <c r="B1122" s="53" t="s">
        <v>5706</v>
      </c>
      <c r="C1122" s="73">
        <v>3</v>
      </c>
      <c r="D1122" s="73" t="s">
        <v>5628</v>
      </c>
      <c r="E1122" s="73" t="s">
        <v>77</v>
      </c>
      <c r="F1122" s="64">
        <v>3</v>
      </c>
      <c r="G1122" s="64" t="s">
        <v>358</v>
      </c>
      <c r="H1122" s="65" t="s">
        <v>877</v>
      </c>
      <c r="I1122" s="65">
        <v>10</v>
      </c>
      <c r="J1122" s="65"/>
      <c r="K1122" s="73"/>
      <c r="L1122" s="73" t="s">
        <v>24</v>
      </c>
      <c r="M1122" s="8" t="s">
        <v>5992</v>
      </c>
      <c r="N1122" s="64" t="s">
        <v>358</v>
      </c>
      <c r="O1122" s="73">
        <v>22</v>
      </c>
      <c r="P1122" s="73"/>
      <c r="Q1122" s="73"/>
      <c r="R1122" s="62"/>
      <c r="S1122" s="62"/>
    </row>
    <row r="1123" spans="2:19" hidden="1">
      <c r="B1123" s="53" t="s">
        <v>5706</v>
      </c>
      <c r="C1123" s="73">
        <v>4</v>
      </c>
      <c r="D1123" s="73" t="s">
        <v>5628</v>
      </c>
      <c r="E1123" s="73" t="s">
        <v>78</v>
      </c>
      <c r="F1123" s="64">
        <v>4</v>
      </c>
      <c r="G1123" s="64" t="s">
        <v>358</v>
      </c>
      <c r="H1123" s="65" t="s">
        <v>877</v>
      </c>
      <c r="I1123" s="65">
        <v>10</v>
      </c>
      <c r="J1123" s="65"/>
      <c r="K1123" s="73"/>
      <c r="L1123" s="73" t="s">
        <v>27</v>
      </c>
      <c r="M1123" s="8" t="s">
        <v>5993</v>
      </c>
      <c r="N1123" s="64" t="s">
        <v>358</v>
      </c>
      <c r="O1123" s="73">
        <v>22</v>
      </c>
      <c r="P1123" s="73"/>
      <c r="Q1123" s="73"/>
      <c r="R1123" s="62"/>
      <c r="S1123" s="62"/>
    </row>
    <row r="1124" spans="2:19" hidden="1">
      <c r="B1124" s="53" t="s">
        <v>5706</v>
      </c>
      <c r="C1124" s="73">
        <v>5</v>
      </c>
      <c r="D1124" s="73" t="s">
        <v>5628</v>
      </c>
      <c r="E1124" s="73" t="s">
        <v>4049</v>
      </c>
      <c r="F1124" s="64">
        <v>5</v>
      </c>
      <c r="G1124" s="64" t="s">
        <v>358</v>
      </c>
      <c r="H1124" s="65" t="s">
        <v>877</v>
      </c>
      <c r="I1124" s="65">
        <v>20</v>
      </c>
      <c r="J1124" s="65"/>
      <c r="K1124" s="73"/>
      <c r="L1124" s="73" t="s">
        <v>4050</v>
      </c>
      <c r="M1124" s="73"/>
      <c r="N1124" s="64" t="s">
        <v>358</v>
      </c>
      <c r="O1124" s="73">
        <v>27</v>
      </c>
      <c r="P1124" s="73"/>
      <c r="Q1124" s="73"/>
      <c r="R1124" s="62"/>
      <c r="S1124" s="62"/>
    </row>
    <row r="1125" spans="2:19" hidden="1">
      <c r="B1125" s="53" t="s">
        <v>5706</v>
      </c>
      <c r="C1125" s="73">
        <v>6</v>
      </c>
      <c r="D1125" s="73" t="s">
        <v>5628</v>
      </c>
      <c r="E1125" s="73" t="s">
        <v>5750</v>
      </c>
      <c r="F1125" s="64"/>
      <c r="G1125" s="64"/>
      <c r="H1125" s="65" t="s">
        <v>877</v>
      </c>
      <c r="I1125" s="65">
        <v>1024</v>
      </c>
      <c r="J1125" s="65"/>
      <c r="K1125" s="73"/>
      <c r="L1125" s="73" t="s">
        <v>1347</v>
      </c>
      <c r="M1125" s="73"/>
      <c r="N1125" s="64"/>
      <c r="O1125" s="73">
        <v>27</v>
      </c>
      <c r="P1125" s="73"/>
      <c r="Q1125" s="73"/>
      <c r="R1125" s="62"/>
      <c r="S1125" s="62"/>
    </row>
    <row r="1126" spans="2:19" hidden="1">
      <c r="B1126" s="53" t="s">
        <v>5706</v>
      </c>
      <c r="C1126" s="73">
        <v>7</v>
      </c>
      <c r="D1126" s="73" t="s">
        <v>5628</v>
      </c>
      <c r="E1126" s="73" t="s">
        <v>105</v>
      </c>
      <c r="F1126" s="64"/>
      <c r="G1126" s="64"/>
      <c r="H1126" s="65" t="s">
        <v>877</v>
      </c>
      <c r="I1126" s="65">
        <v>20</v>
      </c>
      <c r="J1126" s="65"/>
      <c r="K1126" s="73"/>
      <c r="L1126" s="73" t="s">
        <v>62</v>
      </c>
      <c r="M1126" s="73"/>
      <c r="N1126" s="64"/>
      <c r="O1126" s="73">
        <v>27</v>
      </c>
      <c r="P1126" s="73"/>
      <c r="Q1126" s="73"/>
      <c r="R1126" s="62"/>
      <c r="S1126" s="62"/>
    </row>
    <row r="1127" spans="2:19" hidden="1">
      <c r="B1127" s="53" t="s">
        <v>5706</v>
      </c>
      <c r="C1127" s="73">
        <v>8</v>
      </c>
      <c r="D1127" s="73" t="s">
        <v>5628</v>
      </c>
      <c r="E1127" s="73" t="s">
        <v>90</v>
      </c>
      <c r="F1127" s="64"/>
      <c r="G1127" s="64"/>
      <c r="H1127" s="65" t="s">
        <v>877</v>
      </c>
      <c r="I1127" s="65">
        <v>20</v>
      </c>
      <c r="J1127" s="65"/>
      <c r="K1127" s="73"/>
      <c r="L1127" s="73" t="s">
        <v>64</v>
      </c>
      <c r="M1127" s="73"/>
      <c r="N1127" s="64"/>
      <c r="O1127" s="73">
        <v>27</v>
      </c>
      <c r="P1127" s="73"/>
      <c r="Q1127" s="73"/>
      <c r="R1127" s="62"/>
      <c r="S1127" s="62"/>
    </row>
    <row r="1128" spans="2:19" hidden="1">
      <c r="B1128" s="53" t="s">
        <v>5706</v>
      </c>
      <c r="C1128" s="73">
        <v>9</v>
      </c>
      <c r="D1128" s="73" t="s">
        <v>5628</v>
      </c>
      <c r="E1128" s="73" t="s">
        <v>91</v>
      </c>
      <c r="F1128" s="64"/>
      <c r="G1128" s="64"/>
      <c r="H1128" s="65" t="s">
        <v>1069</v>
      </c>
      <c r="I1128" s="65">
        <v>6</v>
      </c>
      <c r="J1128" s="65"/>
      <c r="K1128" s="73"/>
      <c r="L1128" s="73" t="s">
        <v>66</v>
      </c>
      <c r="M1128" s="73"/>
      <c r="N1128" s="64"/>
      <c r="O1128" s="73">
        <v>27</v>
      </c>
      <c r="P1128" s="73"/>
      <c r="Q1128" s="73"/>
      <c r="R1128" s="62"/>
      <c r="S1128" s="62"/>
    </row>
    <row r="1129" spans="2:19" hidden="1">
      <c r="B1129" s="53" t="s">
        <v>5706</v>
      </c>
      <c r="C1129" s="73">
        <v>10</v>
      </c>
      <c r="D1129" s="73" t="s">
        <v>5628</v>
      </c>
      <c r="E1129" s="73" t="s">
        <v>67</v>
      </c>
      <c r="F1129" s="64"/>
      <c r="G1129" s="64"/>
      <c r="H1129" s="65" t="s">
        <v>877</v>
      </c>
      <c r="I1129" s="65">
        <v>20</v>
      </c>
      <c r="J1129" s="65"/>
      <c r="K1129" s="73"/>
      <c r="L1129" s="73" t="s">
        <v>1191</v>
      </c>
      <c r="M1129" s="73"/>
      <c r="N1129" s="64"/>
      <c r="O1129" s="73">
        <v>27</v>
      </c>
      <c r="P1129" s="73"/>
      <c r="Q1129" s="73"/>
      <c r="R1129" s="62"/>
      <c r="S1129" s="62"/>
    </row>
    <row r="1130" spans="2:19" hidden="1">
      <c r="B1130" s="53" t="s">
        <v>5706</v>
      </c>
      <c r="C1130" s="73">
        <v>11</v>
      </c>
      <c r="D1130" s="73" t="s">
        <v>5628</v>
      </c>
      <c r="E1130" s="73" t="s">
        <v>69</v>
      </c>
      <c r="F1130" s="64"/>
      <c r="G1130" s="64"/>
      <c r="H1130" s="65" t="s">
        <v>877</v>
      </c>
      <c r="I1130" s="65">
        <v>20</v>
      </c>
      <c r="J1130" s="65"/>
      <c r="K1130" s="73"/>
      <c r="L1130" s="73" t="s">
        <v>1193</v>
      </c>
      <c r="M1130" s="73"/>
      <c r="N1130" s="64"/>
      <c r="O1130" s="73">
        <v>27</v>
      </c>
      <c r="P1130" s="73"/>
      <c r="Q1130" s="73"/>
      <c r="R1130" s="62"/>
      <c r="S1130" s="62"/>
    </row>
    <row r="1131" spans="2:19" hidden="1">
      <c r="B1131" s="53" t="s">
        <v>5706</v>
      </c>
      <c r="C1131" s="73">
        <v>12</v>
      </c>
      <c r="D1131" s="73" t="s">
        <v>5628</v>
      </c>
      <c r="E1131" s="73" t="s">
        <v>71</v>
      </c>
      <c r="F1131" s="64"/>
      <c r="G1131" s="64"/>
      <c r="H1131" s="65" t="s">
        <v>1069</v>
      </c>
      <c r="I1131" s="65">
        <v>6</v>
      </c>
      <c r="J1131" s="65"/>
      <c r="K1131" s="73"/>
      <c r="L1131" s="73" t="s">
        <v>1195</v>
      </c>
      <c r="M1131" s="73"/>
      <c r="N1131" s="64"/>
      <c r="O1131" s="73">
        <v>27</v>
      </c>
      <c r="P1131" s="73"/>
      <c r="Q1131" s="73"/>
      <c r="R1131" s="62"/>
      <c r="S1131" s="62"/>
    </row>
    <row r="1132" spans="2:19" hidden="1">
      <c r="B1132" s="53" t="s">
        <v>5706</v>
      </c>
      <c r="C1132" s="73">
        <v>13</v>
      </c>
      <c r="D1132" s="73" t="s">
        <v>5628</v>
      </c>
      <c r="E1132" s="73" t="s">
        <v>857</v>
      </c>
      <c r="F1132" s="64"/>
      <c r="G1132" s="64" t="s">
        <v>358</v>
      </c>
      <c r="H1132" s="65" t="s">
        <v>864</v>
      </c>
      <c r="I1132" s="65"/>
      <c r="J1132" s="65"/>
      <c r="K1132" s="73"/>
      <c r="L1132" s="73" t="s">
        <v>858</v>
      </c>
      <c r="M1132" s="73"/>
      <c r="N1132" s="64" t="s">
        <v>23</v>
      </c>
      <c r="O1132" s="73">
        <v>27</v>
      </c>
      <c r="P1132" s="73"/>
      <c r="Q1132" s="73"/>
      <c r="R1132" s="62"/>
      <c r="S1132" s="62"/>
    </row>
  </sheetData>
  <autoFilter ref="B3:S1132" xr:uid="{00000000-0009-0000-0000-000006000000}">
    <filterColumn colId="2">
      <filters>
        <filter val="T_SOFTINFO_OTHER_FILE"/>
      </filters>
    </filterColumn>
  </autoFilter>
  <phoneticPr fontId="6"/>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V870"/>
  <sheetViews>
    <sheetView zoomScale="85" zoomScaleNormal="85" workbookViewId="0">
      <pane ySplit="3" topLeftCell="A23" activePane="bottomLeft" state="frozen"/>
      <selection activeCell="P27" sqref="P27:AA27"/>
      <selection pane="bottomLeft" activeCell="L41" sqref="L41"/>
    </sheetView>
  </sheetViews>
  <sheetFormatPr defaultColWidth="9" defaultRowHeight="15.75"/>
  <cols>
    <col min="1" max="1" width="2.625" style="1" customWidth="1"/>
    <col min="2" max="2" width="10" style="2" bestFit="1" customWidth="1"/>
    <col min="3" max="3" width="6.5" style="1" customWidth="1"/>
    <col min="4" max="4" width="37.75" style="1" customWidth="1"/>
    <col min="5" max="5" width="44.25" style="1" bestFit="1" customWidth="1"/>
    <col min="6" max="7" width="8.75" style="3" customWidth="1"/>
    <col min="8" max="8" width="11.5" style="1" customWidth="1"/>
    <col min="9" max="9" width="8.75" style="6" customWidth="1"/>
    <col min="10" max="10" width="12.375" style="6" bestFit="1" customWidth="1"/>
    <col min="11" max="11" width="31" style="1" customWidth="1"/>
    <col min="12" max="13" width="37.625" style="1" customWidth="1"/>
    <col min="14" max="14" width="8.75" style="1" customWidth="1"/>
    <col min="15" max="15" width="6.25" style="1" customWidth="1"/>
    <col min="16" max="16" width="16.25" style="1" bestFit="1" customWidth="1"/>
    <col min="17" max="17" width="7.5" style="1" bestFit="1" customWidth="1"/>
    <col min="18" max="18" width="13.5" style="1" bestFit="1" customWidth="1"/>
    <col min="19" max="19" width="9" style="1"/>
    <col min="20" max="20" width="11.5" style="1" bestFit="1" customWidth="1"/>
    <col min="21" max="21" width="10.25" style="1" bestFit="1" customWidth="1"/>
    <col min="22" max="16384" width="9" style="1"/>
  </cols>
  <sheetData>
    <row r="1" spans="1:22">
      <c r="A1" s="1" t="s">
        <v>0</v>
      </c>
      <c r="B1" s="1"/>
      <c r="H1" s="3"/>
      <c r="L1" s="4"/>
      <c r="M1" s="4"/>
      <c r="N1" s="5" t="s">
        <v>345</v>
      </c>
    </row>
    <row r="2" spans="1:22">
      <c r="B2" s="1"/>
      <c r="D2" s="4"/>
      <c r="G2" s="5"/>
      <c r="H2" s="6"/>
      <c r="I2" s="5"/>
      <c r="J2" s="5"/>
      <c r="L2" s="11" t="s">
        <v>1</v>
      </c>
      <c r="M2" s="11"/>
      <c r="N2" s="3"/>
      <c r="O2" s="1" t="s">
        <v>1286</v>
      </c>
      <c r="R2" s="1" t="s">
        <v>3033</v>
      </c>
      <c r="T2" s="1" t="s">
        <v>3797</v>
      </c>
    </row>
    <row r="3" spans="1:22">
      <c r="B3" s="34" t="s">
        <v>565</v>
      </c>
      <c r="C3" s="35" t="s">
        <v>856</v>
      </c>
      <c r="D3" s="35" t="s">
        <v>3</v>
      </c>
      <c r="E3" s="35" t="s">
        <v>4</v>
      </c>
      <c r="F3" s="35" t="s">
        <v>5</v>
      </c>
      <c r="G3" s="35" t="s">
        <v>363</v>
      </c>
      <c r="H3" s="35" t="s">
        <v>863</v>
      </c>
      <c r="I3" s="35" t="s">
        <v>1075</v>
      </c>
      <c r="J3" s="35" t="s">
        <v>5482</v>
      </c>
      <c r="K3" s="36" t="s">
        <v>7</v>
      </c>
      <c r="L3" s="36" t="s">
        <v>8</v>
      </c>
      <c r="M3" s="36" t="s">
        <v>5764</v>
      </c>
      <c r="N3" s="37" t="s">
        <v>2</v>
      </c>
      <c r="O3" s="36" t="s">
        <v>1285</v>
      </c>
      <c r="P3" s="35" t="s">
        <v>1467</v>
      </c>
      <c r="Q3" s="35" t="s">
        <v>1468</v>
      </c>
      <c r="R3" s="9" t="s">
        <v>1467</v>
      </c>
      <c r="S3" s="9" t="s">
        <v>1468</v>
      </c>
      <c r="T3" s="9" t="s">
        <v>1467</v>
      </c>
      <c r="U3" s="9" t="s">
        <v>1468</v>
      </c>
    </row>
    <row r="4" spans="1:22">
      <c r="B4" s="1" t="s">
        <v>1501</v>
      </c>
      <c r="C4" s="7">
        <v>1</v>
      </c>
      <c r="D4" s="7" t="s">
        <v>1921</v>
      </c>
      <c r="E4" s="7" t="s">
        <v>1811</v>
      </c>
      <c r="F4" s="38">
        <v>1</v>
      </c>
      <c r="G4" s="38" t="s">
        <v>1632</v>
      </c>
      <c r="H4" s="7" t="s">
        <v>876</v>
      </c>
      <c r="I4" s="40">
        <v>20</v>
      </c>
      <c r="J4" s="40"/>
      <c r="K4" s="7" t="s">
        <v>1588</v>
      </c>
      <c r="L4" s="7" t="s">
        <v>1817</v>
      </c>
      <c r="M4" s="7"/>
      <c r="N4" s="33" t="s">
        <v>23</v>
      </c>
      <c r="O4" s="7">
        <v>10</v>
      </c>
      <c r="P4" s="8" t="s">
        <v>11</v>
      </c>
      <c r="Q4" s="8" t="s">
        <v>11</v>
      </c>
      <c r="R4" s="7"/>
      <c r="S4" s="7"/>
      <c r="T4" s="7"/>
      <c r="U4" s="7"/>
    </row>
    <row r="5" spans="1:22">
      <c r="B5" s="1" t="s">
        <v>1501</v>
      </c>
      <c r="C5" s="7">
        <v>2</v>
      </c>
      <c r="D5" s="7" t="s">
        <v>1598</v>
      </c>
      <c r="E5" s="7" t="s">
        <v>1927</v>
      </c>
      <c r="F5" s="38">
        <v>2</v>
      </c>
      <c r="G5" s="38" t="s">
        <v>1632</v>
      </c>
      <c r="H5" s="7" t="s">
        <v>876</v>
      </c>
      <c r="I5" s="40">
        <v>3</v>
      </c>
      <c r="J5" s="40"/>
      <c r="K5" s="7"/>
      <c r="L5" s="8" t="s">
        <v>5820</v>
      </c>
      <c r="M5" s="8" t="s">
        <v>5997</v>
      </c>
      <c r="N5" s="33" t="s">
        <v>23</v>
      </c>
      <c r="O5" s="7">
        <v>10</v>
      </c>
      <c r="P5" s="8" t="s">
        <v>11</v>
      </c>
      <c r="Q5" s="8" t="s">
        <v>11</v>
      </c>
      <c r="R5" s="7"/>
      <c r="S5" s="7"/>
      <c r="T5" s="7"/>
      <c r="U5" s="7"/>
    </row>
    <row r="6" spans="1:22">
      <c r="B6" s="1" t="s">
        <v>1501</v>
      </c>
      <c r="C6" s="7">
        <v>3</v>
      </c>
      <c r="D6" s="7" t="s">
        <v>1876</v>
      </c>
      <c r="E6" s="7" t="s">
        <v>10</v>
      </c>
      <c r="F6" s="38">
        <v>3</v>
      </c>
      <c r="G6" s="38" t="s">
        <v>1632</v>
      </c>
      <c r="H6" s="7" t="s">
        <v>1581</v>
      </c>
      <c r="I6" s="40">
        <v>22</v>
      </c>
      <c r="J6" s="40"/>
      <c r="K6" s="7"/>
      <c r="L6" s="7" t="s">
        <v>1226</v>
      </c>
      <c r="M6" s="7"/>
      <c r="N6" s="7"/>
      <c r="O6" s="7">
        <v>10</v>
      </c>
      <c r="P6" s="7" t="s">
        <v>1055</v>
      </c>
      <c r="Q6" s="7">
        <v>22</v>
      </c>
      <c r="R6" s="7"/>
      <c r="S6" s="7"/>
      <c r="T6" s="7" t="s">
        <v>1487</v>
      </c>
      <c r="U6" s="7">
        <v>4</v>
      </c>
      <c r="V6" s="1" t="str">
        <f t="shared" ref="V6:V8" si="0">H6&amp;"→"&amp;T6</f>
        <v>DECIMAL→SMALLINT</v>
      </c>
    </row>
    <row r="7" spans="1:22">
      <c r="B7" s="1" t="s">
        <v>1501</v>
      </c>
      <c r="C7" s="7">
        <v>4</v>
      </c>
      <c r="D7" s="7" t="s">
        <v>1598</v>
      </c>
      <c r="E7" s="7" t="s">
        <v>357</v>
      </c>
      <c r="F7" s="38">
        <v>4</v>
      </c>
      <c r="G7" s="38" t="s">
        <v>1632</v>
      </c>
      <c r="H7" s="7" t="s">
        <v>1581</v>
      </c>
      <c r="I7" s="40">
        <v>22</v>
      </c>
      <c r="J7" s="40"/>
      <c r="K7" s="7"/>
      <c r="L7" s="7" t="s">
        <v>1530</v>
      </c>
      <c r="M7" s="7"/>
      <c r="N7" s="7"/>
      <c r="O7" s="7">
        <v>10</v>
      </c>
      <c r="P7" s="7" t="s">
        <v>1055</v>
      </c>
      <c r="Q7" s="7">
        <v>22</v>
      </c>
      <c r="R7" s="7"/>
      <c r="S7" s="7"/>
      <c r="T7" s="7" t="s">
        <v>1484</v>
      </c>
      <c r="U7" s="7">
        <v>2</v>
      </c>
      <c r="V7" s="1" t="str">
        <f t="shared" si="0"/>
        <v>DECIMAL→TINYINT</v>
      </c>
    </row>
    <row r="8" spans="1:22">
      <c r="B8" s="1" t="s">
        <v>1501</v>
      </c>
      <c r="C8" s="7">
        <v>5</v>
      </c>
      <c r="D8" s="7" t="s">
        <v>1598</v>
      </c>
      <c r="E8" s="7" t="s">
        <v>1599</v>
      </c>
      <c r="F8" s="38">
        <v>5</v>
      </c>
      <c r="G8" s="38" t="s">
        <v>1632</v>
      </c>
      <c r="H8" s="7" t="s">
        <v>1581</v>
      </c>
      <c r="I8" s="40">
        <v>22</v>
      </c>
      <c r="J8" s="40"/>
      <c r="K8" s="7"/>
      <c r="L8" s="7" t="s">
        <v>1604</v>
      </c>
      <c r="M8" s="7"/>
      <c r="N8" s="7"/>
      <c r="O8" s="7">
        <v>10</v>
      </c>
      <c r="P8" s="7" t="s">
        <v>1055</v>
      </c>
      <c r="Q8" s="7">
        <v>22</v>
      </c>
      <c r="R8" s="7"/>
      <c r="S8" s="7"/>
      <c r="T8" s="7" t="s">
        <v>2169</v>
      </c>
      <c r="U8" s="7">
        <v>9</v>
      </c>
      <c r="V8" s="1" t="str">
        <f t="shared" si="0"/>
        <v>DECIMAL→BIGINT</v>
      </c>
    </row>
    <row r="9" spans="1:22">
      <c r="B9" s="1" t="s">
        <v>1501</v>
      </c>
      <c r="C9" s="7">
        <v>6</v>
      </c>
      <c r="D9" s="7" t="s">
        <v>1598</v>
      </c>
      <c r="E9" s="8" t="s">
        <v>3574</v>
      </c>
      <c r="F9" s="33">
        <v>6</v>
      </c>
      <c r="G9" s="33" t="s">
        <v>409</v>
      </c>
      <c r="H9" s="7" t="s">
        <v>879</v>
      </c>
      <c r="I9" s="12">
        <v>10</v>
      </c>
      <c r="J9" s="12"/>
      <c r="K9" s="8"/>
      <c r="L9" s="8" t="s">
        <v>24</v>
      </c>
      <c r="M9" s="8" t="s">
        <v>5992</v>
      </c>
      <c r="N9" s="33" t="s">
        <v>494</v>
      </c>
      <c r="O9" s="7">
        <v>10</v>
      </c>
      <c r="P9" s="8" t="s">
        <v>16</v>
      </c>
      <c r="Q9" s="8" t="s">
        <v>16</v>
      </c>
      <c r="R9" s="7"/>
      <c r="S9" s="7"/>
      <c r="T9" s="7"/>
      <c r="U9" s="7"/>
    </row>
    <row r="10" spans="1:22">
      <c r="B10" s="1" t="s">
        <v>1501</v>
      </c>
      <c r="C10" s="7">
        <v>7</v>
      </c>
      <c r="D10" s="7" t="s">
        <v>1598</v>
      </c>
      <c r="E10" s="8" t="s">
        <v>1854</v>
      </c>
      <c r="F10" s="33">
        <v>7</v>
      </c>
      <c r="G10" s="33" t="s">
        <v>409</v>
      </c>
      <c r="H10" s="7" t="s">
        <v>879</v>
      </c>
      <c r="I10" s="12">
        <v>10</v>
      </c>
      <c r="J10" s="12"/>
      <c r="K10" s="8"/>
      <c r="L10" s="8" t="s">
        <v>27</v>
      </c>
      <c r="M10" s="8" t="s">
        <v>5993</v>
      </c>
      <c r="N10" s="33" t="s">
        <v>494</v>
      </c>
      <c r="O10" s="7">
        <v>10</v>
      </c>
      <c r="P10" s="8" t="s">
        <v>16</v>
      </c>
      <c r="Q10" s="8" t="s">
        <v>16</v>
      </c>
      <c r="R10" s="7"/>
      <c r="S10" s="7"/>
      <c r="T10" s="7"/>
      <c r="U10" s="7"/>
    </row>
    <row r="11" spans="1:22">
      <c r="B11" s="1" t="s">
        <v>1501</v>
      </c>
      <c r="C11" s="7">
        <v>8</v>
      </c>
      <c r="D11" s="7" t="s">
        <v>1598</v>
      </c>
      <c r="E11" s="8" t="s">
        <v>1877</v>
      </c>
      <c r="F11" s="33"/>
      <c r="G11" s="33" t="s">
        <v>409</v>
      </c>
      <c r="H11" s="7" t="s">
        <v>876</v>
      </c>
      <c r="I11" s="12">
        <v>10</v>
      </c>
      <c r="J11" s="12"/>
      <c r="K11" s="8"/>
      <c r="L11" s="8" t="s">
        <v>563</v>
      </c>
      <c r="M11" s="73" t="s">
        <v>5994</v>
      </c>
      <c r="N11" s="33" t="s">
        <v>494</v>
      </c>
      <c r="O11" s="7">
        <v>10</v>
      </c>
      <c r="P11" s="8" t="s">
        <v>16</v>
      </c>
      <c r="Q11" s="8" t="s">
        <v>16</v>
      </c>
      <c r="R11" s="7"/>
      <c r="S11" s="7"/>
      <c r="T11" s="7"/>
      <c r="U11" s="7"/>
    </row>
    <row r="12" spans="1:22">
      <c r="B12" s="1" t="s">
        <v>4315</v>
      </c>
      <c r="C12" s="7">
        <v>9</v>
      </c>
      <c r="D12" s="7" t="s">
        <v>1598</v>
      </c>
      <c r="E12" s="7" t="s">
        <v>1928</v>
      </c>
      <c r="F12" s="38">
        <v>8</v>
      </c>
      <c r="G12" s="38" t="s">
        <v>1632</v>
      </c>
      <c r="H12" s="7" t="s">
        <v>2101</v>
      </c>
      <c r="I12" s="40">
        <v>200</v>
      </c>
      <c r="J12" s="40"/>
      <c r="K12" s="7"/>
      <c r="L12" s="7" t="s">
        <v>1603</v>
      </c>
      <c r="M12" s="7"/>
      <c r="N12" s="7"/>
      <c r="O12" s="7">
        <v>10</v>
      </c>
      <c r="P12" s="7" t="s">
        <v>868</v>
      </c>
      <c r="Q12" s="7">
        <v>200</v>
      </c>
      <c r="R12" s="7"/>
      <c r="S12" s="7"/>
      <c r="T12" s="7" t="s">
        <v>876</v>
      </c>
      <c r="U12" s="7">
        <v>100</v>
      </c>
    </row>
    <row r="13" spans="1:22">
      <c r="B13" s="1" t="s">
        <v>1501</v>
      </c>
      <c r="C13" s="7">
        <v>20</v>
      </c>
      <c r="D13" s="7" t="s">
        <v>1598</v>
      </c>
      <c r="E13" s="8" t="s">
        <v>1931</v>
      </c>
      <c r="F13" s="33"/>
      <c r="G13" s="33"/>
      <c r="H13" s="7" t="s">
        <v>2101</v>
      </c>
      <c r="I13" s="40">
        <v>1000</v>
      </c>
      <c r="J13" s="40"/>
      <c r="K13" s="8"/>
      <c r="L13" s="7" t="s">
        <v>1916</v>
      </c>
      <c r="M13" s="7"/>
      <c r="N13" s="33" t="s">
        <v>494</v>
      </c>
      <c r="O13" s="7">
        <v>10</v>
      </c>
      <c r="P13" s="8" t="s">
        <v>16</v>
      </c>
      <c r="Q13" s="8" t="s">
        <v>16</v>
      </c>
      <c r="R13" s="7"/>
      <c r="S13" s="7"/>
      <c r="T13" s="7"/>
      <c r="U13" s="7"/>
    </row>
    <row r="14" spans="1:22">
      <c r="B14" s="1" t="s">
        <v>1501</v>
      </c>
      <c r="C14" s="7">
        <v>22</v>
      </c>
      <c r="D14" s="7" t="s">
        <v>1598</v>
      </c>
      <c r="E14" s="8" t="s">
        <v>1879</v>
      </c>
      <c r="F14" s="33"/>
      <c r="G14" s="33"/>
      <c r="H14" s="7" t="s">
        <v>1581</v>
      </c>
      <c r="I14" s="40">
        <v>22</v>
      </c>
      <c r="J14" s="40"/>
      <c r="K14" s="8"/>
      <c r="L14" s="8" t="s">
        <v>1880</v>
      </c>
      <c r="M14" s="8"/>
      <c r="N14" s="33" t="s">
        <v>494</v>
      </c>
      <c r="O14" s="7">
        <v>10</v>
      </c>
      <c r="P14" s="8" t="s">
        <v>16</v>
      </c>
      <c r="Q14" s="8" t="s">
        <v>16</v>
      </c>
      <c r="R14" s="7"/>
      <c r="S14" s="7"/>
      <c r="T14" s="7"/>
      <c r="U14" s="7"/>
    </row>
    <row r="15" spans="1:22">
      <c r="B15" s="1" t="s">
        <v>1501</v>
      </c>
      <c r="C15" s="7">
        <v>23</v>
      </c>
      <c r="D15" s="7" t="s">
        <v>1598</v>
      </c>
      <c r="E15" s="7" t="s">
        <v>1600</v>
      </c>
      <c r="F15" s="38"/>
      <c r="G15" s="38"/>
      <c r="H15" s="7" t="s">
        <v>2101</v>
      </c>
      <c r="I15" s="40">
        <v>128</v>
      </c>
      <c r="J15" s="40"/>
      <c r="K15" s="7"/>
      <c r="L15" s="7" t="s">
        <v>1605</v>
      </c>
      <c r="M15" s="7" t="s">
        <v>5988</v>
      </c>
      <c r="N15" s="7"/>
      <c r="O15" s="7">
        <v>10</v>
      </c>
      <c r="P15" s="7" t="s">
        <v>868</v>
      </c>
      <c r="Q15" s="7">
        <v>128</v>
      </c>
      <c r="R15" s="7"/>
      <c r="S15" s="7"/>
      <c r="T15" s="7" t="s">
        <v>876</v>
      </c>
      <c r="U15" s="7">
        <v>64</v>
      </c>
    </row>
    <row r="16" spans="1:22">
      <c r="B16" s="1" t="s">
        <v>1501</v>
      </c>
      <c r="C16" s="7">
        <v>24</v>
      </c>
      <c r="D16" s="7" t="s">
        <v>1598</v>
      </c>
      <c r="E16" s="7" t="s">
        <v>1601</v>
      </c>
      <c r="F16" s="38"/>
      <c r="G16" s="38"/>
      <c r="H16" s="7" t="s">
        <v>2101</v>
      </c>
      <c r="I16" s="40">
        <v>128</v>
      </c>
      <c r="J16" s="40"/>
      <c r="K16" s="7"/>
      <c r="L16" s="7" t="s">
        <v>1606</v>
      </c>
      <c r="M16" s="7" t="s">
        <v>5988</v>
      </c>
      <c r="N16" s="7"/>
      <c r="O16" s="7">
        <v>10</v>
      </c>
      <c r="P16" s="7" t="s">
        <v>868</v>
      </c>
      <c r="Q16" s="7">
        <v>128</v>
      </c>
      <c r="R16" s="7"/>
      <c r="S16" s="7"/>
      <c r="T16" s="7" t="s">
        <v>876</v>
      </c>
      <c r="U16" s="7">
        <v>64</v>
      </c>
    </row>
    <row r="17" spans="2:22">
      <c r="B17" s="4" t="s">
        <v>5502</v>
      </c>
      <c r="C17" s="7">
        <v>25</v>
      </c>
      <c r="D17" s="7" t="s">
        <v>1598</v>
      </c>
      <c r="E17" s="7" t="s">
        <v>450</v>
      </c>
      <c r="F17" s="38"/>
      <c r="G17" s="38"/>
      <c r="H17" s="7" t="s">
        <v>2101</v>
      </c>
      <c r="I17" s="122">
        <v>1000</v>
      </c>
      <c r="J17" s="40"/>
      <c r="K17" s="7"/>
      <c r="L17" s="7" t="s">
        <v>1607</v>
      </c>
      <c r="M17" s="7"/>
      <c r="N17" s="7"/>
      <c r="O17" s="7">
        <v>10</v>
      </c>
      <c r="P17" s="7" t="s">
        <v>868</v>
      </c>
      <c r="Q17" s="7">
        <v>128</v>
      </c>
      <c r="R17" s="7"/>
      <c r="S17" s="7"/>
      <c r="T17" s="7" t="s">
        <v>876</v>
      </c>
      <c r="U17" s="7">
        <v>64</v>
      </c>
    </row>
    <row r="18" spans="2:22">
      <c r="B18" s="1" t="s">
        <v>1501</v>
      </c>
      <c r="C18" s="7">
        <v>26</v>
      </c>
      <c r="D18" s="7" t="s">
        <v>1598</v>
      </c>
      <c r="E18" s="7" t="s">
        <v>1602</v>
      </c>
      <c r="F18" s="38"/>
      <c r="G18" s="38"/>
      <c r="H18" s="7" t="s">
        <v>1581</v>
      </c>
      <c r="I18" s="40">
        <v>22</v>
      </c>
      <c r="J18" s="40"/>
      <c r="K18" s="7"/>
      <c r="L18" s="7" t="s">
        <v>1608</v>
      </c>
      <c r="M18" s="7"/>
      <c r="N18" s="7"/>
      <c r="O18" s="7">
        <v>10</v>
      </c>
      <c r="P18" s="7" t="s">
        <v>1055</v>
      </c>
      <c r="Q18" s="7">
        <v>22</v>
      </c>
      <c r="R18" s="7"/>
      <c r="S18" s="7"/>
      <c r="T18" s="7" t="s">
        <v>864</v>
      </c>
      <c r="U18" s="7">
        <v>7</v>
      </c>
      <c r="V18" s="1" t="str">
        <f t="shared" ref="V18" si="1">H18&amp;"→"&amp;T18</f>
        <v>DECIMAL→INT</v>
      </c>
    </row>
    <row r="19" spans="2:22">
      <c r="B19" s="1" t="s">
        <v>1501</v>
      </c>
      <c r="C19" s="7">
        <v>97</v>
      </c>
      <c r="D19" s="7" t="s">
        <v>1598</v>
      </c>
      <c r="E19" s="7" t="s">
        <v>1936</v>
      </c>
      <c r="F19" s="38"/>
      <c r="G19" s="38"/>
      <c r="H19" s="7" t="s">
        <v>2101</v>
      </c>
      <c r="I19" s="40">
        <v>40</v>
      </c>
      <c r="J19" s="40"/>
      <c r="K19" s="7"/>
      <c r="L19" s="7" t="s">
        <v>1609</v>
      </c>
      <c r="M19" s="7"/>
      <c r="N19" s="7"/>
      <c r="O19" s="7">
        <v>10</v>
      </c>
      <c r="P19" s="7" t="s">
        <v>868</v>
      </c>
      <c r="Q19" s="7">
        <v>40</v>
      </c>
      <c r="R19" s="7"/>
      <c r="S19" s="7"/>
      <c r="T19" s="7" t="s">
        <v>876</v>
      </c>
      <c r="U19" s="7">
        <v>20</v>
      </c>
    </row>
    <row r="20" spans="2:22">
      <c r="B20" s="1" t="s">
        <v>1501</v>
      </c>
      <c r="C20" s="7">
        <v>98</v>
      </c>
      <c r="D20" s="7" t="s">
        <v>1598</v>
      </c>
      <c r="E20" s="7" t="s">
        <v>1804</v>
      </c>
      <c r="F20" s="38"/>
      <c r="G20" s="38"/>
      <c r="H20" s="12" t="s">
        <v>873</v>
      </c>
      <c r="I20" s="12"/>
      <c r="J20" s="12"/>
      <c r="K20" s="7"/>
      <c r="L20" s="7" t="s">
        <v>1610</v>
      </c>
      <c r="M20" s="7"/>
      <c r="N20" s="7"/>
      <c r="O20" s="7">
        <v>10</v>
      </c>
      <c r="P20" s="7" t="s">
        <v>1803</v>
      </c>
      <c r="Q20" s="7">
        <v>7</v>
      </c>
      <c r="R20" s="7"/>
      <c r="S20" s="7"/>
      <c r="T20" s="7" t="s">
        <v>873</v>
      </c>
      <c r="U20" s="7">
        <v>3</v>
      </c>
    </row>
    <row r="21" spans="2:22">
      <c r="B21" s="1" t="s">
        <v>1501</v>
      </c>
      <c r="C21" s="8">
        <v>99</v>
      </c>
      <c r="D21" s="7" t="s">
        <v>1598</v>
      </c>
      <c r="E21" s="7" t="s">
        <v>58</v>
      </c>
      <c r="F21" s="38"/>
      <c r="G21" s="38"/>
      <c r="H21" s="12" t="s">
        <v>1063</v>
      </c>
      <c r="I21" s="40">
        <v>1</v>
      </c>
      <c r="J21" s="40"/>
      <c r="K21" s="7"/>
      <c r="L21" s="7" t="s">
        <v>59</v>
      </c>
      <c r="M21" s="7" t="s">
        <v>6000</v>
      </c>
      <c r="N21" s="7"/>
      <c r="O21" s="7">
        <v>10</v>
      </c>
      <c r="P21" s="7" t="s">
        <v>1055</v>
      </c>
      <c r="Q21" s="7">
        <v>22</v>
      </c>
      <c r="R21" s="7"/>
      <c r="S21" s="7"/>
      <c r="T21" s="7" t="s">
        <v>1484</v>
      </c>
      <c r="U21" s="7">
        <v>1</v>
      </c>
      <c r="V21" s="1" t="str">
        <f t="shared" ref="V21" si="2">H21&amp;"→"&amp;T21</f>
        <v>DECIMAL→TINYINT</v>
      </c>
    </row>
    <row r="22" spans="2:22">
      <c r="B22" s="1" t="s">
        <v>1501</v>
      </c>
      <c r="C22" s="7">
        <v>100</v>
      </c>
      <c r="D22" s="7" t="s">
        <v>1598</v>
      </c>
      <c r="E22" s="7" t="s">
        <v>105</v>
      </c>
      <c r="F22" s="38"/>
      <c r="G22" s="38"/>
      <c r="H22" s="7" t="s">
        <v>876</v>
      </c>
      <c r="I22" s="40">
        <v>20</v>
      </c>
      <c r="J22" s="40"/>
      <c r="K22" s="7"/>
      <c r="L22" s="7" t="s">
        <v>62</v>
      </c>
      <c r="M22" s="7"/>
      <c r="N22" s="33" t="s">
        <v>23</v>
      </c>
      <c r="O22" s="7">
        <v>10</v>
      </c>
      <c r="P22" s="8" t="s">
        <v>11</v>
      </c>
      <c r="Q22" s="8" t="s">
        <v>11</v>
      </c>
      <c r="R22" s="7"/>
      <c r="S22" s="7"/>
      <c r="T22" s="7"/>
      <c r="U22" s="7"/>
    </row>
    <row r="23" spans="2:22">
      <c r="B23" s="1" t="s">
        <v>1501</v>
      </c>
      <c r="C23" s="7">
        <v>101</v>
      </c>
      <c r="D23" s="7" t="s">
        <v>1598</v>
      </c>
      <c r="E23" s="7" t="s">
        <v>90</v>
      </c>
      <c r="F23" s="38"/>
      <c r="G23" s="38"/>
      <c r="H23" s="7" t="s">
        <v>876</v>
      </c>
      <c r="I23" s="40">
        <v>20</v>
      </c>
      <c r="J23" s="40"/>
      <c r="K23" s="7"/>
      <c r="L23" s="7" t="s">
        <v>64</v>
      </c>
      <c r="M23" s="7"/>
      <c r="N23" s="33" t="s">
        <v>23</v>
      </c>
      <c r="O23" s="7">
        <v>10</v>
      </c>
      <c r="P23" s="8" t="s">
        <v>11</v>
      </c>
      <c r="Q23" s="8" t="s">
        <v>11</v>
      </c>
      <c r="R23" s="7"/>
      <c r="S23" s="7"/>
      <c r="T23" s="7"/>
      <c r="U23" s="7"/>
    </row>
    <row r="24" spans="2:22">
      <c r="B24" s="1" t="s">
        <v>1501</v>
      </c>
      <c r="C24" s="7">
        <v>102</v>
      </c>
      <c r="D24" s="7" t="s">
        <v>1598</v>
      </c>
      <c r="E24" s="7" t="s">
        <v>91</v>
      </c>
      <c r="F24" s="38"/>
      <c r="G24" s="38"/>
      <c r="H24" s="7" t="s">
        <v>873</v>
      </c>
      <c r="I24" s="40">
        <v>6</v>
      </c>
      <c r="J24" s="40"/>
      <c r="K24" s="7"/>
      <c r="L24" s="7" t="s">
        <v>66</v>
      </c>
      <c r="M24" s="7"/>
      <c r="N24" s="33" t="s">
        <v>23</v>
      </c>
      <c r="O24" s="7">
        <v>10</v>
      </c>
      <c r="P24" s="8" t="s">
        <v>11</v>
      </c>
      <c r="Q24" s="8" t="s">
        <v>11</v>
      </c>
      <c r="R24" s="7"/>
      <c r="S24" s="7"/>
      <c r="T24" s="7"/>
      <c r="U24" s="7"/>
    </row>
    <row r="25" spans="2:22">
      <c r="B25" s="1" t="s">
        <v>1501</v>
      </c>
      <c r="C25" s="7">
        <v>200</v>
      </c>
      <c r="D25" s="7" t="s">
        <v>1598</v>
      </c>
      <c r="E25" s="7" t="s">
        <v>67</v>
      </c>
      <c r="F25" s="38"/>
      <c r="G25" s="38"/>
      <c r="H25" s="7" t="s">
        <v>876</v>
      </c>
      <c r="I25" s="40">
        <v>20</v>
      </c>
      <c r="J25" s="40"/>
      <c r="K25" s="7"/>
      <c r="L25" s="7" t="s">
        <v>1769</v>
      </c>
      <c r="M25" s="7"/>
      <c r="N25" s="33" t="s">
        <v>23</v>
      </c>
      <c r="O25" s="7">
        <v>10</v>
      </c>
      <c r="P25" s="8" t="s">
        <v>11</v>
      </c>
      <c r="Q25" s="8" t="s">
        <v>11</v>
      </c>
      <c r="R25" s="7"/>
      <c r="S25" s="7"/>
      <c r="T25" s="7"/>
      <c r="U25" s="7"/>
    </row>
    <row r="26" spans="2:22">
      <c r="B26" s="1" t="s">
        <v>1501</v>
      </c>
      <c r="C26" s="7">
        <v>201</v>
      </c>
      <c r="D26" s="7" t="s">
        <v>1598</v>
      </c>
      <c r="E26" s="7" t="s">
        <v>69</v>
      </c>
      <c r="F26" s="38"/>
      <c r="G26" s="38"/>
      <c r="H26" s="7" t="s">
        <v>876</v>
      </c>
      <c r="I26" s="40">
        <v>20</v>
      </c>
      <c r="J26" s="40"/>
      <c r="K26" s="7"/>
      <c r="L26" s="7" t="s">
        <v>1770</v>
      </c>
      <c r="M26" s="7"/>
      <c r="N26" s="33" t="s">
        <v>23</v>
      </c>
      <c r="O26" s="7">
        <v>10</v>
      </c>
      <c r="P26" s="8" t="s">
        <v>11</v>
      </c>
      <c r="Q26" s="8" t="s">
        <v>11</v>
      </c>
      <c r="R26" s="7"/>
      <c r="S26" s="7"/>
      <c r="T26" s="7"/>
      <c r="U26" s="7"/>
    </row>
    <row r="27" spans="2:22">
      <c r="B27" s="1" t="s">
        <v>1501</v>
      </c>
      <c r="C27" s="7">
        <v>202</v>
      </c>
      <c r="D27" s="7" t="s">
        <v>1598</v>
      </c>
      <c r="E27" s="7" t="s">
        <v>71</v>
      </c>
      <c r="F27" s="38"/>
      <c r="G27" s="38"/>
      <c r="H27" s="7" t="s">
        <v>873</v>
      </c>
      <c r="I27" s="40">
        <v>6</v>
      </c>
      <c r="J27" s="40"/>
      <c r="K27" s="7"/>
      <c r="L27" s="7" t="s">
        <v>1771</v>
      </c>
      <c r="M27" s="7"/>
      <c r="N27" s="33" t="s">
        <v>23</v>
      </c>
      <c r="O27" s="7">
        <v>10</v>
      </c>
      <c r="P27" s="8" t="s">
        <v>11</v>
      </c>
      <c r="Q27" s="8" t="s">
        <v>11</v>
      </c>
      <c r="R27" s="7"/>
      <c r="S27" s="7"/>
      <c r="T27" s="7"/>
      <c r="U27" s="7"/>
    </row>
    <row r="28" spans="2:22">
      <c r="B28" s="1" t="s">
        <v>1501</v>
      </c>
      <c r="C28" s="7">
        <v>203</v>
      </c>
      <c r="D28" s="7" t="s">
        <v>1876</v>
      </c>
      <c r="E28" s="7" t="s">
        <v>1798</v>
      </c>
      <c r="F28" s="38"/>
      <c r="G28" s="33" t="s">
        <v>358</v>
      </c>
      <c r="H28" s="7" t="s">
        <v>864</v>
      </c>
      <c r="I28" s="40"/>
      <c r="J28" s="40"/>
      <c r="K28" s="7"/>
      <c r="L28" s="7" t="s">
        <v>1772</v>
      </c>
      <c r="M28" s="7"/>
      <c r="N28" s="33" t="s">
        <v>23</v>
      </c>
      <c r="O28" s="7">
        <v>10</v>
      </c>
      <c r="P28" s="8" t="s">
        <v>11</v>
      </c>
      <c r="Q28" s="8" t="s">
        <v>11</v>
      </c>
      <c r="R28" s="7"/>
      <c r="S28" s="7"/>
      <c r="T28" s="7"/>
      <c r="U28" s="7"/>
    </row>
    <row r="29" spans="2:22">
      <c r="B29" s="1" t="s">
        <v>1501</v>
      </c>
      <c r="C29" s="7">
        <v>1</v>
      </c>
      <c r="D29" s="7" t="s">
        <v>3742</v>
      </c>
      <c r="E29" s="7" t="s">
        <v>1811</v>
      </c>
      <c r="F29" s="38">
        <v>1</v>
      </c>
      <c r="G29" s="38" t="s">
        <v>1632</v>
      </c>
      <c r="H29" s="7" t="s">
        <v>876</v>
      </c>
      <c r="I29" s="40">
        <v>20</v>
      </c>
      <c r="J29" s="40"/>
      <c r="K29" s="7" t="s">
        <v>1589</v>
      </c>
      <c r="L29" s="7" t="s">
        <v>1817</v>
      </c>
      <c r="M29" s="7"/>
      <c r="N29" s="33" t="s">
        <v>23</v>
      </c>
      <c r="O29" s="7">
        <v>11</v>
      </c>
      <c r="P29" s="8" t="s">
        <v>11</v>
      </c>
      <c r="Q29" s="8" t="s">
        <v>11</v>
      </c>
      <c r="R29" s="7"/>
      <c r="S29" s="7"/>
      <c r="T29" s="7"/>
      <c r="U29" s="7"/>
    </row>
    <row r="30" spans="2:22">
      <c r="B30" s="1" t="s">
        <v>1501</v>
      </c>
      <c r="C30" s="7">
        <v>2</v>
      </c>
      <c r="D30" s="7" t="s">
        <v>1881</v>
      </c>
      <c r="E30" s="7" t="s">
        <v>482</v>
      </c>
      <c r="F30" s="38">
        <v>2</v>
      </c>
      <c r="G30" s="38" t="s">
        <v>1632</v>
      </c>
      <c r="H30" s="7" t="s">
        <v>876</v>
      </c>
      <c r="I30" s="40">
        <v>3</v>
      </c>
      <c r="J30" s="40"/>
      <c r="K30" s="7"/>
      <c r="L30" s="8" t="s">
        <v>1300</v>
      </c>
      <c r="M30" s="8" t="s">
        <v>5996</v>
      </c>
      <c r="N30" s="33" t="s">
        <v>23</v>
      </c>
      <c r="O30" s="7">
        <v>11</v>
      </c>
      <c r="P30" s="8" t="s">
        <v>11</v>
      </c>
      <c r="Q30" s="8" t="s">
        <v>11</v>
      </c>
      <c r="R30" s="7"/>
      <c r="S30" s="7"/>
      <c r="T30" s="7"/>
      <c r="U30" s="7"/>
    </row>
    <row r="31" spans="2:22">
      <c r="B31" s="1" t="s">
        <v>1501</v>
      </c>
      <c r="C31" s="7">
        <v>3</v>
      </c>
      <c r="D31" s="7" t="s">
        <v>1881</v>
      </c>
      <c r="E31" s="7" t="s">
        <v>10</v>
      </c>
      <c r="F31" s="38">
        <v>3</v>
      </c>
      <c r="G31" s="38" t="s">
        <v>1632</v>
      </c>
      <c r="H31" s="7" t="s">
        <v>1581</v>
      </c>
      <c r="I31" s="40">
        <v>22</v>
      </c>
      <c r="J31" s="40"/>
      <c r="K31" s="7"/>
      <c r="L31" s="7" t="s">
        <v>1226</v>
      </c>
      <c r="M31" s="7"/>
      <c r="N31" s="7"/>
      <c r="O31" s="7">
        <v>11</v>
      </c>
      <c r="P31" s="7" t="s">
        <v>1055</v>
      </c>
      <c r="Q31" s="7">
        <v>22</v>
      </c>
      <c r="R31" s="7"/>
      <c r="S31" s="7"/>
      <c r="T31" s="7" t="s">
        <v>1487</v>
      </c>
      <c r="U31" s="7">
        <v>4</v>
      </c>
      <c r="V31" s="1" t="str">
        <f t="shared" ref="V31:V32" si="3">H31&amp;"→"&amp;T31</f>
        <v>DECIMAL→SMALLINT</v>
      </c>
    </row>
    <row r="32" spans="2:22">
      <c r="B32" s="1" t="s">
        <v>1501</v>
      </c>
      <c r="C32" s="7">
        <v>4</v>
      </c>
      <c r="D32" s="7" t="s">
        <v>1633</v>
      </c>
      <c r="E32" s="7" t="s">
        <v>357</v>
      </c>
      <c r="F32" s="38">
        <v>4</v>
      </c>
      <c r="G32" s="38" t="s">
        <v>1632</v>
      </c>
      <c r="H32" s="7" t="s">
        <v>1581</v>
      </c>
      <c r="I32" s="40">
        <v>22</v>
      </c>
      <c r="J32" s="40"/>
      <c r="K32" s="7"/>
      <c r="L32" s="7" t="s">
        <v>1530</v>
      </c>
      <c r="M32" s="7"/>
      <c r="N32" s="7"/>
      <c r="O32" s="7">
        <v>11</v>
      </c>
      <c r="P32" s="7" t="s">
        <v>1055</v>
      </c>
      <c r="Q32" s="7">
        <v>22</v>
      </c>
      <c r="R32" s="7"/>
      <c r="S32" s="7"/>
      <c r="T32" s="7" t="s">
        <v>1484</v>
      </c>
      <c r="U32" s="7">
        <v>2</v>
      </c>
      <c r="V32" s="1" t="str">
        <f t="shared" si="3"/>
        <v>DECIMAL→TINYINT</v>
      </c>
    </row>
    <row r="33" spans="2:22">
      <c r="B33" s="1" t="s">
        <v>1501</v>
      </c>
      <c r="C33" s="7">
        <v>5</v>
      </c>
      <c r="D33" s="7" t="s">
        <v>1633</v>
      </c>
      <c r="E33" s="8" t="s">
        <v>77</v>
      </c>
      <c r="F33" s="33">
        <v>5</v>
      </c>
      <c r="G33" s="33" t="s">
        <v>409</v>
      </c>
      <c r="H33" s="7" t="s">
        <v>879</v>
      </c>
      <c r="I33" s="12">
        <v>10</v>
      </c>
      <c r="J33" s="12"/>
      <c r="K33" s="8"/>
      <c r="L33" s="8" t="s">
        <v>24</v>
      </c>
      <c r="M33" s="8" t="s">
        <v>5992</v>
      </c>
      <c r="N33" s="33" t="s">
        <v>494</v>
      </c>
      <c r="O33" s="7">
        <v>11</v>
      </c>
      <c r="P33" s="8" t="s">
        <v>16</v>
      </c>
      <c r="Q33" s="8" t="s">
        <v>16</v>
      </c>
      <c r="R33" s="7"/>
      <c r="S33" s="7"/>
      <c r="T33" s="7"/>
      <c r="U33" s="7"/>
    </row>
    <row r="34" spans="2:22">
      <c r="B34" s="1" t="s">
        <v>1501</v>
      </c>
      <c r="C34" s="7">
        <v>6</v>
      </c>
      <c r="D34" s="7" t="s">
        <v>1633</v>
      </c>
      <c r="E34" s="8" t="s">
        <v>1854</v>
      </c>
      <c r="F34" s="33">
        <v>6</v>
      </c>
      <c r="G34" s="33" t="s">
        <v>409</v>
      </c>
      <c r="H34" s="7" t="s">
        <v>879</v>
      </c>
      <c r="I34" s="12">
        <v>10</v>
      </c>
      <c r="J34" s="12"/>
      <c r="K34" s="8"/>
      <c r="L34" s="8" t="s">
        <v>27</v>
      </c>
      <c r="M34" s="8" t="s">
        <v>5993</v>
      </c>
      <c r="N34" s="33" t="s">
        <v>494</v>
      </c>
      <c r="O34" s="7">
        <v>11</v>
      </c>
      <c r="P34" s="8" t="s">
        <v>16</v>
      </c>
      <c r="Q34" s="8" t="s">
        <v>16</v>
      </c>
      <c r="R34" s="7"/>
      <c r="S34" s="7"/>
      <c r="T34" s="7"/>
      <c r="U34" s="7"/>
    </row>
    <row r="35" spans="2:22">
      <c r="B35" s="1" t="s">
        <v>1501</v>
      </c>
      <c r="C35" s="7">
        <v>7</v>
      </c>
      <c r="D35" s="7" t="s">
        <v>1633</v>
      </c>
      <c r="E35" s="8" t="s">
        <v>1877</v>
      </c>
      <c r="F35" s="33"/>
      <c r="G35" s="33" t="s">
        <v>409</v>
      </c>
      <c r="H35" s="7" t="s">
        <v>876</v>
      </c>
      <c r="I35" s="12">
        <v>10</v>
      </c>
      <c r="J35" s="12"/>
      <c r="K35" s="8"/>
      <c r="L35" s="8" t="s">
        <v>563</v>
      </c>
      <c r="M35" s="73" t="s">
        <v>5994</v>
      </c>
      <c r="N35" s="33" t="s">
        <v>494</v>
      </c>
      <c r="O35" s="7">
        <v>11</v>
      </c>
      <c r="P35" s="8" t="s">
        <v>16</v>
      </c>
      <c r="Q35" s="8" t="s">
        <v>16</v>
      </c>
      <c r="R35" s="7"/>
      <c r="S35" s="7"/>
      <c r="T35" s="7"/>
      <c r="U35" s="7"/>
    </row>
    <row r="36" spans="2:22">
      <c r="B36" s="1" t="s">
        <v>4408</v>
      </c>
      <c r="C36" s="7">
        <v>8</v>
      </c>
      <c r="D36" s="7" t="s">
        <v>1795</v>
      </c>
      <c r="E36" s="7" t="s">
        <v>1020</v>
      </c>
      <c r="F36" s="38">
        <v>7</v>
      </c>
      <c r="G36" s="38" t="s">
        <v>1632</v>
      </c>
      <c r="H36" s="7" t="s">
        <v>2101</v>
      </c>
      <c r="I36" s="40">
        <v>200</v>
      </c>
      <c r="J36" s="40"/>
      <c r="K36" s="7"/>
      <c r="L36" s="7" t="s">
        <v>1603</v>
      </c>
      <c r="M36" s="7"/>
      <c r="N36" s="7"/>
      <c r="O36" s="7">
        <v>11</v>
      </c>
      <c r="P36" s="7" t="s">
        <v>868</v>
      </c>
      <c r="Q36" s="7">
        <v>200</v>
      </c>
      <c r="R36" s="7"/>
      <c r="S36" s="7"/>
      <c r="T36" s="7" t="s">
        <v>876</v>
      </c>
      <c r="U36" s="7">
        <v>100</v>
      </c>
    </row>
    <row r="37" spans="2:22">
      <c r="B37" s="1" t="s">
        <v>1501</v>
      </c>
      <c r="C37" s="7">
        <v>9</v>
      </c>
      <c r="D37" s="7" t="s">
        <v>3657</v>
      </c>
      <c r="E37" s="7" t="s">
        <v>3653</v>
      </c>
      <c r="F37" s="38"/>
      <c r="G37" s="38"/>
      <c r="H37" s="7" t="s">
        <v>3652</v>
      </c>
      <c r="I37" s="40">
        <v>10</v>
      </c>
      <c r="J37" s="40"/>
      <c r="K37" s="7"/>
      <c r="L37" s="7" t="s">
        <v>3651</v>
      </c>
      <c r="M37" s="73" t="s">
        <v>5991</v>
      </c>
      <c r="N37" s="38" t="s">
        <v>3699</v>
      </c>
      <c r="O37" s="7"/>
      <c r="P37" s="7"/>
      <c r="Q37" s="7"/>
      <c r="R37" s="7"/>
      <c r="S37" s="7"/>
      <c r="T37" s="7"/>
      <c r="U37" s="7"/>
    </row>
    <row r="38" spans="2:22">
      <c r="B38" s="1" t="s">
        <v>1501</v>
      </c>
      <c r="C38" s="7">
        <v>10</v>
      </c>
      <c r="D38" s="7" t="s">
        <v>1633</v>
      </c>
      <c r="E38" s="7" t="s">
        <v>1938</v>
      </c>
      <c r="F38" s="38"/>
      <c r="G38" s="38"/>
      <c r="H38" s="7" t="s">
        <v>1581</v>
      </c>
      <c r="I38" s="40">
        <v>22</v>
      </c>
      <c r="J38" s="40"/>
      <c r="K38" s="7"/>
      <c r="L38" s="7" t="s">
        <v>1656</v>
      </c>
      <c r="M38" s="7"/>
      <c r="N38" s="7"/>
      <c r="O38" s="7">
        <v>11</v>
      </c>
      <c r="P38" s="7" t="s">
        <v>1055</v>
      </c>
      <c r="Q38" s="7">
        <v>22</v>
      </c>
      <c r="R38" s="7"/>
      <c r="S38" s="7"/>
      <c r="T38" s="7" t="s">
        <v>1487</v>
      </c>
      <c r="U38" s="7">
        <v>4</v>
      </c>
      <c r="V38" s="1" t="str">
        <f t="shared" ref="V38" si="4">H38&amp;"→"&amp;T38</f>
        <v>DECIMAL→SMALLINT</v>
      </c>
    </row>
    <row r="39" spans="2:22">
      <c r="B39" s="1" t="s">
        <v>1501</v>
      </c>
      <c r="C39" s="7">
        <v>11</v>
      </c>
      <c r="D39" s="7" t="s">
        <v>1633</v>
      </c>
      <c r="E39" s="7" t="s">
        <v>1642</v>
      </c>
      <c r="F39" s="38"/>
      <c r="G39" s="38"/>
      <c r="H39" s="7" t="s">
        <v>2101</v>
      </c>
      <c r="I39" s="40">
        <v>200</v>
      </c>
      <c r="J39" s="40"/>
      <c r="K39" s="7"/>
      <c r="L39" s="7" t="s">
        <v>1657</v>
      </c>
      <c r="M39" s="7"/>
      <c r="N39" s="7"/>
      <c r="O39" s="7">
        <v>11</v>
      </c>
      <c r="P39" s="7" t="s">
        <v>868</v>
      </c>
      <c r="Q39" s="7">
        <v>200</v>
      </c>
      <c r="R39" s="7"/>
      <c r="S39" s="7"/>
      <c r="T39" s="7" t="s">
        <v>876</v>
      </c>
      <c r="U39" s="7">
        <v>100</v>
      </c>
    </row>
    <row r="40" spans="2:22">
      <c r="B40" s="1" t="s">
        <v>1501</v>
      </c>
      <c r="C40" s="7">
        <v>20</v>
      </c>
      <c r="D40" s="7" t="s">
        <v>1915</v>
      </c>
      <c r="E40" s="7" t="s">
        <v>1917</v>
      </c>
      <c r="F40" s="38"/>
      <c r="G40" s="38"/>
      <c r="H40" s="7" t="s">
        <v>2101</v>
      </c>
      <c r="I40" s="40">
        <v>1000</v>
      </c>
      <c r="J40" s="40"/>
      <c r="K40" s="7"/>
      <c r="L40" s="7" t="s">
        <v>1916</v>
      </c>
      <c r="M40" s="7"/>
      <c r="N40" s="33" t="s">
        <v>23</v>
      </c>
      <c r="O40" s="7">
        <v>11</v>
      </c>
      <c r="P40" s="8" t="s">
        <v>11</v>
      </c>
      <c r="Q40" s="8" t="s">
        <v>11</v>
      </c>
      <c r="R40" s="7"/>
      <c r="S40" s="7"/>
      <c r="T40" s="7"/>
      <c r="U40" s="7"/>
    </row>
    <row r="41" spans="2:22">
      <c r="B41" s="1" t="s">
        <v>1501</v>
      </c>
      <c r="C41" s="7">
        <v>21</v>
      </c>
      <c r="D41" s="7" t="s">
        <v>1633</v>
      </c>
      <c r="E41" s="8" t="s">
        <v>6053</v>
      </c>
      <c r="F41" s="33"/>
      <c r="G41" s="33"/>
      <c r="H41" s="7" t="s">
        <v>2101</v>
      </c>
      <c r="I41" s="40">
        <v>100</v>
      </c>
      <c r="J41" s="40"/>
      <c r="K41" s="8"/>
      <c r="L41" s="8" t="s">
        <v>1887</v>
      </c>
      <c r="M41" s="8"/>
      <c r="N41" s="33" t="s">
        <v>494</v>
      </c>
      <c r="O41" s="7">
        <v>11</v>
      </c>
      <c r="P41" s="8" t="s">
        <v>16</v>
      </c>
      <c r="Q41" s="8" t="s">
        <v>16</v>
      </c>
      <c r="R41" s="7"/>
      <c r="S41" s="7"/>
      <c r="T41" s="7"/>
      <c r="U41" s="7"/>
    </row>
    <row r="42" spans="2:22">
      <c r="B42" s="1" t="s">
        <v>1501</v>
      </c>
      <c r="C42" s="7">
        <v>22</v>
      </c>
      <c r="D42" s="7" t="s">
        <v>1633</v>
      </c>
      <c r="E42" s="7" t="s">
        <v>1634</v>
      </c>
      <c r="F42" s="38"/>
      <c r="G42" s="38"/>
      <c r="H42" s="7" t="s">
        <v>2101</v>
      </c>
      <c r="I42" s="40">
        <v>200</v>
      </c>
      <c r="J42" s="40"/>
      <c r="K42" s="7"/>
      <c r="L42" s="7" t="s">
        <v>1645</v>
      </c>
      <c r="M42" s="7"/>
      <c r="N42" s="7"/>
      <c r="O42" s="7">
        <v>11</v>
      </c>
      <c r="P42" s="7" t="s">
        <v>868</v>
      </c>
      <c r="Q42" s="7">
        <v>200</v>
      </c>
      <c r="R42" s="7"/>
      <c r="S42" s="7"/>
      <c r="T42" s="7" t="s">
        <v>876</v>
      </c>
      <c r="U42" s="7">
        <v>100</v>
      </c>
    </row>
    <row r="43" spans="2:22">
      <c r="B43" s="1" t="s">
        <v>1501</v>
      </c>
      <c r="C43" s="7">
        <v>23</v>
      </c>
      <c r="D43" s="7" t="s">
        <v>1633</v>
      </c>
      <c r="E43" s="7" t="s">
        <v>1635</v>
      </c>
      <c r="F43" s="38"/>
      <c r="G43" s="38"/>
      <c r="H43" s="7" t="s">
        <v>2101</v>
      </c>
      <c r="I43" s="40">
        <v>200</v>
      </c>
      <c r="J43" s="40"/>
      <c r="K43" s="7"/>
      <c r="L43" s="7" t="s">
        <v>1646</v>
      </c>
      <c r="M43" s="7"/>
      <c r="N43" s="7"/>
      <c r="O43" s="7">
        <v>11</v>
      </c>
      <c r="P43" s="7" t="s">
        <v>868</v>
      </c>
      <c r="Q43" s="7">
        <v>200</v>
      </c>
      <c r="R43" s="7"/>
      <c r="S43" s="7"/>
      <c r="T43" s="7" t="s">
        <v>876</v>
      </c>
      <c r="U43" s="7">
        <v>100</v>
      </c>
    </row>
    <row r="44" spans="2:22">
      <c r="B44" s="1" t="s">
        <v>1501</v>
      </c>
      <c r="C44" s="7">
        <v>24</v>
      </c>
      <c r="D44" s="7" t="s">
        <v>1633</v>
      </c>
      <c r="E44" s="7" t="s">
        <v>1636</v>
      </c>
      <c r="F44" s="38"/>
      <c r="G44" s="38"/>
      <c r="H44" s="7" t="s">
        <v>1581</v>
      </c>
      <c r="I44" s="40">
        <v>22</v>
      </c>
      <c r="J44" s="40"/>
      <c r="K44" s="7"/>
      <c r="L44" s="7" t="s">
        <v>1647</v>
      </c>
      <c r="M44" s="7"/>
      <c r="N44" s="7"/>
      <c r="O44" s="7">
        <v>11</v>
      </c>
      <c r="P44" s="7" t="s">
        <v>1055</v>
      </c>
      <c r="Q44" s="7">
        <v>22</v>
      </c>
      <c r="R44" s="7"/>
      <c r="S44" s="7"/>
      <c r="T44" s="7" t="s">
        <v>2169</v>
      </c>
      <c r="U44" s="7">
        <v>9</v>
      </c>
      <c r="V44" s="1" t="str">
        <f t="shared" ref="V44" si="5">H44&amp;"→"&amp;T44</f>
        <v>DECIMAL→BIGINT</v>
      </c>
    </row>
    <row r="45" spans="2:22">
      <c r="B45" s="1" t="s">
        <v>1501</v>
      </c>
      <c r="C45" s="7">
        <v>25</v>
      </c>
      <c r="D45" s="7" t="s">
        <v>1633</v>
      </c>
      <c r="E45" s="7" t="s">
        <v>1637</v>
      </c>
      <c r="F45" s="38"/>
      <c r="G45" s="38"/>
      <c r="H45" s="7" t="s">
        <v>2101</v>
      </c>
      <c r="I45" s="40">
        <v>200</v>
      </c>
      <c r="J45" s="40"/>
      <c r="K45" s="7"/>
      <c r="L45" s="7" t="s">
        <v>1649</v>
      </c>
      <c r="M45" s="7"/>
      <c r="N45" s="7"/>
      <c r="O45" s="7">
        <v>11</v>
      </c>
      <c r="P45" s="7" t="s">
        <v>868</v>
      </c>
      <c r="Q45" s="7">
        <v>200</v>
      </c>
      <c r="R45" s="7"/>
      <c r="S45" s="7"/>
      <c r="T45" s="7" t="s">
        <v>876</v>
      </c>
      <c r="U45" s="7">
        <v>100</v>
      </c>
    </row>
    <row r="46" spans="2:22">
      <c r="B46" s="1" t="s">
        <v>1501</v>
      </c>
      <c r="C46" s="7">
        <v>26</v>
      </c>
      <c r="D46" s="7" t="s">
        <v>1633</v>
      </c>
      <c r="E46" s="7" t="s">
        <v>1638</v>
      </c>
      <c r="F46" s="38"/>
      <c r="G46" s="38"/>
      <c r="H46" s="7" t="s">
        <v>1581</v>
      </c>
      <c r="I46" s="40">
        <v>22</v>
      </c>
      <c r="J46" s="40"/>
      <c r="K46" s="7"/>
      <c r="L46" s="7" t="s">
        <v>1650</v>
      </c>
      <c r="M46" s="7"/>
      <c r="N46" s="7"/>
      <c r="O46" s="7">
        <v>11</v>
      </c>
      <c r="P46" s="7" t="s">
        <v>1055</v>
      </c>
      <c r="Q46" s="7">
        <v>22</v>
      </c>
      <c r="R46" s="7"/>
      <c r="S46" s="7"/>
      <c r="T46" s="7" t="s">
        <v>2169</v>
      </c>
      <c r="U46" s="7">
        <v>9</v>
      </c>
      <c r="V46" s="1" t="str">
        <f t="shared" ref="V46:V49" si="6">H46&amp;"→"&amp;T46</f>
        <v>DECIMAL→BIGINT</v>
      </c>
    </row>
    <row r="47" spans="2:22">
      <c r="B47" s="1" t="s">
        <v>4409</v>
      </c>
      <c r="C47" s="7">
        <v>27</v>
      </c>
      <c r="D47" s="7" t="s">
        <v>1633</v>
      </c>
      <c r="E47" s="7" t="s">
        <v>4411</v>
      </c>
      <c r="F47" s="38"/>
      <c r="G47" s="38"/>
      <c r="H47" s="7" t="s">
        <v>1581</v>
      </c>
      <c r="I47" s="40">
        <v>22</v>
      </c>
      <c r="J47" s="40"/>
      <c r="K47" s="7"/>
      <c r="L47" s="7" t="s">
        <v>4410</v>
      </c>
      <c r="M47" s="7"/>
      <c r="N47" s="33" t="s">
        <v>494</v>
      </c>
      <c r="O47" s="7">
        <v>11</v>
      </c>
      <c r="P47" s="8" t="s">
        <v>11</v>
      </c>
      <c r="Q47" s="8" t="s">
        <v>11</v>
      </c>
      <c r="R47" s="7"/>
      <c r="S47" s="7"/>
      <c r="T47" s="7"/>
      <c r="U47" s="7"/>
    </row>
    <row r="48" spans="2:22">
      <c r="B48" s="1" t="s">
        <v>5491</v>
      </c>
      <c r="C48" s="73" t="s">
        <v>1438</v>
      </c>
      <c r="D48" s="7" t="s">
        <v>1633</v>
      </c>
      <c r="E48" s="7" t="s">
        <v>5489</v>
      </c>
      <c r="F48" s="38"/>
      <c r="G48" s="33"/>
      <c r="H48" s="65" t="s">
        <v>1063</v>
      </c>
      <c r="I48" s="65">
        <v>22</v>
      </c>
      <c r="J48" s="40"/>
      <c r="K48" s="7"/>
      <c r="L48" s="7" t="s">
        <v>5490</v>
      </c>
      <c r="M48" s="7"/>
      <c r="N48" s="33" t="s">
        <v>23</v>
      </c>
      <c r="O48" s="7">
        <v>11</v>
      </c>
      <c r="P48" s="8" t="s">
        <v>11</v>
      </c>
      <c r="Q48" s="8" t="s">
        <v>11</v>
      </c>
      <c r="R48" s="7"/>
      <c r="S48" s="7"/>
      <c r="T48" s="7"/>
      <c r="U48" s="7"/>
    </row>
    <row r="49" spans="2:22">
      <c r="B49" s="1" t="s">
        <v>1501</v>
      </c>
      <c r="C49" s="7">
        <v>28</v>
      </c>
      <c r="D49" s="7" t="s">
        <v>1633</v>
      </c>
      <c r="E49" s="7" t="s">
        <v>6026</v>
      </c>
      <c r="F49" s="38"/>
      <c r="G49" s="38"/>
      <c r="H49" s="7" t="s">
        <v>1581</v>
      </c>
      <c r="I49" s="40">
        <v>22</v>
      </c>
      <c r="J49" s="40"/>
      <c r="K49" s="7"/>
      <c r="L49" s="7" t="s">
        <v>1651</v>
      </c>
      <c r="M49" s="7" t="s">
        <v>6019</v>
      </c>
      <c r="N49" s="7"/>
      <c r="O49" s="7">
        <v>11</v>
      </c>
      <c r="P49" s="7" t="s">
        <v>1055</v>
      </c>
      <c r="Q49" s="7">
        <v>22</v>
      </c>
      <c r="R49" s="7"/>
      <c r="S49" s="7"/>
      <c r="T49" s="7" t="s">
        <v>1484</v>
      </c>
      <c r="U49" s="7">
        <v>1</v>
      </c>
      <c r="V49" s="1" t="str">
        <f t="shared" si="6"/>
        <v>DECIMAL→TINYINT</v>
      </c>
    </row>
    <row r="50" spans="2:22">
      <c r="B50" s="1" t="s">
        <v>1501</v>
      </c>
      <c r="C50" s="7">
        <v>29</v>
      </c>
      <c r="D50" s="7" t="s">
        <v>1633</v>
      </c>
      <c r="E50" s="7" t="s">
        <v>1640</v>
      </c>
      <c r="F50" s="38"/>
      <c r="G50" s="38"/>
      <c r="H50" s="7" t="s">
        <v>2101</v>
      </c>
      <c r="I50" s="40">
        <v>200</v>
      </c>
      <c r="J50" s="40"/>
      <c r="K50" s="7"/>
      <c r="L50" s="7" t="s">
        <v>1653</v>
      </c>
      <c r="M50" s="7"/>
      <c r="N50" s="7"/>
      <c r="O50" s="7">
        <v>11</v>
      </c>
      <c r="P50" s="7" t="s">
        <v>868</v>
      </c>
      <c r="Q50" s="7">
        <v>200</v>
      </c>
      <c r="R50" s="7"/>
      <c r="S50" s="7"/>
      <c r="T50" s="7" t="s">
        <v>876</v>
      </c>
      <c r="U50" s="7">
        <v>100</v>
      </c>
    </row>
    <row r="51" spans="2:22">
      <c r="B51" s="1" t="s">
        <v>1501</v>
      </c>
      <c r="C51" s="7">
        <v>30</v>
      </c>
      <c r="D51" s="7" t="s">
        <v>1633</v>
      </c>
      <c r="E51" s="7" t="s">
        <v>1914</v>
      </c>
      <c r="F51" s="38"/>
      <c r="G51" s="38"/>
      <c r="H51" s="7" t="s">
        <v>2101</v>
      </c>
      <c r="I51" s="40">
        <v>16</v>
      </c>
      <c r="J51" s="40"/>
      <c r="K51" s="7"/>
      <c r="L51" s="7" t="s">
        <v>1654</v>
      </c>
      <c r="M51" s="7"/>
      <c r="N51" s="7"/>
      <c r="O51" s="7">
        <v>11</v>
      </c>
      <c r="P51" s="7" t="s">
        <v>868</v>
      </c>
      <c r="Q51" s="7">
        <v>16</v>
      </c>
      <c r="R51" s="7"/>
      <c r="S51" s="7"/>
      <c r="T51" s="7" t="s">
        <v>876</v>
      </c>
      <c r="U51" s="7">
        <v>8</v>
      </c>
    </row>
    <row r="52" spans="2:22">
      <c r="B52" s="1" t="s">
        <v>1501</v>
      </c>
      <c r="C52" s="7">
        <v>31</v>
      </c>
      <c r="D52" s="7" t="s">
        <v>1633</v>
      </c>
      <c r="E52" s="7" t="s">
        <v>1641</v>
      </c>
      <c r="F52" s="38"/>
      <c r="G52" s="38"/>
      <c r="H52" s="7" t="s">
        <v>2101</v>
      </c>
      <c r="I52" s="40">
        <v>16</v>
      </c>
      <c r="J52" s="40"/>
      <c r="K52" s="7"/>
      <c r="L52" s="7" t="s">
        <v>1655</v>
      </c>
      <c r="M52" s="7"/>
      <c r="N52" s="7"/>
      <c r="O52" s="7">
        <v>11</v>
      </c>
      <c r="P52" s="7" t="s">
        <v>868</v>
      </c>
      <c r="Q52" s="7">
        <v>16</v>
      </c>
      <c r="R52" s="7"/>
      <c r="S52" s="7"/>
      <c r="T52" s="7" t="s">
        <v>876</v>
      </c>
      <c r="U52" s="7">
        <v>8</v>
      </c>
    </row>
    <row r="53" spans="2:22" s="117" customFormat="1">
      <c r="B53" s="117" t="s">
        <v>5538</v>
      </c>
      <c r="C53" s="121">
        <v>32</v>
      </c>
      <c r="D53" s="121" t="s">
        <v>1633</v>
      </c>
      <c r="E53" s="118" t="s">
        <v>1868</v>
      </c>
      <c r="F53" s="119"/>
      <c r="G53" s="119"/>
      <c r="H53" s="121" t="s">
        <v>865</v>
      </c>
      <c r="I53" s="127">
        <v>1</v>
      </c>
      <c r="J53" s="127"/>
      <c r="K53" s="118"/>
      <c r="L53" s="118" t="s">
        <v>1884</v>
      </c>
      <c r="M53" s="118"/>
      <c r="N53" s="119" t="s">
        <v>494</v>
      </c>
      <c r="O53" s="121">
        <v>11</v>
      </c>
      <c r="P53" s="118" t="s">
        <v>16</v>
      </c>
      <c r="Q53" s="118" t="s">
        <v>16</v>
      </c>
      <c r="R53" s="121"/>
      <c r="S53" s="121"/>
      <c r="T53" s="121"/>
      <c r="U53" s="121"/>
    </row>
    <row r="54" spans="2:22">
      <c r="B54" s="1" t="s">
        <v>1501</v>
      </c>
      <c r="C54" s="7">
        <v>33</v>
      </c>
      <c r="D54" s="7" t="s">
        <v>1633</v>
      </c>
      <c r="E54" s="8" t="s">
        <v>1867</v>
      </c>
      <c r="F54" s="33"/>
      <c r="G54" s="33"/>
      <c r="H54" s="7" t="s">
        <v>865</v>
      </c>
      <c r="I54" s="40">
        <v>1</v>
      </c>
      <c r="J54" s="40"/>
      <c r="K54" s="8"/>
      <c r="L54" s="8" t="s">
        <v>1885</v>
      </c>
      <c r="M54" s="8" t="s">
        <v>5821</v>
      </c>
      <c r="N54" s="33" t="s">
        <v>494</v>
      </c>
      <c r="O54" s="7">
        <v>11</v>
      </c>
      <c r="P54" s="8" t="s">
        <v>16</v>
      </c>
      <c r="Q54" s="8" t="s">
        <v>16</v>
      </c>
      <c r="R54" s="7"/>
      <c r="S54" s="7"/>
      <c r="T54" s="7"/>
      <c r="U54" s="7"/>
    </row>
    <row r="55" spans="2:22">
      <c r="B55" s="1" t="s">
        <v>1501</v>
      </c>
      <c r="C55" s="7">
        <v>34</v>
      </c>
      <c r="D55" s="7" t="s">
        <v>1633</v>
      </c>
      <c r="E55" s="8" t="s">
        <v>1888</v>
      </c>
      <c r="F55" s="33"/>
      <c r="G55" s="33"/>
      <c r="H55" s="7" t="s">
        <v>865</v>
      </c>
      <c r="I55" s="40">
        <v>1</v>
      </c>
      <c r="J55" s="40"/>
      <c r="K55" s="8"/>
      <c r="L55" s="8" t="s">
        <v>1886</v>
      </c>
      <c r="M55" s="8" t="s">
        <v>5822</v>
      </c>
      <c r="N55" s="33" t="s">
        <v>494</v>
      </c>
      <c r="O55" s="7">
        <v>11</v>
      </c>
      <c r="P55" s="8" t="s">
        <v>16</v>
      </c>
      <c r="Q55" s="8" t="s">
        <v>16</v>
      </c>
      <c r="R55" s="7"/>
      <c r="S55" s="7"/>
      <c r="T55" s="7"/>
      <c r="U55" s="7"/>
    </row>
    <row r="56" spans="2:22">
      <c r="B56" s="1" t="s">
        <v>1501</v>
      </c>
      <c r="C56" s="7">
        <v>35</v>
      </c>
      <c r="D56" s="7" t="s">
        <v>1633</v>
      </c>
      <c r="E56" s="7" t="s">
        <v>1643</v>
      </c>
      <c r="F56" s="38"/>
      <c r="G56" s="38"/>
      <c r="H56" s="12" t="s">
        <v>1063</v>
      </c>
      <c r="I56" s="40">
        <v>1</v>
      </c>
      <c r="J56" s="40"/>
      <c r="K56" s="7"/>
      <c r="L56" s="7" t="s">
        <v>1658</v>
      </c>
      <c r="M56" s="7" t="s">
        <v>5823</v>
      </c>
      <c r="N56" s="7"/>
      <c r="O56" s="7">
        <v>11</v>
      </c>
      <c r="P56" s="7" t="s">
        <v>1055</v>
      </c>
      <c r="Q56" s="7">
        <v>22</v>
      </c>
      <c r="R56" s="7"/>
      <c r="S56" s="7"/>
      <c r="T56" s="7" t="s">
        <v>1581</v>
      </c>
      <c r="U56" s="7">
        <v>22</v>
      </c>
    </row>
    <row r="57" spans="2:22">
      <c r="B57" s="1" t="s">
        <v>1501</v>
      </c>
      <c r="C57" s="7">
        <v>36</v>
      </c>
      <c r="D57" s="7" t="s">
        <v>1633</v>
      </c>
      <c r="E57" s="7" t="s">
        <v>1920</v>
      </c>
      <c r="F57" s="38"/>
      <c r="G57" s="38"/>
      <c r="H57" s="12" t="s">
        <v>1063</v>
      </c>
      <c r="I57" s="40">
        <v>1</v>
      </c>
      <c r="J57" s="40"/>
      <c r="K57" s="7"/>
      <c r="L57" s="7" t="s">
        <v>1659</v>
      </c>
      <c r="M57" s="7" t="s">
        <v>5824</v>
      </c>
      <c r="N57" s="7"/>
      <c r="O57" s="7">
        <v>11</v>
      </c>
      <c r="P57" s="7" t="s">
        <v>1055</v>
      </c>
      <c r="Q57" s="7">
        <v>22</v>
      </c>
      <c r="R57" s="7"/>
      <c r="S57" s="7"/>
      <c r="T57" s="7" t="s">
        <v>1581</v>
      </c>
      <c r="U57" s="7">
        <v>22</v>
      </c>
    </row>
    <row r="58" spans="2:22">
      <c r="B58" s="1" t="s">
        <v>1501</v>
      </c>
      <c r="C58" s="7">
        <v>37</v>
      </c>
      <c r="D58" s="7" t="s">
        <v>1633</v>
      </c>
      <c r="E58" s="7" t="s">
        <v>5826</v>
      </c>
      <c r="F58" s="38"/>
      <c r="G58" s="38"/>
      <c r="H58" s="12" t="s">
        <v>1063</v>
      </c>
      <c r="I58" s="40">
        <v>1</v>
      </c>
      <c r="J58" s="40"/>
      <c r="K58" s="7"/>
      <c r="L58" s="7" t="s">
        <v>1660</v>
      </c>
      <c r="M58" s="7" t="s">
        <v>6019</v>
      </c>
      <c r="N58" s="7"/>
      <c r="O58" s="7">
        <v>11</v>
      </c>
      <c r="P58" s="7" t="s">
        <v>1055</v>
      </c>
      <c r="Q58" s="7">
        <v>22</v>
      </c>
      <c r="R58" s="7"/>
      <c r="S58" s="7"/>
      <c r="T58" s="7" t="s">
        <v>1581</v>
      </c>
      <c r="U58" s="7">
        <v>22</v>
      </c>
    </row>
    <row r="59" spans="2:22" s="57" customFormat="1">
      <c r="B59" s="57" t="s">
        <v>5371</v>
      </c>
      <c r="C59" s="73" t="s">
        <v>1438</v>
      </c>
      <c r="D59" s="73" t="s">
        <v>5345</v>
      </c>
      <c r="E59" s="73" t="s">
        <v>5343</v>
      </c>
      <c r="F59" s="64"/>
      <c r="G59" s="64"/>
      <c r="H59" s="73" t="s">
        <v>865</v>
      </c>
      <c r="I59" s="65">
        <v>1</v>
      </c>
      <c r="J59" s="65"/>
      <c r="K59" s="73"/>
      <c r="L59" s="73" t="s">
        <v>5334</v>
      </c>
      <c r="M59" s="73" t="s">
        <v>5825</v>
      </c>
      <c r="N59" s="64" t="s">
        <v>23</v>
      </c>
      <c r="O59" s="73">
        <v>11</v>
      </c>
      <c r="P59" s="73" t="s">
        <v>11</v>
      </c>
      <c r="Q59" s="73" t="s">
        <v>5346</v>
      </c>
      <c r="R59" s="73"/>
      <c r="S59" s="73"/>
      <c r="T59" s="73"/>
      <c r="U59" s="73"/>
    </row>
    <row r="60" spans="2:22" s="57" customFormat="1">
      <c r="B60" s="57" t="s">
        <v>5371</v>
      </c>
      <c r="C60" s="73" t="s">
        <v>1438</v>
      </c>
      <c r="D60" s="73" t="s">
        <v>1633</v>
      </c>
      <c r="E60" s="73" t="s">
        <v>5347</v>
      </c>
      <c r="F60" s="64"/>
      <c r="G60" s="64"/>
      <c r="H60" s="65" t="s">
        <v>1063</v>
      </c>
      <c r="I60" s="65">
        <v>22</v>
      </c>
      <c r="J60" s="65"/>
      <c r="K60" s="73"/>
      <c r="L60" s="73" t="s">
        <v>5348</v>
      </c>
      <c r="M60" s="73"/>
      <c r="N60" s="64" t="s">
        <v>23</v>
      </c>
      <c r="O60" s="73">
        <v>11</v>
      </c>
      <c r="P60" s="73" t="s">
        <v>11</v>
      </c>
      <c r="Q60" s="73" t="s">
        <v>5349</v>
      </c>
      <c r="R60" s="73"/>
      <c r="S60" s="73"/>
      <c r="T60" s="73"/>
      <c r="U60" s="73"/>
    </row>
    <row r="61" spans="2:22" s="57" customFormat="1">
      <c r="B61" s="57" t="s">
        <v>5371</v>
      </c>
      <c r="C61" s="73" t="s">
        <v>1438</v>
      </c>
      <c r="D61" s="73" t="s">
        <v>1633</v>
      </c>
      <c r="E61" s="73" t="s">
        <v>5350</v>
      </c>
      <c r="F61" s="64"/>
      <c r="G61" s="64"/>
      <c r="H61" s="65" t="s">
        <v>5351</v>
      </c>
      <c r="I61" s="65">
        <v>22</v>
      </c>
      <c r="J61" s="65"/>
      <c r="K61" s="73"/>
      <c r="L61" s="73" t="s">
        <v>5352</v>
      </c>
      <c r="M61" s="73"/>
      <c r="N61" s="64" t="s">
        <v>5339</v>
      </c>
      <c r="O61" s="73">
        <v>11</v>
      </c>
      <c r="P61" s="73" t="s">
        <v>5349</v>
      </c>
      <c r="Q61" s="73" t="s">
        <v>11</v>
      </c>
      <c r="R61" s="73"/>
      <c r="S61" s="73"/>
      <c r="T61" s="73"/>
      <c r="U61" s="73"/>
    </row>
    <row r="62" spans="2:22" s="57" customFormat="1">
      <c r="B62" s="57" t="s">
        <v>5371</v>
      </c>
      <c r="C62" s="73" t="s">
        <v>1438</v>
      </c>
      <c r="D62" s="73" t="s">
        <v>5353</v>
      </c>
      <c r="E62" s="73" t="s">
        <v>5354</v>
      </c>
      <c r="F62" s="64"/>
      <c r="G62" s="64"/>
      <c r="H62" s="65" t="s">
        <v>5355</v>
      </c>
      <c r="I62" s="65">
        <v>22</v>
      </c>
      <c r="J62" s="65"/>
      <c r="K62" s="73"/>
      <c r="L62" s="73" t="s">
        <v>5356</v>
      </c>
      <c r="M62" s="73"/>
      <c r="N62" s="64" t="s">
        <v>5357</v>
      </c>
      <c r="O62" s="73">
        <v>11</v>
      </c>
      <c r="P62" s="73" t="s">
        <v>11</v>
      </c>
      <c r="Q62" s="73" t="s">
        <v>11</v>
      </c>
      <c r="R62" s="73"/>
      <c r="S62" s="73"/>
      <c r="T62" s="73"/>
      <c r="U62" s="73"/>
    </row>
    <row r="63" spans="2:22" s="57" customFormat="1">
      <c r="B63" s="57" t="s">
        <v>5371</v>
      </c>
      <c r="C63" s="73" t="s">
        <v>1438</v>
      </c>
      <c r="D63" s="73" t="s">
        <v>5353</v>
      </c>
      <c r="E63" s="73" t="s">
        <v>5358</v>
      </c>
      <c r="F63" s="64"/>
      <c r="G63" s="64"/>
      <c r="H63" s="65" t="s">
        <v>5355</v>
      </c>
      <c r="I63" s="65">
        <v>22</v>
      </c>
      <c r="J63" s="65"/>
      <c r="K63" s="73"/>
      <c r="L63" s="73" t="s">
        <v>5359</v>
      </c>
      <c r="M63" s="73"/>
      <c r="N63" s="64" t="s">
        <v>23</v>
      </c>
      <c r="O63" s="73">
        <v>11</v>
      </c>
      <c r="P63" s="73" t="s">
        <v>5344</v>
      </c>
      <c r="Q63" s="73" t="s">
        <v>5349</v>
      </c>
      <c r="R63" s="73"/>
      <c r="S63" s="73"/>
      <c r="T63" s="73"/>
      <c r="U63" s="73"/>
    </row>
    <row r="64" spans="2:22" ht="47.25">
      <c r="B64" s="1" t="s">
        <v>1501</v>
      </c>
      <c r="C64" s="8">
        <v>70</v>
      </c>
      <c r="D64" s="7" t="s">
        <v>1633</v>
      </c>
      <c r="E64" s="7" t="s">
        <v>44</v>
      </c>
      <c r="F64" s="38"/>
      <c r="G64" s="38"/>
      <c r="H64" s="7" t="s">
        <v>2101</v>
      </c>
      <c r="I64" s="40">
        <v>4</v>
      </c>
      <c r="J64" s="40"/>
      <c r="K64" s="7"/>
      <c r="L64" s="7" t="s">
        <v>1648</v>
      </c>
      <c r="M64" s="109" t="s">
        <v>5765</v>
      </c>
      <c r="N64" s="7"/>
      <c r="O64" s="7">
        <v>11</v>
      </c>
      <c r="P64" s="7" t="s">
        <v>868</v>
      </c>
      <c r="Q64" s="7">
        <v>4</v>
      </c>
      <c r="R64" s="7"/>
      <c r="S64" s="7"/>
      <c r="T64" s="7" t="s">
        <v>876</v>
      </c>
      <c r="U64" s="7">
        <v>2</v>
      </c>
    </row>
    <row r="65" spans="2:22" ht="110.25">
      <c r="B65" s="1" t="s">
        <v>1501</v>
      </c>
      <c r="C65" s="8">
        <v>71</v>
      </c>
      <c r="D65" s="7" t="s">
        <v>1633</v>
      </c>
      <c r="E65" s="8" t="s">
        <v>1882</v>
      </c>
      <c r="F65" s="33"/>
      <c r="G65" s="33"/>
      <c r="H65" s="7" t="s">
        <v>2101</v>
      </c>
      <c r="I65" s="40">
        <v>2</v>
      </c>
      <c r="J65" s="40"/>
      <c r="K65" s="8"/>
      <c r="L65" s="8" t="s">
        <v>1883</v>
      </c>
      <c r="M65" s="109" t="s">
        <v>5766</v>
      </c>
      <c r="N65" s="33" t="s">
        <v>494</v>
      </c>
      <c r="O65" s="7">
        <v>11</v>
      </c>
      <c r="P65" s="8" t="s">
        <v>16</v>
      </c>
      <c r="Q65" s="8" t="s">
        <v>16</v>
      </c>
      <c r="R65" s="7"/>
      <c r="S65" s="7"/>
      <c r="T65" s="7"/>
      <c r="U65" s="7"/>
    </row>
    <row r="66" spans="2:22">
      <c r="B66" s="1" t="s">
        <v>1501</v>
      </c>
      <c r="C66" s="8">
        <v>72</v>
      </c>
      <c r="D66" s="7" t="s">
        <v>1633</v>
      </c>
      <c r="E66" s="8" t="s">
        <v>3650</v>
      </c>
      <c r="F66" s="33"/>
      <c r="G66" s="33"/>
      <c r="H66" s="12" t="s">
        <v>865</v>
      </c>
      <c r="I66" s="12">
        <v>17</v>
      </c>
      <c r="J66" s="12"/>
      <c r="K66" s="8"/>
      <c r="L66" s="8" t="s">
        <v>50</v>
      </c>
      <c r="M66" s="8"/>
      <c r="N66" s="33" t="s">
        <v>358</v>
      </c>
      <c r="O66" s="7">
        <v>11</v>
      </c>
      <c r="P66" s="8" t="s">
        <v>16</v>
      </c>
      <c r="Q66" s="8" t="s">
        <v>16</v>
      </c>
      <c r="R66" s="7"/>
      <c r="S66" s="7"/>
      <c r="T66" s="7"/>
      <c r="U66" s="7"/>
    </row>
    <row r="67" spans="2:22">
      <c r="B67" s="1" t="s">
        <v>1501</v>
      </c>
      <c r="C67" s="8">
        <v>96</v>
      </c>
      <c r="D67" s="7" t="s">
        <v>1633</v>
      </c>
      <c r="E67" s="7" t="s">
        <v>1413</v>
      </c>
      <c r="F67" s="38"/>
      <c r="G67" s="38"/>
      <c r="H67" s="7" t="s">
        <v>2101</v>
      </c>
      <c r="I67" s="40">
        <v>2</v>
      </c>
      <c r="J67" s="40"/>
      <c r="K67" s="7"/>
      <c r="L67" s="7" t="s">
        <v>1652</v>
      </c>
      <c r="M67" s="7" t="s">
        <v>6019</v>
      </c>
      <c r="N67" s="7"/>
      <c r="O67" s="7">
        <v>11</v>
      </c>
      <c r="P67" s="7" t="s">
        <v>868</v>
      </c>
      <c r="Q67" s="7">
        <v>2</v>
      </c>
      <c r="R67" s="7"/>
      <c r="S67" s="7"/>
      <c r="T67" s="7" t="s">
        <v>876</v>
      </c>
      <c r="U67" s="7">
        <v>1</v>
      </c>
    </row>
    <row r="68" spans="2:22">
      <c r="B68" s="1" t="s">
        <v>4865</v>
      </c>
      <c r="C68" s="7">
        <v>97</v>
      </c>
      <c r="D68" s="7" t="s">
        <v>1633</v>
      </c>
      <c r="E68" s="7" t="s">
        <v>4866</v>
      </c>
      <c r="F68" s="38"/>
      <c r="G68" s="33"/>
      <c r="H68" s="7" t="s">
        <v>876</v>
      </c>
      <c r="I68" s="40">
        <v>20</v>
      </c>
      <c r="J68" s="40"/>
      <c r="K68" s="7"/>
      <c r="L68" s="7" t="s">
        <v>4867</v>
      </c>
      <c r="M68" s="7"/>
      <c r="N68" s="33" t="s">
        <v>23</v>
      </c>
      <c r="O68" s="7">
        <v>11</v>
      </c>
      <c r="P68" s="8" t="s">
        <v>11</v>
      </c>
      <c r="Q68" s="8"/>
      <c r="R68" s="7"/>
      <c r="S68" s="7"/>
      <c r="T68" s="7"/>
      <c r="U68" s="7"/>
    </row>
    <row r="69" spans="2:22">
      <c r="B69" s="1" t="s">
        <v>1501</v>
      </c>
      <c r="C69" s="8">
        <v>98</v>
      </c>
      <c r="D69" s="7" t="s">
        <v>1633</v>
      </c>
      <c r="E69" s="7" t="s">
        <v>1937</v>
      </c>
      <c r="F69" s="38"/>
      <c r="G69" s="38"/>
      <c r="H69" s="7" t="s">
        <v>2101</v>
      </c>
      <c r="I69" s="40">
        <v>40</v>
      </c>
      <c r="J69" s="40"/>
      <c r="K69" s="7"/>
      <c r="L69" s="7" t="s">
        <v>1609</v>
      </c>
      <c r="M69" s="7"/>
      <c r="N69" s="7"/>
      <c r="O69" s="7">
        <v>11</v>
      </c>
      <c r="P69" s="7" t="s">
        <v>868</v>
      </c>
      <c r="Q69" s="7">
        <v>40</v>
      </c>
      <c r="R69" s="7"/>
      <c r="S69" s="7"/>
      <c r="T69" s="7" t="s">
        <v>876</v>
      </c>
      <c r="U69" s="7">
        <v>20</v>
      </c>
    </row>
    <row r="70" spans="2:22">
      <c r="B70" s="1" t="s">
        <v>1501</v>
      </c>
      <c r="C70" s="7">
        <v>99</v>
      </c>
      <c r="D70" s="7" t="s">
        <v>1633</v>
      </c>
      <c r="E70" s="7" t="s">
        <v>230</v>
      </c>
      <c r="F70" s="38"/>
      <c r="G70" s="38"/>
      <c r="H70" s="12" t="s">
        <v>873</v>
      </c>
      <c r="I70" s="40"/>
      <c r="J70" s="40"/>
      <c r="K70" s="7"/>
      <c r="L70" s="7" t="s">
        <v>1610</v>
      </c>
      <c r="M70" s="7"/>
      <c r="N70" s="7"/>
      <c r="O70" s="7">
        <v>11</v>
      </c>
      <c r="P70" s="7" t="s">
        <v>867</v>
      </c>
      <c r="Q70" s="7">
        <v>7</v>
      </c>
      <c r="R70" s="7"/>
      <c r="S70" s="7"/>
      <c r="T70" s="7" t="s">
        <v>873</v>
      </c>
      <c r="U70" s="7">
        <v>3</v>
      </c>
    </row>
    <row r="71" spans="2:22">
      <c r="B71" s="1" t="s">
        <v>1501</v>
      </c>
      <c r="C71" s="8">
        <v>100</v>
      </c>
      <c r="D71" s="7" t="s">
        <v>1633</v>
      </c>
      <c r="E71" s="7" t="s">
        <v>58</v>
      </c>
      <c r="F71" s="38"/>
      <c r="G71" s="38"/>
      <c r="H71" s="12" t="s">
        <v>1063</v>
      </c>
      <c r="I71" s="40">
        <v>1</v>
      </c>
      <c r="J71" s="40"/>
      <c r="K71" s="7"/>
      <c r="L71" s="7" t="s">
        <v>59</v>
      </c>
      <c r="M71" s="7" t="s">
        <v>6000</v>
      </c>
      <c r="N71" s="7"/>
      <c r="O71" s="7">
        <v>11</v>
      </c>
      <c r="P71" s="7" t="s">
        <v>1055</v>
      </c>
      <c r="Q71" s="7">
        <v>22</v>
      </c>
      <c r="R71" s="7"/>
      <c r="S71" s="7"/>
      <c r="T71" s="7" t="s">
        <v>1484</v>
      </c>
      <c r="U71" s="7">
        <v>1</v>
      </c>
      <c r="V71" s="1" t="str">
        <f t="shared" ref="V71" si="7">H71&amp;"→"&amp;T71</f>
        <v>DECIMAL→TINYINT</v>
      </c>
    </row>
    <row r="72" spans="2:22">
      <c r="B72" s="1" t="s">
        <v>1501</v>
      </c>
      <c r="C72" s="7">
        <v>101</v>
      </c>
      <c r="D72" s="7" t="s">
        <v>1633</v>
      </c>
      <c r="E72" s="7" t="s">
        <v>105</v>
      </c>
      <c r="F72" s="38"/>
      <c r="G72" s="38"/>
      <c r="H72" s="7" t="s">
        <v>876</v>
      </c>
      <c r="I72" s="40">
        <v>20</v>
      </c>
      <c r="J72" s="40"/>
      <c r="K72" s="7"/>
      <c r="L72" s="7" t="s">
        <v>62</v>
      </c>
      <c r="M72" s="7"/>
      <c r="N72" s="33" t="s">
        <v>23</v>
      </c>
      <c r="O72" s="7">
        <v>11</v>
      </c>
      <c r="P72" s="8" t="s">
        <v>11</v>
      </c>
      <c r="Q72" s="8" t="s">
        <v>11</v>
      </c>
      <c r="R72" s="7"/>
      <c r="S72" s="7"/>
      <c r="T72" s="7"/>
      <c r="U72" s="7"/>
    </row>
    <row r="73" spans="2:22">
      <c r="B73" s="1" t="s">
        <v>1501</v>
      </c>
      <c r="C73" s="8">
        <v>102</v>
      </c>
      <c r="D73" s="7" t="s">
        <v>1633</v>
      </c>
      <c r="E73" s="7" t="s">
        <v>90</v>
      </c>
      <c r="F73" s="38"/>
      <c r="G73" s="38"/>
      <c r="H73" s="7" t="s">
        <v>876</v>
      </c>
      <c r="I73" s="40">
        <v>20</v>
      </c>
      <c r="J73" s="40"/>
      <c r="K73" s="7"/>
      <c r="L73" s="7" t="s">
        <v>64</v>
      </c>
      <c r="M73" s="7"/>
      <c r="N73" s="33" t="s">
        <v>23</v>
      </c>
      <c r="O73" s="7">
        <v>11</v>
      </c>
      <c r="P73" s="8" t="s">
        <v>11</v>
      </c>
      <c r="Q73" s="8" t="s">
        <v>11</v>
      </c>
      <c r="R73" s="7"/>
      <c r="S73" s="7"/>
      <c r="T73" s="7"/>
      <c r="U73" s="7"/>
    </row>
    <row r="74" spans="2:22">
      <c r="B74" s="1" t="s">
        <v>1501</v>
      </c>
      <c r="C74" s="7">
        <v>103</v>
      </c>
      <c r="D74" s="7" t="s">
        <v>1633</v>
      </c>
      <c r="E74" s="7" t="s">
        <v>91</v>
      </c>
      <c r="F74" s="38"/>
      <c r="G74" s="38"/>
      <c r="H74" s="7" t="s">
        <v>873</v>
      </c>
      <c r="I74" s="40">
        <v>6</v>
      </c>
      <c r="J74" s="40"/>
      <c r="K74" s="7"/>
      <c r="L74" s="7" t="s">
        <v>66</v>
      </c>
      <c r="M74" s="7"/>
      <c r="N74" s="33" t="s">
        <v>23</v>
      </c>
      <c r="O74" s="7">
        <v>11</v>
      </c>
      <c r="P74" s="8" t="s">
        <v>11</v>
      </c>
      <c r="Q74" s="8" t="s">
        <v>11</v>
      </c>
      <c r="R74" s="7"/>
      <c r="S74" s="7"/>
      <c r="T74" s="7"/>
      <c r="U74" s="7"/>
    </row>
    <row r="75" spans="2:22">
      <c r="B75" s="1" t="s">
        <v>1501</v>
      </c>
      <c r="C75" s="7">
        <v>200</v>
      </c>
      <c r="D75" s="7" t="s">
        <v>1633</v>
      </c>
      <c r="E75" s="7" t="s">
        <v>67</v>
      </c>
      <c r="F75" s="38"/>
      <c r="G75" s="38"/>
      <c r="H75" s="7" t="s">
        <v>876</v>
      </c>
      <c r="I75" s="40">
        <v>20</v>
      </c>
      <c r="J75" s="40"/>
      <c r="K75" s="7"/>
      <c r="L75" s="7" t="s">
        <v>1769</v>
      </c>
      <c r="M75" s="7"/>
      <c r="N75" s="33" t="s">
        <v>23</v>
      </c>
      <c r="O75" s="7">
        <v>11</v>
      </c>
      <c r="P75" s="8" t="s">
        <v>11</v>
      </c>
      <c r="Q75" s="8" t="s">
        <v>11</v>
      </c>
      <c r="R75" s="7"/>
      <c r="S75" s="7"/>
      <c r="T75" s="7"/>
      <c r="U75" s="7"/>
    </row>
    <row r="76" spans="2:22">
      <c r="B76" s="1" t="s">
        <v>1501</v>
      </c>
      <c r="C76" s="7">
        <v>201</v>
      </c>
      <c r="D76" s="7" t="s">
        <v>1633</v>
      </c>
      <c r="E76" s="7" t="s">
        <v>69</v>
      </c>
      <c r="F76" s="38"/>
      <c r="G76" s="38"/>
      <c r="H76" s="7" t="s">
        <v>876</v>
      </c>
      <c r="I76" s="40">
        <v>20</v>
      </c>
      <c r="J76" s="40"/>
      <c r="K76" s="7"/>
      <c r="L76" s="7" t="s">
        <v>1770</v>
      </c>
      <c r="M76" s="7"/>
      <c r="N76" s="33" t="s">
        <v>23</v>
      </c>
      <c r="O76" s="7">
        <v>11</v>
      </c>
      <c r="P76" s="8" t="s">
        <v>11</v>
      </c>
      <c r="Q76" s="8" t="s">
        <v>11</v>
      </c>
      <c r="R76" s="7"/>
      <c r="S76" s="7"/>
      <c r="T76" s="7"/>
      <c r="U76" s="7"/>
    </row>
    <row r="77" spans="2:22">
      <c r="B77" s="1" t="s">
        <v>1501</v>
      </c>
      <c r="C77" s="7">
        <v>202</v>
      </c>
      <c r="D77" s="7" t="s">
        <v>1633</v>
      </c>
      <c r="E77" s="7" t="s">
        <v>71</v>
      </c>
      <c r="F77" s="38"/>
      <c r="G77" s="38"/>
      <c r="H77" s="7" t="s">
        <v>873</v>
      </c>
      <c r="I77" s="40">
        <v>6</v>
      </c>
      <c r="J77" s="40"/>
      <c r="K77" s="7"/>
      <c r="L77" s="7" t="s">
        <v>1771</v>
      </c>
      <c r="M77" s="7"/>
      <c r="N77" s="33" t="s">
        <v>23</v>
      </c>
      <c r="O77" s="7">
        <v>11</v>
      </c>
      <c r="P77" s="8" t="s">
        <v>11</v>
      </c>
      <c r="Q77" s="8" t="s">
        <v>11</v>
      </c>
      <c r="R77" s="7"/>
      <c r="S77" s="7"/>
      <c r="T77" s="7"/>
      <c r="U77" s="7"/>
    </row>
    <row r="78" spans="2:22">
      <c r="B78" s="1" t="s">
        <v>1501</v>
      </c>
      <c r="C78" s="7">
        <v>203</v>
      </c>
      <c r="D78" s="7" t="s">
        <v>1633</v>
      </c>
      <c r="E78" s="7" t="s">
        <v>860</v>
      </c>
      <c r="F78" s="38"/>
      <c r="G78" s="33" t="s">
        <v>358</v>
      </c>
      <c r="H78" s="7" t="s">
        <v>864</v>
      </c>
      <c r="I78" s="40"/>
      <c r="J78" s="40"/>
      <c r="K78" s="7"/>
      <c r="L78" s="7" t="s">
        <v>1772</v>
      </c>
      <c r="M78" s="7"/>
      <c r="N78" s="33" t="s">
        <v>23</v>
      </c>
      <c r="O78" s="7">
        <v>11</v>
      </c>
      <c r="P78" s="8" t="s">
        <v>11</v>
      </c>
      <c r="Q78" s="8" t="s">
        <v>11</v>
      </c>
      <c r="R78" s="7"/>
      <c r="S78" s="7"/>
      <c r="T78" s="7"/>
      <c r="U78" s="7"/>
    </row>
    <row r="79" spans="2:22">
      <c r="B79" s="1" t="s">
        <v>1501</v>
      </c>
      <c r="C79" s="7">
        <v>1</v>
      </c>
      <c r="D79" s="7" t="s">
        <v>1611</v>
      </c>
      <c r="E79" s="7" t="s">
        <v>2174</v>
      </c>
      <c r="F79" s="38">
        <v>1</v>
      </c>
      <c r="G79" s="38" t="s">
        <v>1632</v>
      </c>
      <c r="H79" s="7" t="s">
        <v>876</v>
      </c>
      <c r="I79" s="40">
        <v>20</v>
      </c>
      <c r="J79" s="40"/>
      <c r="K79" s="7" t="s">
        <v>1590</v>
      </c>
      <c r="L79" s="7" t="s">
        <v>2176</v>
      </c>
      <c r="M79" s="7"/>
      <c r="N79" s="33" t="s">
        <v>23</v>
      </c>
      <c r="O79" s="7">
        <v>12</v>
      </c>
      <c r="P79" s="8" t="s">
        <v>11</v>
      </c>
      <c r="Q79" s="8" t="s">
        <v>11</v>
      </c>
      <c r="R79" s="7"/>
      <c r="S79" s="7"/>
      <c r="T79" s="7"/>
      <c r="U79" s="7"/>
    </row>
    <row r="80" spans="2:22">
      <c r="B80" s="1" t="s">
        <v>1501</v>
      </c>
      <c r="C80" s="7">
        <v>2</v>
      </c>
      <c r="D80" s="7" t="s">
        <v>1889</v>
      </c>
      <c r="E80" s="7" t="s">
        <v>482</v>
      </c>
      <c r="F80" s="38">
        <v>2</v>
      </c>
      <c r="G80" s="38" t="s">
        <v>1632</v>
      </c>
      <c r="H80" s="7" t="s">
        <v>876</v>
      </c>
      <c r="I80" s="40">
        <v>3</v>
      </c>
      <c r="J80" s="40"/>
      <c r="K80" s="7"/>
      <c r="L80" s="8" t="s">
        <v>1300</v>
      </c>
      <c r="M80" s="8" t="s">
        <v>5996</v>
      </c>
      <c r="N80" s="33" t="s">
        <v>23</v>
      </c>
      <c r="O80" s="7">
        <v>12</v>
      </c>
      <c r="P80" s="8" t="s">
        <v>11</v>
      </c>
      <c r="Q80" s="8" t="s">
        <v>11</v>
      </c>
      <c r="R80" s="7"/>
      <c r="S80" s="7"/>
      <c r="T80" s="7"/>
      <c r="U80" s="7"/>
    </row>
    <row r="81" spans="2:22">
      <c r="B81" s="1" t="s">
        <v>1501</v>
      </c>
      <c r="C81" s="7">
        <v>3</v>
      </c>
      <c r="D81" s="7" t="s">
        <v>1889</v>
      </c>
      <c r="E81" s="7" t="s">
        <v>10</v>
      </c>
      <c r="F81" s="38">
        <v>3</v>
      </c>
      <c r="G81" s="38" t="s">
        <v>1632</v>
      </c>
      <c r="H81" s="7" t="s">
        <v>1581</v>
      </c>
      <c r="I81" s="40">
        <v>22</v>
      </c>
      <c r="J81" s="40"/>
      <c r="K81" s="7"/>
      <c r="L81" s="7" t="s">
        <v>1226</v>
      </c>
      <c r="M81" s="7"/>
      <c r="N81" s="7"/>
      <c r="O81" s="7">
        <v>12</v>
      </c>
      <c r="P81" s="7" t="s">
        <v>1055</v>
      </c>
      <c r="Q81" s="7">
        <v>22</v>
      </c>
      <c r="R81" s="7"/>
      <c r="S81" s="7"/>
      <c r="T81" s="7" t="s">
        <v>1487</v>
      </c>
      <c r="U81" s="7">
        <v>4</v>
      </c>
      <c r="V81" s="1" t="str">
        <f t="shared" ref="V81:V84" si="8">H81&amp;"→"&amp;T81</f>
        <v>DECIMAL→SMALLINT</v>
      </c>
    </row>
    <row r="82" spans="2:22">
      <c r="B82" s="1" t="s">
        <v>1501</v>
      </c>
      <c r="C82" s="7">
        <v>4</v>
      </c>
      <c r="D82" s="7" t="s">
        <v>1611</v>
      </c>
      <c r="E82" s="7" t="s">
        <v>357</v>
      </c>
      <c r="F82" s="38">
        <v>4</v>
      </c>
      <c r="G82" s="38" t="s">
        <v>1632</v>
      </c>
      <c r="H82" s="7" t="s">
        <v>1581</v>
      </c>
      <c r="I82" s="40">
        <v>22</v>
      </c>
      <c r="J82" s="40"/>
      <c r="K82" s="7"/>
      <c r="L82" s="7" t="s">
        <v>1530</v>
      </c>
      <c r="M82" s="7"/>
      <c r="N82" s="7"/>
      <c r="O82" s="7">
        <v>12</v>
      </c>
      <c r="P82" s="7" t="s">
        <v>1055</v>
      </c>
      <c r="Q82" s="7">
        <v>22</v>
      </c>
      <c r="R82" s="7"/>
      <c r="S82" s="7"/>
      <c r="T82" s="7" t="s">
        <v>1484</v>
      </c>
      <c r="U82" s="7">
        <v>2</v>
      </c>
      <c r="V82" s="1" t="str">
        <f t="shared" si="8"/>
        <v>DECIMAL→TINYINT</v>
      </c>
    </row>
    <row r="83" spans="2:22">
      <c r="B83" s="1" t="s">
        <v>1501</v>
      </c>
      <c r="C83" s="7">
        <v>5</v>
      </c>
      <c r="D83" s="7" t="s">
        <v>1611</v>
      </c>
      <c r="E83" s="7" t="s">
        <v>1599</v>
      </c>
      <c r="F83" s="38">
        <v>5</v>
      </c>
      <c r="G83" s="38" t="s">
        <v>1632</v>
      </c>
      <c r="H83" s="7" t="s">
        <v>1581</v>
      </c>
      <c r="I83" s="40">
        <v>22</v>
      </c>
      <c r="J83" s="40"/>
      <c r="K83" s="7"/>
      <c r="L83" s="7" t="s">
        <v>1604</v>
      </c>
      <c r="M83" s="7"/>
      <c r="N83" s="7"/>
      <c r="O83" s="7">
        <v>12</v>
      </c>
      <c r="P83" s="7" t="s">
        <v>1055</v>
      </c>
      <c r="Q83" s="7">
        <v>22</v>
      </c>
      <c r="R83" s="7"/>
      <c r="S83" s="7"/>
      <c r="T83" s="7" t="s">
        <v>2169</v>
      </c>
      <c r="U83" s="7">
        <v>9</v>
      </c>
      <c r="V83" s="1" t="str">
        <f t="shared" si="8"/>
        <v>DECIMAL→BIGINT</v>
      </c>
    </row>
    <row r="84" spans="2:22">
      <c r="B84" s="1" t="s">
        <v>1501</v>
      </c>
      <c r="C84" s="7">
        <v>6</v>
      </c>
      <c r="D84" s="7" t="s">
        <v>1611</v>
      </c>
      <c r="E84" s="7" t="s">
        <v>1612</v>
      </c>
      <c r="F84" s="38">
        <v>6</v>
      </c>
      <c r="G84" s="38" t="s">
        <v>1632</v>
      </c>
      <c r="H84" s="7" t="s">
        <v>1581</v>
      </c>
      <c r="I84" s="40">
        <v>22</v>
      </c>
      <c r="J84" s="40"/>
      <c r="K84" s="7"/>
      <c r="L84" s="7" t="s">
        <v>1627</v>
      </c>
      <c r="M84" s="7"/>
      <c r="N84" s="7"/>
      <c r="O84" s="7">
        <v>12</v>
      </c>
      <c r="P84" s="7" t="s">
        <v>1055</v>
      </c>
      <c r="Q84" s="7">
        <v>22</v>
      </c>
      <c r="R84" s="7"/>
      <c r="S84" s="7"/>
      <c r="T84" s="7" t="s">
        <v>2169</v>
      </c>
      <c r="U84" s="7">
        <v>9</v>
      </c>
      <c r="V84" s="1" t="str">
        <f t="shared" si="8"/>
        <v>DECIMAL→BIGINT</v>
      </c>
    </row>
    <row r="85" spans="2:22">
      <c r="B85" s="1" t="s">
        <v>1501</v>
      </c>
      <c r="C85" s="7">
        <v>7</v>
      </c>
      <c r="D85" s="7" t="s">
        <v>1611</v>
      </c>
      <c r="E85" s="8" t="s">
        <v>77</v>
      </c>
      <c r="F85" s="33">
        <v>7</v>
      </c>
      <c r="G85" s="33" t="s">
        <v>409</v>
      </c>
      <c r="H85" s="7" t="s">
        <v>879</v>
      </c>
      <c r="I85" s="12">
        <v>10</v>
      </c>
      <c r="J85" s="12"/>
      <c r="K85" s="8"/>
      <c r="L85" s="8" t="s">
        <v>24</v>
      </c>
      <c r="M85" s="8" t="s">
        <v>5992</v>
      </c>
      <c r="N85" s="33" t="s">
        <v>494</v>
      </c>
      <c r="O85" s="7">
        <v>12</v>
      </c>
      <c r="P85" s="8" t="s">
        <v>16</v>
      </c>
      <c r="Q85" s="8" t="s">
        <v>16</v>
      </c>
      <c r="R85" s="7"/>
      <c r="S85" s="7"/>
      <c r="T85" s="7"/>
      <c r="U85" s="7"/>
    </row>
    <row r="86" spans="2:22">
      <c r="B86" s="1" t="s">
        <v>1501</v>
      </c>
      <c r="C86" s="7">
        <v>8</v>
      </c>
      <c r="D86" s="7" t="s">
        <v>1611</v>
      </c>
      <c r="E86" s="8" t="s">
        <v>1854</v>
      </c>
      <c r="F86" s="33">
        <v>8</v>
      </c>
      <c r="G86" s="33" t="s">
        <v>409</v>
      </c>
      <c r="H86" s="7" t="s">
        <v>879</v>
      </c>
      <c r="I86" s="12">
        <v>10</v>
      </c>
      <c r="J86" s="12"/>
      <c r="K86" s="8"/>
      <c r="L86" s="8" t="s">
        <v>27</v>
      </c>
      <c r="M86" s="8" t="s">
        <v>5993</v>
      </c>
      <c r="N86" s="33" t="s">
        <v>494</v>
      </c>
      <c r="O86" s="7">
        <v>12</v>
      </c>
      <c r="P86" s="8" t="s">
        <v>16</v>
      </c>
      <c r="Q86" s="8" t="s">
        <v>16</v>
      </c>
      <c r="R86" s="7"/>
      <c r="S86" s="7"/>
      <c r="T86" s="7"/>
      <c r="U86" s="7"/>
    </row>
    <row r="87" spans="2:22">
      <c r="B87" s="1" t="s">
        <v>1501</v>
      </c>
      <c r="C87" s="7">
        <v>9</v>
      </c>
      <c r="D87" s="7" t="s">
        <v>1611</v>
      </c>
      <c r="E87" s="8" t="s">
        <v>1877</v>
      </c>
      <c r="F87" s="33"/>
      <c r="G87" s="33" t="s">
        <v>409</v>
      </c>
      <c r="H87" s="7" t="s">
        <v>876</v>
      </c>
      <c r="I87" s="12">
        <v>10</v>
      </c>
      <c r="J87" s="12"/>
      <c r="K87" s="8"/>
      <c r="L87" s="8" t="s">
        <v>563</v>
      </c>
      <c r="M87" s="73" t="s">
        <v>5994</v>
      </c>
      <c r="N87" s="33" t="s">
        <v>494</v>
      </c>
      <c r="O87" s="7">
        <v>12</v>
      </c>
      <c r="P87" s="8" t="s">
        <v>16</v>
      </c>
      <c r="Q87" s="8" t="s">
        <v>16</v>
      </c>
      <c r="R87" s="7"/>
      <c r="S87" s="7"/>
      <c r="T87" s="7"/>
      <c r="U87" s="7"/>
    </row>
    <row r="88" spans="2:22">
      <c r="B88" s="1" t="s">
        <v>4316</v>
      </c>
      <c r="C88" s="7">
        <v>10</v>
      </c>
      <c r="D88" s="7" t="s">
        <v>1611</v>
      </c>
      <c r="E88" s="7" t="s">
        <v>1020</v>
      </c>
      <c r="F88" s="38">
        <v>9</v>
      </c>
      <c r="G88" s="38" t="s">
        <v>1632</v>
      </c>
      <c r="H88" s="7" t="s">
        <v>2101</v>
      </c>
      <c r="I88" s="40">
        <v>200</v>
      </c>
      <c r="J88" s="40"/>
      <c r="K88" s="7"/>
      <c r="L88" s="7" t="s">
        <v>1603</v>
      </c>
      <c r="M88" s="7"/>
      <c r="N88" s="7"/>
      <c r="O88" s="7">
        <v>12</v>
      </c>
      <c r="P88" s="7" t="s">
        <v>868</v>
      </c>
      <c r="Q88" s="7">
        <v>200</v>
      </c>
      <c r="R88" s="7"/>
      <c r="S88" s="7"/>
      <c r="T88" s="7" t="s">
        <v>876</v>
      </c>
      <c r="U88" s="7">
        <v>100</v>
      </c>
    </row>
    <row r="89" spans="2:22">
      <c r="B89" s="1" t="s">
        <v>1501</v>
      </c>
      <c r="C89" s="7">
        <v>20</v>
      </c>
      <c r="D89" s="7" t="s">
        <v>1889</v>
      </c>
      <c r="E89" s="7" t="s">
        <v>1922</v>
      </c>
      <c r="F89" s="38"/>
      <c r="G89" s="38"/>
      <c r="H89" s="7" t="s">
        <v>2101</v>
      </c>
      <c r="I89" s="40">
        <v>1000</v>
      </c>
      <c r="J89" s="40"/>
      <c r="K89" s="7"/>
      <c r="L89" s="7" t="s">
        <v>1916</v>
      </c>
      <c r="M89" s="7"/>
      <c r="N89" s="33" t="s">
        <v>23</v>
      </c>
      <c r="O89" s="7">
        <v>12</v>
      </c>
      <c r="P89" s="8" t="s">
        <v>11</v>
      </c>
      <c r="Q89" s="8" t="s">
        <v>11</v>
      </c>
      <c r="R89" s="7"/>
      <c r="S89" s="7"/>
      <c r="T89" s="7"/>
      <c r="U89" s="7"/>
    </row>
    <row r="90" spans="2:22">
      <c r="B90" s="1" t="s">
        <v>1501</v>
      </c>
      <c r="C90" s="7">
        <v>21</v>
      </c>
      <c r="D90" s="7" t="s">
        <v>1611</v>
      </c>
      <c r="E90" s="8" t="s">
        <v>1932</v>
      </c>
      <c r="F90" s="33"/>
      <c r="G90" s="33"/>
      <c r="H90" s="7" t="s">
        <v>2101</v>
      </c>
      <c r="I90" s="40">
        <v>100</v>
      </c>
      <c r="J90" s="40"/>
      <c r="K90" s="8"/>
      <c r="L90" s="8" t="s">
        <v>1933</v>
      </c>
      <c r="M90" s="8"/>
      <c r="N90" s="33" t="s">
        <v>494</v>
      </c>
      <c r="O90" s="7">
        <v>12</v>
      </c>
      <c r="P90" s="8" t="s">
        <v>16</v>
      </c>
      <c r="Q90" s="8" t="s">
        <v>16</v>
      </c>
      <c r="R90" s="7"/>
      <c r="S90" s="7"/>
      <c r="T90" s="7"/>
      <c r="U90" s="7"/>
    </row>
    <row r="91" spans="2:22">
      <c r="B91" s="1" t="s">
        <v>1501</v>
      </c>
      <c r="C91" s="7">
        <v>22</v>
      </c>
      <c r="D91" s="7" t="s">
        <v>1611</v>
      </c>
      <c r="E91" s="7" t="s">
        <v>1613</v>
      </c>
      <c r="F91" s="38"/>
      <c r="G91" s="38"/>
      <c r="H91" s="7" t="s">
        <v>2167</v>
      </c>
      <c r="I91" s="40"/>
      <c r="J91" s="40"/>
      <c r="K91" s="7"/>
      <c r="L91" s="7" t="s">
        <v>1628</v>
      </c>
      <c r="M91" s="7"/>
      <c r="N91" s="7"/>
      <c r="O91" s="7">
        <v>12</v>
      </c>
      <c r="P91" s="7" t="s">
        <v>2102</v>
      </c>
      <c r="Q91" s="7">
        <v>4000</v>
      </c>
      <c r="R91" s="7"/>
      <c r="S91" s="7"/>
      <c r="T91" s="7" t="s">
        <v>876</v>
      </c>
      <c r="U91" s="7">
        <v>2000</v>
      </c>
      <c r="V91" s="1" t="s">
        <v>3805</v>
      </c>
    </row>
    <row r="92" spans="2:22">
      <c r="B92" s="1" t="s">
        <v>1501</v>
      </c>
      <c r="C92" s="7">
        <v>23</v>
      </c>
      <c r="D92" s="7" t="s">
        <v>1611</v>
      </c>
      <c r="E92" s="7" t="s">
        <v>1614</v>
      </c>
      <c r="F92" s="38"/>
      <c r="G92" s="38"/>
      <c r="H92" s="7" t="s">
        <v>2101</v>
      </c>
      <c r="I92" s="40">
        <v>2</v>
      </c>
      <c r="J92" s="40"/>
      <c r="K92" s="7"/>
      <c r="L92" s="7" t="s">
        <v>1629</v>
      </c>
      <c r="M92" s="7"/>
      <c r="N92" s="7"/>
      <c r="O92" s="7">
        <v>12</v>
      </c>
      <c r="P92" s="7" t="s">
        <v>868</v>
      </c>
      <c r="Q92" s="7">
        <v>2</v>
      </c>
      <c r="R92" s="7"/>
      <c r="S92" s="7"/>
      <c r="T92" s="7" t="s">
        <v>876</v>
      </c>
      <c r="U92" s="7">
        <v>1</v>
      </c>
    </row>
    <row r="93" spans="2:22">
      <c r="B93" s="1" t="s">
        <v>1501</v>
      </c>
      <c r="C93" s="7">
        <v>24</v>
      </c>
      <c r="D93" s="7" t="s">
        <v>1611</v>
      </c>
      <c r="E93" s="7" t="s">
        <v>1615</v>
      </c>
      <c r="F93" s="38"/>
      <c r="G93" s="38"/>
      <c r="H93" s="7" t="s">
        <v>1581</v>
      </c>
      <c r="I93" s="40">
        <v>22</v>
      </c>
      <c r="J93" s="40"/>
      <c r="K93" s="7"/>
      <c r="L93" s="7" t="s">
        <v>1630</v>
      </c>
      <c r="M93" s="7"/>
      <c r="N93" s="7"/>
      <c r="O93" s="7">
        <v>12</v>
      </c>
      <c r="P93" s="7" t="s">
        <v>1055</v>
      </c>
      <c r="Q93" s="7">
        <v>22</v>
      </c>
      <c r="R93" s="7"/>
      <c r="S93" s="7"/>
      <c r="T93" s="7" t="s">
        <v>2169</v>
      </c>
      <c r="U93" s="7">
        <v>9</v>
      </c>
      <c r="V93" s="1" t="str">
        <f t="shared" ref="V93" si="9">H93&amp;"→"&amp;T93</f>
        <v>DECIMAL→BIGINT</v>
      </c>
    </row>
    <row r="94" spans="2:22">
      <c r="B94" s="1" t="s">
        <v>1501</v>
      </c>
      <c r="C94" s="7">
        <v>25</v>
      </c>
      <c r="D94" s="7" t="s">
        <v>1611</v>
      </c>
      <c r="E94" s="7" t="s">
        <v>1616</v>
      </c>
      <c r="F94" s="38"/>
      <c r="G94" s="38"/>
      <c r="H94" s="7" t="s">
        <v>2101</v>
      </c>
      <c r="I94" s="40">
        <v>128</v>
      </c>
      <c r="J94" s="40"/>
      <c r="K94" s="7"/>
      <c r="L94" s="7" t="s">
        <v>1631</v>
      </c>
      <c r="M94" s="7"/>
      <c r="N94" s="7"/>
      <c r="O94" s="7">
        <v>12</v>
      </c>
      <c r="P94" s="7" t="s">
        <v>868</v>
      </c>
      <c r="Q94" s="7">
        <v>128</v>
      </c>
      <c r="R94" s="7"/>
      <c r="S94" s="7"/>
      <c r="T94" s="7" t="s">
        <v>876</v>
      </c>
      <c r="U94" s="7">
        <v>64</v>
      </c>
    </row>
    <row r="95" spans="2:22">
      <c r="B95" s="1" t="s">
        <v>4748</v>
      </c>
      <c r="C95" s="7">
        <v>26</v>
      </c>
      <c r="D95" s="7" t="s">
        <v>1611</v>
      </c>
      <c r="E95" s="7" t="s">
        <v>5828</v>
      </c>
      <c r="F95" s="38"/>
      <c r="G95" s="38"/>
      <c r="H95" s="7" t="s">
        <v>1581</v>
      </c>
      <c r="I95" s="40">
        <v>1</v>
      </c>
      <c r="J95" s="40"/>
      <c r="K95" s="7"/>
      <c r="L95" s="7" t="s">
        <v>4747</v>
      </c>
      <c r="M95" s="7" t="s">
        <v>5785</v>
      </c>
      <c r="N95" s="7"/>
      <c r="O95" s="7"/>
      <c r="P95" s="7"/>
      <c r="Q95" s="7"/>
      <c r="R95" s="7"/>
      <c r="S95" s="7"/>
      <c r="T95" s="7"/>
      <c r="U95" s="7"/>
    </row>
    <row r="96" spans="2:22">
      <c r="B96" s="1" t="s">
        <v>5378</v>
      </c>
      <c r="C96" s="7" t="s">
        <v>5382</v>
      </c>
      <c r="D96" s="7" t="s">
        <v>5379</v>
      </c>
      <c r="E96" s="7" t="s">
        <v>5383</v>
      </c>
      <c r="F96" s="38"/>
      <c r="G96" s="38"/>
      <c r="H96" s="7" t="s">
        <v>877</v>
      </c>
      <c r="I96" s="40">
        <v>512</v>
      </c>
      <c r="J96" s="40"/>
      <c r="K96" s="7"/>
      <c r="L96" s="7" t="s">
        <v>5380</v>
      </c>
      <c r="M96" s="7"/>
      <c r="N96" s="33" t="s">
        <v>358</v>
      </c>
      <c r="O96" s="7"/>
      <c r="P96" s="7" t="s">
        <v>5381</v>
      </c>
      <c r="Q96" s="7" t="s">
        <v>5381</v>
      </c>
      <c r="R96" s="7"/>
      <c r="S96" s="7"/>
      <c r="T96" s="7"/>
      <c r="U96" s="7"/>
    </row>
    <row r="97" spans="2:22">
      <c r="B97" s="1" t="s">
        <v>5378</v>
      </c>
      <c r="C97" s="7" t="s">
        <v>1438</v>
      </c>
      <c r="D97" s="7" t="s">
        <v>5379</v>
      </c>
      <c r="E97" s="7" t="s">
        <v>5387</v>
      </c>
      <c r="F97" s="38"/>
      <c r="G97" s="38"/>
      <c r="H97" s="7" t="s">
        <v>5384</v>
      </c>
      <c r="I97" s="40">
        <v>22</v>
      </c>
      <c r="J97" s="40"/>
      <c r="K97" s="7"/>
      <c r="L97" s="7" t="s">
        <v>5385</v>
      </c>
      <c r="M97" s="7"/>
      <c r="N97" s="33" t="s">
        <v>5386</v>
      </c>
      <c r="O97" s="7"/>
      <c r="P97" s="7" t="s">
        <v>5381</v>
      </c>
      <c r="Q97" s="7" t="s">
        <v>5381</v>
      </c>
      <c r="R97" s="7"/>
      <c r="S97" s="7"/>
      <c r="T97" s="7"/>
      <c r="U97" s="7"/>
    </row>
    <row r="98" spans="2:22">
      <c r="B98" s="1" t="s">
        <v>1501</v>
      </c>
      <c r="C98" s="7">
        <v>27</v>
      </c>
      <c r="D98" s="7" t="s">
        <v>1611</v>
      </c>
      <c r="E98" s="7" t="s">
        <v>1617</v>
      </c>
      <c r="F98" s="38"/>
      <c r="G98" s="38"/>
      <c r="H98" s="7" t="s">
        <v>2101</v>
      </c>
      <c r="I98" s="40">
        <v>512</v>
      </c>
      <c r="J98" s="40"/>
      <c r="K98" s="7"/>
      <c r="L98" s="7" t="s">
        <v>1784</v>
      </c>
      <c r="M98" s="7"/>
      <c r="N98" s="7"/>
      <c r="O98" s="7">
        <v>12</v>
      </c>
      <c r="P98" s="7" t="s">
        <v>868</v>
      </c>
      <c r="Q98" s="7">
        <v>512</v>
      </c>
      <c r="R98" s="7"/>
      <c r="S98" s="7"/>
      <c r="T98" s="7" t="s">
        <v>876</v>
      </c>
      <c r="U98" s="7">
        <v>256</v>
      </c>
    </row>
    <row r="99" spans="2:22">
      <c r="B99" s="1" t="s">
        <v>1501</v>
      </c>
      <c r="C99" s="7">
        <v>28</v>
      </c>
      <c r="D99" s="7" t="s">
        <v>1611</v>
      </c>
      <c r="E99" s="7" t="s">
        <v>1618</v>
      </c>
      <c r="F99" s="38"/>
      <c r="G99" s="38"/>
      <c r="H99" s="7" t="s">
        <v>2101</v>
      </c>
      <c r="I99" s="40">
        <v>512</v>
      </c>
      <c r="J99" s="40"/>
      <c r="K99" s="7"/>
      <c r="L99" s="7" t="s">
        <v>1786</v>
      </c>
      <c r="M99" s="7"/>
      <c r="N99" s="7"/>
      <c r="O99" s="7">
        <v>12</v>
      </c>
      <c r="P99" s="7" t="s">
        <v>868</v>
      </c>
      <c r="Q99" s="7">
        <v>512</v>
      </c>
      <c r="R99" s="7"/>
      <c r="S99" s="7"/>
      <c r="T99" s="7" t="s">
        <v>876</v>
      </c>
      <c r="U99" s="7">
        <v>256</v>
      </c>
    </row>
    <row r="100" spans="2:22">
      <c r="B100" s="1" t="s">
        <v>1501</v>
      </c>
      <c r="C100" s="7">
        <v>29</v>
      </c>
      <c r="D100" s="7" t="s">
        <v>1611</v>
      </c>
      <c r="E100" s="7" t="s">
        <v>1619</v>
      </c>
      <c r="F100" s="38"/>
      <c r="G100" s="38"/>
      <c r="H100" s="7" t="s">
        <v>2101</v>
      </c>
      <c r="I100" s="40">
        <v>512</v>
      </c>
      <c r="J100" s="40"/>
      <c r="K100" s="7"/>
      <c r="L100" s="7" t="s">
        <v>1787</v>
      </c>
      <c r="M100" s="7"/>
      <c r="N100" s="7"/>
      <c r="O100" s="7">
        <v>12</v>
      </c>
      <c r="P100" s="7" t="s">
        <v>868</v>
      </c>
      <c r="Q100" s="7">
        <v>512</v>
      </c>
      <c r="R100" s="7"/>
      <c r="S100" s="7"/>
      <c r="T100" s="7" t="s">
        <v>876</v>
      </c>
      <c r="U100" s="7">
        <v>256</v>
      </c>
    </row>
    <row r="101" spans="2:22">
      <c r="B101" s="1" t="s">
        <v>1501</v>
      </c>
      <c r="C101" s="7">
        <v>30</v>
      </c>
      <c r="D101" s="7" t="s">
        <v>1611</v>
      </c>
      <c r="E101" s="7" t="s">
        <v>1620</v>
      </c>
      <c r="F101" s="38"/>
      <c r="G101" s="38"/>
      <c r="H101" s="7" t="s">
        <v>2101</v>
      </c>
      <c r="I101" s="40">
        <v>512</v>
      </c>
      <c r="J101" s="40"/>
      <c r="K101" s="7"/>
      <c r="L101" s="7" t="s">
        <v>1788</v>
      </c>
      <c r="M101" s="7"/>
      <c r="N101" s="7"/>
      <c r="O101" s="7">
        <v>12</v>
      </c>
      <c r="P101" s="7" t="s">
        <v>868</v>
      </c>
      <c r="Q101" s="7">
        <v>512</v>
      </c>
      <c r="R101" s="7"/>
      <c r="S101" s="7"/>
      <c r="T101" s="7" t="s">
        <v>876</v>
      </c>
      <c r="U101" s="7">
        <v>256</v>
      </c>
    </row>
    <row r="102" spans="2:22">
      <c r="B102" s="1" t="s">
        <v>1501</v>
      </c>
      <c r="C102" s="7">
        <v>31</v>
      </c>
      <c r="D102" s="7" t="s">
        <v>1611</v>
      </c>
      <c r="E102" s="7" t="s">
        <v>1621</v>
      </c>
      <c r="F102" s="38"/>
      <c r="G102" s="38"/>
      <c r="H102" s="7" t="s">
        <v>2101</v>
      </c>
      <c r="I102" s="40">
        <v>512</v>
      </c>
      <c r="J102" s="40"/>
      <c r="K102" s="7"/>
      <c r="L102" s="7" t="s">
        <v>1789</v>
      </c>
      <c r="M102" s="7"/>
      <c r="N102" s="7"/>
      <c r="O102" s="7">
        <v>12</v>
      </c>
      <c r="P102" s="7" t="s">
        <v>868</v>
      </c>
      <c r="Q102" s="7">
        <v>512</v>
      </c>
      <c r="R102" s="7"/>
      <c r="S102" s="7"/>
      <c r="T102" s="7" t="s">
        <v>876</v>
      </c>
      <c r="U102" s="7">
        <v>256</v>
      </c>
    </row>
    <row r="103" spans="2:22">
      <c r="B103" s="1" t="s">
        <v>1501</v>
      </c>
      <c r="C103" s="7">
        <v>32</v>
      </c>
      <c r="D103" s="7" t="s">
        <v>1611</v>
      </c>
      <c r="E103" s="7" t="s">
        <v>1622</v>
      </c>
      <c r="F103" s="38"/>
      <c r="G103" s="38"/>
      <c r="H103" s="7" t="s">
        <v>1581</v>
      </c>
      <c r="I103" s="40">
        <v>22</v>
      </c>
      <c r="J103" s="40"/>
      <c r="K103" s="7"/>
      <c r="L103" s="7" t="s">
        <v>1790</v>
      </c>
      <c r="M103" s="7"/>
      <c r="N103" s="7"/>
      <c r="O103" s="7">
        <v>12</v>
      </c>
      <c r="P103" s="7" t="s">
        <v>1055</v>
      </c>
      <c r="Q103" s="7">
        <v>22</v>
      </c>
      <c r="R103" s="7"/>
      <c r="S103" s="7"/>
      <c r="T103" s="7" t="s">
        <v>864</v>
      </c>
      <c r="U103" s="7">
        <v>7</v>
      </c>
      <c r="V103" s="1" t="str">
        <f t="shared" ref="V103:V109" si="10">H103&amp;"→"&amp;T103</f>
        <v>DECIMAL→INT</v>
      </c>
    </row>
    <row r="104" spans="2:22">
      <c r="B104" s="1" t="s">
        <v>1501</v>
      </c>
      <c r="C104" s="7">
        <v>33</v>
      </c>
      <c r="D104" s="7" t="s">
        <v>1611</v>
      </c>
      <c r="E104" s="7" t="s">
        <v>1623</v>
      </c>
      <c r="F104" s="38"/>
      <c r="G104" s="38"/>
      <c r="H104" s="7" t="s">
        <v>1581</v>
      </c>
      <c r="I104" s="40">
        <v>22</v>
      </c>
      <c r="J104" s="40"/>
      <c r="K104" s="7"/>
      <c r="L104" s="7" t="s">
        <v>1791</v>
      </c>
      <c r="M104" s="7"/>
      <c r="N104" s="7"/>
      <c r="O104" s="7">
        <v>12</v>
      </c>
      <c r="P104" s="7" t="s">
        <v>1055</v>
      </c>
      <c r="Q104" s="7">
        <v>22</v>
      </c>
      <c r="R104" s="7"/>
      <c r="S104" s="7"/>
      <c r="T104" s="7" t="s">
        <v>864</v>
      </c>
      <c r="U104" s="7">
        <v>7</v>
      </c>
      <c r="V104" s="1" t="str">
        <f t="shared" si="10"/>
        <v>DECIMAL→INT</v>
      </c>
    </row>
    <row r="105" spans="2:22">
      <c r="B105" s="1" t="s">
        <v>1501</v>
      </c>
      <c r="C105" s="7">
        <v>34</v>
      </c>
      <c r="D105" s="7" t="s">
        <v>1611</v>
      </c>
      <c r="E105" s="7" t="s">
        <v>1624</v>
      </c>
      <c r="F105" s="38"/>
      <c r="G105" s="38"/>
      <c r="H105" s="7" t="s">
        <v>1581</v>
      </c>
      <c r="I105" s="40">
        <v>22</v>
      </c>
      <c r="J105" s="40"/>
      <c r="K105" s="7"/>
      <c r="L105" s="7" t="s">
        <v>1792</v>
      </c>
      <c r="M105" s="7"/>
      <c r="N105" s="7"/>
      <c r="O105" s="7">
        <v>12</v>
      </c>
      <c r="P105" s="7" t="s">
        <v>1055</v>
      </c>
      <c r="Q105" s="7">
        <v>22</v>
      </c>
      <c r="R105" s="7"/>
      <c r="S105" s="7"/>
      <c r="T105" s="7" t="s">
        <v>864</v>
      </c>
      <c r="U105" s="7">
        <v>7</v>
      </c>
      <c r="V105" s="1" t="str">
        <f t="shared" si="10"/>
        <v>DECIMAL→INT</v>
      </c>
    </row>
    <row r="106" spans="2:22">
      <c r="B106" s="1" t="s">
        <v>1501</v>
      </c>
      <c r="C106" s="7">
        <v>35</v>
      </c>
      <c r="D106" s="7" t="s">
        <v>1611</v>
      </c>
      <c r="E106" s="7" t="s">
        <v>1625</v>
      </c>
      <c r="F106" s="38"/>
      <c r="G106" s="38"/>
      <c r="H106" s="7" t="s">
        <v>1581</v>
      </c>
      <c r="I106" s="40">
        <v>22</v>
      </c>
      <c r="J106" s="40"/>
      <c r="K106" s="7"/>
      <c r="L106" s="7" t="s">
        <v>1793</v>
      </c>
      <c r="M106" s="7"/>
      <c r="N106" s="7"/>
      <c r="O106" s="7">
        <v>12</v>
      </c>
      <c r="P106" s="7" t="s">
        <v>1055</v>
      </c>
      <c r="Q106" s="7">
        <v>22</v>
      </c>
      <c r="R106" s="7"/>
      <c r="S106" s="7"/>
      <c r="T106" s="7" t="s">
        <v>864</v>
      </c>
      <c r="U106" s="7">
        <v>7</v>
      </c>
      <c r="V106" s="1" t="str">
        <f t="shared" si="10"/>
        <v>DECIMAL→INT</v>
      </c>
    </row>
    <row r="107" spans="2:22">
      <c r="B107" s="1" t="s">
        <v>1501</v>
      </c>
      <c r="C107" s="7">
        <v>36</v>
      </c>
      <c r="D107" s="7" t="s">
        <v>1611</v>
      </c>
      <c r="E107" s="7" t="s">
        <v>1626</v>
      </c>
      <c r="F107" s="38"/>
      <c r="G107" s="38"/>
      <c r="H107" s="7" t="s">
        <v>1581</v>
      </c>
      <c r="I107" s="40">
        <v>22</v>
      </c>
      <c r="J107" s="40"/>
      <c r="K107" s="7"/>
      <c r="L107" s="7" t="s">
        <v>1794</v>
      </c>
      <c r="M107" s="7"/>
      <c r="N107" s="7"/>
      <c r="O107" s="7">
        <v>12</v>
      </c>
      <c r="P107" s="7" t="s">
        <v>1055</v>
      </c>
      <c r="Q107" s="7">
        <v>22</v>
      </c>
      <c r="R107" s="7"/>
      <c r="S107" s="7"/>
      <c r="T107" s="7" t="s">
        <v>864</v>
      </c>
      <c r="U107" s="7">
        <v>7</v>
      </c>
      <c r="V107" s="1" t="str">
        <f t="shared" si="10"/>
        <v>DECIMAL→INT</v>
      </c>
    </row>
    <row r="108" spans="2:22">
      <c r="B108" s="1" t="s">
        <v>1501</v>
      </c>
      <c r="C108" s="7">
        <v>37</v>
      </c>
      <c r="D108" s="7" t="s">
        <v>1611</v>
      </c>
      <c r="E108" s="7" t="s">
        <v>6030</v>
      </c>
      <c r="F108" s="38"/>
      <c r="G108" s="38"/>
      <c r="H108" s="7" t="s">
        <v>877</v>
      </c>
      <c r="I108" s="40">
        <v>1</v>
      </c>
      <c r="J108" s="40"/>
      <c r="K108" s="7"/>
      <c r="L108" s="7" t="s">
        <v>6031</v>
      </c>
      <c r="M108" s="7" t="s">
        <v>6032</v>
      </c>
      <c r="N108" s="7"/>
      <c r="O108" s="7">
        <v>12</v>
      </c>
      <c r="P108" s="8" t="s">
        <v>11</v>
      </c>
      <c r="Q108" s="8" t="s">
        <v>11</v>
      </c>
      <c r="R108" s="7"/>
      <c r="S108" s="7"/>
      <c r="T108" s="7"/>
      <c r="U108" s="7"/>
    </row>
    <row r="109" spans="2:22">
      <c r="B109" s="1" t="s">
        <v>1501</v>
      </c>
      <c r="C109" s="7">
        <v>38</v>
      </c>
      <c r="D109" s="7" t="s">
        <v>1611</v>
      </c>
      <c r="E109" s="7" t="s">
        <v>1934</v>
      </c>
      <c r="F109" s="38"/>
      <c r="G109" s="38"/>
      <c r="H109" s="7" t="s">
        <v>1581</v>
      </c>
      <c r="I109" s="40">
        <v>22</v>
      </c>
      <c r="J109" s="40"/>
      <c r="K109" s="7"/>
      <c r="L109" s="7" t="s">
        <v>1524</v>
      </c>
      <c r="M109" s="7"/>
      <c r="N109" s="7"/>
      <c r="O109" s="7">
        <v>12</v>
      </c>
      <c r="P109" s="7" t="s">
        <v>1055</v>
      </c>
      <c r="Q109" s="7">
        <v>22</v>
      </c>
      <c r="R109" s="7"/>
      <c r="S109" s="7"/>
      <c r="T109" s="7" t="s">
        <v>2169</v>
      </c>
      <c r="U109" s="7">
        <v>9</v>
      </c>
      <c r="V109" s="1" t="str">
        <f t="shared" si="10"/>
        <v>DECIMAL→BIGINT</v>
      </c>
    </row>
    <row r="110" spans="2:22" ht="63">
      <c r="B110" s="1" t="s">
        <v>1501</v>
      </c>
      <c r="C110" s="7">
        <v>39</v>
      </c>
      <c r="D110" s="7" t="s">
        <v>1611</v>
      </c>
      <c r="E110" s="8" t="s">
        <v>1830</v>
      </c>
      <c r="F110" s="33"/>
      <c r="G110" s="33"/>
      <c r="H110" s="7" t="s">
        <v>865</v>
      </c>
      <c r="I110" s="40">
        <v>2</v>
      </c>
      <c r="J110" s="40"/>
      <c r="K110" s="8"/>
      <c r="L110" s="8" t="s">
        <v>1890</v>
      </c>
      <c r="M110" s="138" t="s">
        <v>5845</v>
      </c>
      <c r="N110" s="33" t="s">
        <v>494</v>
      </c>
      <c r="O110" s="7">
        <v>12</v>
      </c>
      <c r="P110" s="8" t="s">
        <v>16</v>
      </c>
      <c r="Q110" s="8" t="s">
        <v>16</v>
      </c>
      <c r="R110" s="7"/>
      <c r="S110" s="7"/>
      <c r="T110" s="7"/>
      <c r="U110" s="7"/>
    </row>
    <row r="111" spans="2:22">
      <c r="B111" s="1" t="s">
        <v>1501</v>
      </c>
      <c r="C111" s="7">
        <v>40</v>
      </c>
      <c r="D111" s="7" t="s">
        <v>1611</v>
      </c>
      <c r="E111" s="8" t="s">
        <v>1873</v>
      </c>
      <c r="F111" s="33"/>
      <c r="G111" s="33"/>
      <c r="H111" s="7" t="s">
        <v>865</v>
      </c>
      <c r="I111" s="40">
        <v>1</v>
      </c>
      <c r="J111" s="40"/>
      <c r="K111" s="8"/>
      <c r="L111" s="8" t="s">
        <v>1891</v>
      </c>
      <c r="M111" s="8" t="s">
        <v>5829</v>
      </c>
      <c r="N111" s="33" t="s">
        <v>494</v>
      </c>
      <c r="O111" s="7">
        <v>12</v>
      </c>
      <c r="P111" s="8" t="s">
        <v>16</v>
      </c>
      <c r="Q111" s="8" t="s">
        <v>16</v>
      </c>
      <c r="R111" s="7"/>
      <c r="S111" s="7"/>
      <c r="T111" s="7"/>
      <c r="U111" s="7"/>
    </row>
    <row r="112" spans="2:22">
      <c r="B112" s="1" t="s">
        <v>1501</v>
      </c>
      <c r="C112" s="7">
        <v>41</v>
      </c>
      <c r="D112" s="7" t="s">
        <v>1611</v>
      </c>
      <c r="E112" s="8" t="s">
        <v>1874</v>
      </c>
      <c r="F112" s="33"/>
      <c r="G112" s="33"/>
      <c r="H112" s="7" t="s">
        <v>865</v>
      </c>
      <c r="I112" s="40">
        <v>1</v>
      </c>
      <c r="J112" s="40"/>
      <c r="K112" s="8"/>
      <c r="L112" s="8" t="s">
        <v>1892</v>
      </c>
      <c r="M112" s="8" t="s">
        <v>5785</v>
      </c>
      <c r="N112" s="33" t="s">
        <v>494</v>
      </c>
      <c r="O112" s="7">
        <v>12</v>
      </c>
      <c r="P112" s="8" t="s">
        <v>16</v>
      </c>
      <c r="Q112" s="8" t="s">
        <v>16</v>
      </c>
      <c r="R112" s="7"/>
      <c r="S112" s="7"/>
      <c r="T112" s="7"/>
      <c r="U112" s="7"/>
    </row>
    <row r="113" spans="2:22">
      <c r="B113" s="1" t="s">
        <v>1501</v>
      </c>
      <c r="C113" s="7">
        <v>42</v>
      </c>
      <c r="D113" s="7" t="s">
        <v>1611</v>
      </c>
      <c r="E113" s="8" t="s">
        <v>1869</v>
      </c>
      <c r="F113" s="33"/>
      <c r="G113" s="33"/>
      <c r="H113" s="7" t="s">
        <v>1581</v>
      </c>
      <c r="I113" s="40">
        <v>22</v>
      </c>
      <c r="J113" s="40"/>
      <c r="K113" s="8"/>
      <c r="L113" s="8" t="s">
        <v>1893</v>
      </c>
      <c r="M113" s="133" t="s">
        <v>5830</v>
      </c>
      <c r="N113" s="33" t="s">
        <v>494</v>
      </c>
      <c r="O113" s="7">
        <v>12</v>
      </c>
      <c r="P113" s="8" t="s">
        <v>16</v>
      </c>
      <c r="Q113" s="8" t="s">
        <v>16</v>
      </c>
      <c r="R113" s="7"/>
      <c r="S113" s="7"/>
      <c r="T113" s="7"/>
      <c r="U113" s="7"/>
    </row>
    <row r="114" spans="2:22">
      <c r="B114" s="1" t="s">
        <v>1501</v>
      </c>
      <c r="C114" s="7">
        <v>43</v>
      </c>
      <c r="D114" s="7" t="s">
        <v>1611</v>
      </c>
      <c r="E114" s="8" t="s">
        <v>1870</v>
      </c>
      <c r="F114" s="33"/>
      <c r="G114" s="33"/>
      <c r="H114" s="7" t="s">
        <v>865</v>
      </c>
      <c r="I114" s="40">
        <v>1</v>
      </c>
      <c r="J114" s="40"/>
      <c r="K114" s="8"/>
      <c r="L114" s="8" t="s">
        <v>1894</v>
      </c>
      <c r="M114" s="8" t="s">
        <v>5785</v>
      </c>
      <c r="N114" s="33" t="s">
        <v>494</v>
      </c>
      <c r="O114" s="7">
        <v>12</v>
      </c>
      <c r="P114" s="8" t="s">
        <v>16</v>
      </c>
      <c r="Q114" s="8" t="s">
        <v>16</v>
      </c>
      <c r="R114" s="7"/>
      <c r="S114" s="7"/>
      <c r="T114" s="7"/>
      <c r="U114" s="7"/>
    </row>
    <row r="115" spans="2:22">
      <c r="B115" s="1" t="s">
        <v>1501</v>
      </c>
      <c r="C115" s="7">
        <v>44</v>
      </c>
      <c r="D115" s="7" t="s">
        <v>1611</v>
      </c>
      <c r="E115" s="8" t="s">
        <v>1872</v>
      </c>
      <c r="F115" s="33"/>
      <c r="G115" s="33"/>
      <c r="H115" s="7" t="s">
        <v>2101</v>
      </c>
      <c r="I115" s="40">
        <v>1000</v>
      </c>
      <c r="J115" s="40"/>
      <c r="K115" s="8"/>
      <c r="L115" s="8" t="s">
        <v>1895</v>
      </c>
      <c r="M115" s="8"/>
      <c r="N115" s="33" t="s">
        <v>494</v>
      </c>
      <c r="O115" s="7">
        <v>12</v>
      </c>
      <c r="P115" s="8" t="s">
        <v>16</v>
      </c>
      <c r="Q115" s="8" t="s">
        <v>16</v>
      </c>
      <c r="R115" s="7"/>
      <c r="S115" s="7"/>
      <c r="T115" s="7"/>
      <c r="U115" s="7"/>
    </row>
    <row r="116" spans="2:22">
      <c r="B116" s="1" t="s">
        <v>1501</v>
      </c>
      <c r="C116" s="7">
        <v>45</v>
      </c>
      <c r="D116" s="7" t="s">
        <v>1611</v>
      </c>
      <c r="E116" s="8" t="s">
        <v>1871</v>
      </c>
      <c r="F116" s="33"/>
      <c r="G116" s="33"/>
      <c r="H116" s="7" t="s">
        <v>1581</v>
      </c>
      <c r="I116" s="40">
        <v>22</v>
      </c>
      <c r="J116" s="40"/>
      <c r="K116" s="8"/>
      <c r="L116" s="8" t="s">
        <v>1896</v>
      </c>
      <c r="M116" s="8"/>
      <c r="N116" s="33" t="s">
        <v>494</v>
      </c>
      <c r="O116" s="7">
        <v>12</v>
      </c>
      <c r="P116" s="8" t="s">
        <v>16</v>
      </c>
      <c r="Q116" s="8" t="s">
        <v>16</v>
      </c>
      <c r="R116" s="7"/>
      <c r="S116" s="7"/>
      <c r="T116" s="7"/>
      <c r="U116" s="7"/>
    </row>
    <row r="117" spans="2:22">
      <c r="B117" s="1" t="s">
        <v>1501</v>
      </c>
      <c r="C117" s="7">
        <v>46</v>
      </c>
      <c r="D117" s="7" t="s">
        <v>1611</v>
      </c>
      <c r="E117" s="8" t="s">
        <v>1875</v>
      </c>
      <c r="F117" s="33"/>
      <c r="G117" s="33"/>
      <c r="H117" s="7" t="s">
        <v>865</v>
      </c>
      <c r="I117" s="40">
        <v>1</v>
      </c>
      <c r="J117" s="40"/>
      <c r="K117" s="8"/>
      <c r="L117" s="8" t="s">
        <v>1897</v>
      </c>
      <c r="M117" s="8" t="s">
        <v>5831</v>
      </c>
      <c r="N117" s="33" t="s">
        <v>494</v>
      </c>
      <c r="O117" s="7">
        <v>12</v>
      </c>
      <c r="P117" s="8" t="s">
        <v>16</v>
      </c>
      <c r="Q117" s="8" t="s">
        <v>16</v>
      </c>
      <c r="R117" s="7"/>
      <c r="S117" s="7"/>
      <c r="T117" s="7"/>
      <c r="U117" s="7"/>
    </row>
    <row r="118" spans="2:22">
      <c r="B118" s="1" t="s">
        <v>1501</v>
      </c>
      <c r="C118" s="7">
        <v>97</v>
      </c>
      <c r="D118" s="7" t="s">
        <v>1611</v>
      </c>
      <c r="E118" s="7" t="s">
        <v>228</v>
      </c>
      <c r="F118" s="38"/>
      <c r="G118" s="38"/>
      <c r="H118" s="7" t="s">
        <v>2101</v>
      </c>
      <c r="I118" s="40">
        <v>40</v>
      </c>
      <c r="J118" s="40"/>
      <c r="K118" s="7"/>
      <c r="L118" s="7" t="s">
        <v>1609</v>
      </c>
      <c r="M118" s="7"/>
      <c r="N118" s="7"/>
      <c r="O118" s="7">
        <v>12</v>
      </c>
      <c r="P118" s="7" t="s">
        <v>868</v>
      </c>
      <c r="Q118" s="7">
        <v>40</v>
      </c>
      <c r="R118" s="7"/>
      <c r="S118" s="7"/>
      <c r="T118" s="7" t="s">
        <v>876</v>
      </c>
      <c r="U118" s="7">
        <v>20</v>
      </c>
    </row>
    <row r="119" spans="2:22">
      <c r="B119" s="1" t="s">
        <v>1501</v>
      </c>
      <c r="C119" s="7">
        <v>98</v>
      </c>
      <c r="D119" s="7" t="s">
        <v>1611</v>
      </c>
      <c r="E119" s="7" t="s">
        <v>230</v>
      </c>
      <c r="F119" s="38"/>
      <c r="G119" s="38"/>
      <c r="H119" s="12" t="s">
        <v>873</v>
      </c>
      <c r="I119" s="40"/>
      <c r="J119" s="40"/>
      <c r="K119" s="7"/>
      <c r="L119" s="7" t="s">
        <v>1610</v>
      </c>
      <c r="M119" s="7"/>
      <c r="N119" s="7"/>
      <c r="O119" s="7">
        <v>12</v>
      </c>
      <c r="P119" s="7" t="s">
        <v>867</v>
      </c>
      <c r="Q119" s="7">
        <v>7</v>
      </c>
      <c r="R119" s="7"/>
      <c r="S119" s="7"/>
      <c r="T119" s="7" t="s">
        <v>873</v>
      </c>
      <c r="U119" s="7">
        <v>3</v>
      </c>
    </row>
    <row r="120" spans="2:22">
      <c r="B120" s="1" t="s">
        <v>1501</v>
      </c>
      <c r="C120" s="8">
        <v>99</v>
      </c>
      <c r="D120" s="7" t="s">
        <v>1611</v>
      </c>
      <c r="E120" s="7" t="s">
        <v>58</v>
      </c>
      <c r="F120" s="38"/>
      <c r="G120" s="38"/>
      <c r="H120" s="12" t="s">
        <v>1063</v>
      </c>
      <c r="I120" s="40">
        <v>1</v>
      </c>
      <c r="J120" s="40"/>
      <c r="K120" s="7"/>
      <c r="L120" s="7" t="s">
        <v>59</v>
      </c>
      <c r="M120" s="7" t="s">
        <v>6000</v>
      </c>
      <c r="N120" s="7"/>
      <c r="O120" s="7">
        <v>12</v>
      </c>
      <c r="P120" s="7" t="s">
        <v>1055</v>
      </c>
      <c r="Q120" s="7">
        <v>22</v>
      </c>
      <c r="R120" s="7"/>
      <c r="S120" s="7"/>
      <c r="T120" s="7" t="s">
        <v>1484</v>
      </c>
      <c r="U120" s="7">
        <v>1</v>
      </c>
      <c r="V120" s="1" t="str">
        <f t="shared" ref="V120" si="11">H120&amp;"→"&amp;T120</f>
        <v>DECIMAL→TINYINT</v>
      </c>
    </row>
    <row r="121" spans="2:22">
      <c r="B121" s="1" t="s">
        <v>1501</v>
      </c>
      <c r="C121" s="7">
        <v>100</v>
      </c>
      <c r="D121" s="7" t="s">
        <v>1611</v>
      </c>
      <c r="E121" s="7" t="s">
        <v>105</v>
      </c>
      <c r="F121" s="38"/>
      <c r="G121" s="38"/>
      <c r="H121" s="7" t="s">
        <v>876</v>
      </c>
      <c r="I121" s="40">
        <v>20</v>
      </c>
      <c r="J121" s="40"/>
      <c r="K121" s="7"/>
      <c r="L121" s="7" t="s">
        <v>62</v>
      </c>
      <c r="M121" s="7"/>
      <c r="N121" s="33" t="s">
        <v>23</v>
      </c>
      <c r="O121" s="7">
        <v>12</v>
      </c>
      <c r="P121" s="8" t="s">
        <v>11</v>
      </c>
      <c r="Q121" s="8" t="s">
        <v>11</v>
      </c>
      <c r="R121" s="7"/>
      <c r="S121" s="7"/>
      <c r="T121" s="7"/>
      <c r="U121" s="7"/>
    </row>
    <row r="122" spans="2:22">
      <c r="B122" s="1" t="s">
        <v>1501</v>
      </c>
      <c r="C122" s="7">
        <v>101</v>
      </c>
      <c r="D122" s="7" t="s">
        <v>1611</v>
      </c>
      <c r="E122" s="7" t="s">
        <v>90</v>
      </c>
      <c r="F122" s="38"/>
      <c r="G122" s="38"/>
      <c r="H122" s="7" t="s">
        <v>876</v>
      </c>
      <c r="I122" s="40">
        <v>20</v>
      </c>
      <c r="J122" s="40"/>
      <c r="K122" s="7"/>
      <c r="L122" s="7" t="s">
        <v>64</v>
      </c>
      <c r="M122" s="7"/>
      <c r="N122" s="33" t="s">
        <v>23</v>
      </c>
      <c r="O122" s="7">
        <v>12</v>
      </c>
      <c r="P122" s="8" t="s">
        <v>11</v>
      </c>
      <c r="Q122" s="8" t="s">
        <v>11</v>
      </c>
      <c r="R122" s="7"/>
      <c r="S122" s="7"/>
      <c r="T122" s="7"/>
      <c r="U122" s="7"/>
    </row>
    <row r="123" spans="2:22">
      <c r="B123" s="1" t="s">
        <v>1501</v>
      </c>
      <c r="C123" s="7">
        <v>102</v>
      </c>
      <c r="D123" s="7" t="s">
        <v>1611</v>
      </c>
      <c r="E123" s="7" t="s">
        <v>91</v>
      </c>
      <c r="F123" s="38"/>
      <c r="G123" s="38"/>
      <c r="H123" s="7" t="s">
        <v>873</v>
      </c>
      <c r="I123" s="40">
        <v>6</v>
      </c>
      <c r="J123" s="40"/>
      <c r="K123" s="7"/>
      <c r="L123" s="7" t="s">
        <v>66</v>
      </c>
      <c r="M123" s="7"/>
      <c r="N123" s="33" t="s">
        <v>23</v>
      </c>
      <c r="O123" s="7">
        <v>12</v>
      </c>
      <c r="P123" s="8" t="s">
        <v>11</v>
      </c>
      <c r="Q123" s="8" t="s">
        <v>11</v>
      </c>
      <c r="R123" s="7"/>
      <c r="S123" s="7"/>
      <c r="T123" s="7"/>
      <c r="U123" s="7"/>
    </row>
    <row r="124" spans="2:22">
      <c r="B124" s="1" t="s">
        <v>1501</v>
      </c>
      <c r="C124" s="7">
        <v>200</v>
      </c>
      <c r="D124" s="7" t="s">
        <v>1611</v>
      </c>
      <c r="E124" s="7" t="s">
        <v>67</v>
      </c>
      <c r="F124" s="38"/>
      <c r="G124" s="38"/>
      <c r="H124" s="7" t="s">
        <v>876</v>
      </c>
      <c r="I124" s="40">
        <v>20</v>
      </c>
      <c r="J124" s="40"/>
      <c r="K124" s="7"/>
      <c r="L124" s="7" t="s">
        <v>1769</v>
      </c>
      <c r="M124" s="7"/>
      <c r="N124" s="33" t="s">
        <v>23</v>
      </c>
      <c r="O124" s="7">
        <v>12</v>
      </c>
      <c r="P124" s="8" t="s">
        <v>11</v>
      </c>
      <c r="Q124" s="8" t="s">
        <v>11</v>
      </c>
      <c r="R124" s="7"/>
      <c r="S124" s="7"/>
      <c r="T124" s="7"/>
      <c r="U124" s="7"/>
    </row>
    <row r="125" spans="2:22">
      <c r="B125" s="1" t="s">
        <v>1501</v>
      </c>
      <c r="C125" s="7">
        <v>201</v>
      </c>
      <c r="D125" s="7" t="s">
        <v>1611</v>
      </c>
      <c r="E125" s="7" t="s">
        <v>69</v>
      </c>
      <c r="F125" s="38"/>
      <c r="G125" s="38"/>
      <c r="H125" s="7" t="s">
        <v>876</v>
      </c>
      <c r="I125" s="40">
        <v>20</v>
      </c>
      <c r="J125" s="40"/>
      <c r="K125" s="7"/>
      <c r="L125" s="7" t="s">
        <v>1770</v>
      </c>
      <c r="M125" s="7"/>
      <c r="N125" s="33" t="s">
        <v>23</v>
      </c>
      <c r="O125" s="7">
        <v>12</v>
      </c>
      <c r="P125" s="8" t="s">
        <v>11</v>
      </c>
      <c r="Q125" s="8" t="s">
        <v>11</v>
      </c>
      <c r="R125" s="7"/>
      <c r="S125" s="7"/>
      <c r="T125" s="7"/>
      <c r="U125" s="7"/>
    </row>
    <row r="126" spans="2:22">
      <c r="B126" s="1" t="s">
        <v>1501</v>
      </c>
      <c r="C126" s="7">
        <v>202</v>
      </c>
      <c r="D126" s="7" t="s">
        <v>1611</v>
      </c>
      <c r="E126" s="7" t="s">
        <v>71</v>
      </c>
      <c r="F126" s="38"/>
      <c r="G126" s="38"/>
      <c r="H126" s="7" t="s">
        <v>873</v>
      </c>
      <c r="I126" s="40">
        <v>6</v>
      </c>
      <c r="J126" s="40"/>
      <c r="K126" s="7"/>
      <c r="L126" s="7" t="s">
        <v>1771</v>
      </c>
      <c r="M126" s="7"/>
      <c r="N126" s="33" t="s">
        <v>23</v>
      </c>
      <c r="O126" s="7">
        <v>12</v>
      </c>
      <c r="P126" s="8" t="s">
        <v>11</v>
      </c>
      <c r="Q126" s="8" t="s">
        <v>11</v>
      </c>
      <c r="R126" s="7"/>
      <c r="S126" s="7"/>
      <c r="T126" s="7"/>
      <c r="U126" s="7"/>
    </row>
    <row r="127" spans="2:22">
      <c r="B127" s="1" t="s">
        <v>1501</v>
      </c>
      <c r="C127" s="7">
        <v>203</v>
      </c>
      <c r="D127" s="7" t="s">
        <v>1611</v>
      </c>
      <c r="E127" s="7" t="s">
        <v>1798</v>
      </c>
      <c r="F127" s="38"/>
      <c r="G127" s="33" t="s">
        <v>358</v>
      </c>
      <c r="H127" s="7" t="s">
        <v>864</v>
      </c>
      <c r="I127" s="40"/>
      <c r="J127" s="40"/>
      <c r="K127" s="7"/>
      <c r="L127" s="7" t="s">
        <v>1772</v>
      </c>
      <c r="M127" s="7"/>
      <c r="N127" s="33" t="s">
        <v>23</v>
      </c>
      <c r="O127" s="7">
        <v>12</v>
      </c>
      <c r="P127" s="8" t="s">
        <v>11</v>
      </c>
      <c r="Q127" s="8" t="s">
        <v>11</v>
      </c>
      <c r="R127" s="7"/>
      <c r="S127" s="7"/>
      <c r="T127" s="7"/>
      <c r="U127" s="7"/>
    </row>
    <row r="128" spans="2:22">
      <c r="B128" s="1" t="s">
        <v>1501</v>
      </c>
      <c r="C128" s="7">
        <v>1</v>
      </c>
      <c r="D128" s="7" t="s">
        <v>1923</v>
      </c>
      <c r="E128" s="7" t="s">
        <v>1811</v>
      </c>
      <c r="F128" s="38">
        <v>1</v>
      </c>
      <c r="G128" s="38" t="s">
        <v>1632</v>
      </c>
      <c r="H128" s="7" t="s">
        <v>876</v>
      </c>
      <c r="I128" s="40">
        <v>20</v>
      </c>
      <c r="J128" s="40"/>
      <c r="K128" s="7" t="s">
        <v>2155</v>
      </c>
      <c r="L128" s="7" t="s">
        <v>1817</v>
      </c>
      <c r="M128" s="7"/>
      <c r="N128" s="33" t="s">
        <v>23</v>
      </c>
      <c r="O128" s="7">
        <v>13</v>
      </c>
      <c r="P128" s="8" t="s">
        <v>11</v>
      </c>
      <c r="Q128" s="8" t="s">
        <v>11</v>
      </c>
      <c r="R128" s="7"/>
      <c r="S128" s="7"/>
      <c r="T128" s="7"/>
      <c r="U128" s="7"/>
    </row>
    <row r="129" spans="2:22">
      <c r="B129" s="1" t="s">
        <v>1501</v>
      </c>
      <c r="C129" s="7">
        <v>2</v>
      </c>
      <c r="D129" s="7" t="s">
        <v>1898</v>
      </c>
      <c r="E129" s="7" t="s">
        <v>482</v>
      </c>
      <c r="F129" s="38">
        <v>2</v>
      </c>
      <c r="G129" s="38" t="s">
        <v>1632</v>
      </c>
      <c r="H129" s="7" t="s">
        <v>876</v>
      </c>
      <c r="I129" s="40">
        <v>3</v>
      </c>
      <c r="J129" s="40"/>
      <c r="K129" s="7"/>
      <c r="L129" s="8" t="s">
        <v>1300</v>
      </c>
      <c r="M129" s="8" t="s">
        <v>5996</v>
      </c>
      <c r="N129" s="33" t="s">
        <v>23</v>
      </c>
      <c r="O129" s="7">
        <v>13</v>
      </c>
      <c r="P129" s="8" t="s">
        <v>11</v>
      </c>
      <c r="Q129" s="8" t="s">
        <v>11</v>
      </c>
      <c r="R129" s="7"/>
      <c r="S129" s="7"/>
      <c r="T129" s="7"/>
      <c r="U129" s="7"/>
    </row>
    <row r="130" spans="2:22">
      <c r="B130" s="1" t="s">
        <v>1501</v>
      </c>
      <c r="C130" s="7">
        <v>3</v>
      </c>
      <c r="D130" s="7" t="s">
        <v>1898</v>
      </c>
      <c r="E130" s="7" t="s">
        <v>10</v>
      </c>
      <c r="F130" s="38">
        <v>3</v>
      </c>
      <c r="G130" s="38" t="s">
        <v>1632</v>
      </c>
      <c r="H130" s="7" t="s">
        <v>1581</v>
      </c>
      <c r="I130" s="40">
        <v>22</v>
      </c>
      <c r="J130" s="40"/>
      <c r="K130" s="7"/>
      <c r="L130" s="7" t="s">
        <v>1226</v>
      </c>
      <c r="M130" s="7"/>
      <c r="N130" s="7"/>
      <c r="O130" s="7">
        <v>13</v>
      </c>
      <c r="P130" s="7" t="s">
        <v>1055</v>
      </c>
      <c r="Q130" s="7">
        <v>22</v>
      </c>
      <c r="R130" s="7"/>
      <c r="S130" s="7"/>
      <c r="T130" s="7" t="s">
        <v>1487</v>
      </c>
      <c r="U130" s="7">
        <v>4</v>
      </c>
      <c r="V130" s="1" t="str">
        <f t="shared" ref="V130:V134" si="12">H130&amp;"→"&amp;T130</f>
        <v>DECIMAL→SMALLINT</v>
      </c>
    </row>
    <row r="131" spans="2:22">
      <c r="B131" s="1" t="s">
        <v>1501</v>
      </c>
      <c r="C131" s="7">
        <v>4</v>
      </c>
      <c r="D131" s="7" t="s">
        <v>1661</v>
      </c>
      <c r="E131" s="7" t="s">
        <v>357</v>
      </c>
      <c r="F131" s="38">
        <v>4</v>
      </c>
      <c r="G131" s="38" t="s">
        <v>1632</v>
      </c>
      <c r="H131" s="7" t="s">
        <v>1581</v>
      </c>
      <c r="I131" s="40">
        <v>22</v>
      </c>
      <c r="J131" s="40"/>
      <c r="K131" s="7"/>
      <c r="L131" s="7" t="s">
        <v>1530</v>
      </c>
      <c r="M131" s="7"/>
      <c r="N131" s="7"/>
      <c r="O131" s="7">
        <v>13</v>
      </c>
      <c r="P131" s="7" t="s">
        <v>1055</v>
      </c>
      <c r="Q131" s="7">
        <v>22</v>
      </c>
      <c r="R131" s="7"/>
      <c r="S131" s="7"/>
      <c r="T131" s="7" t="s">
        <v>1484</v>
      </c>
      <c r="U131" s="7">
        <v>2</v>
      </c>
      <c r="V131" s="1" t="str">
        <f t="shared" si="12"/>
        <v>DECIMAL→TINYINT</v>
      </c>
    </row>
    <row r="132" spans="2:22">
      <c r="B132" s="1" t="s">
        <v>1501</v>
      </c>
      <c r="C132" s="7">
        <v>5</v>
      </c>
      <c r="D132" s="7" t="s">
        <v>1661</v>
      </c>
      <c r="E132" s="7" t="s">
        <v>1599</v>
      </c>
      <c r="F132" s="38">
        <v>5</v>
      </c>
      <c r="G132" s="38" t="s">
        <v>1632</v>
      </c>
      <c r="H132" s="7" t="s">
        <v>1581</v>
      </c>
      <c r="I132" s="40">
        <v>22</v>
      </c>
      <c r="J132" s="40"/>
      <c r="K132" s="7"/>
      <c r="L132" s="7" t="s">
        <v>1604</v>
      </c>
      <c r="M132" s="7"/>
      <c r="N132" s="7"/>
      <c r="O132" s="7">
        <v>13</v>
      </c>
      <c r="P132" s="7" t="s">
        <v>1055</v>
      </c>
      <c r="Q132" s="7">
        <v>22</v>
      </c>
      <c r="R132" s="7"/>
      <c r="S132" s="7"/>
      <c r="T132" s="7" t="s">
        <v>2169</v>
      </c>
      <c r="U132" s="7">
        <v>9</v>
      </c>
      <c r="V132" s="1" t="str">
        <f t="shared" si="12"/>
        <v>DECIMAL→BIGINT</v>
      </c>
    </row>
    <row r="133" spans="2:22">
      <c r="B133" s="1" t="s">
        <v>1501</v>
      </c>
      <c r="C133" s="7">
        <v>6</v>
      </c>
      <c r="D133" s="7" t="s">
        <v>1661</v>
      </c>
      <c r="E133" s="7" t="s">
        <v>1612</v>
      </c>
      <c r="F133" s="38">
        <v>6</v>
      </c>
      <c r="G133" s="38" t="s">
        <v>1632</v>
      </c>
      <c r="H133" s="7" t="s">
        <v>1581</v>
      </c>
      <c r="I133" s="40">
        <v>22</v>
      </c>
      <c r="J133" s="40"/>
      <c r="K133" s="7"/>
      <c r="L133" s="7" t="s">
        <v>1627</v>
      </c>
      <c r="M133" s="7"/>
      <c r="N133" s="7"/>
      <c r="O133" s="7">
        <v>13</v>
      </c>
      <c r="P133" s="7" t="s">
        <v>1055</v>
      </c>
      <c r="Q133" s="7">
        <v>22</v>
      </c>
      <c r="R133" s="7"/>
      <c r="S133" s="7"/>
      <c r="T133" s="7" t="s">
        <v>2169</v>
      </c>
      <c r="U133" s="7">
        <v>9</v>
      </c>
      <c r="V133" s="1" t="str">
        <f t="shared" si="12"/>
        <v>DECIMAL→BIGINT</v>
      </c>
    </row>
    <row r="134" spans="2:22">
      <c r="B134" s="1" t="s">
        <v>1501</v>
      </c>
      <c r="C134" s="7">
        <v>7</v>
      </c>
      <c r="D134" s="7" t="s">
        <v>1661</v>
      </c>
      <c r="E134" s="7" t="s">
        <v>1662</v>
      </c>
      <c r="F134" s="38">
        <v>7</v>
      </c>
      <c r="G134" s="38" t="s">
        <v>1632</v>
      </c>
      <c r="H134" s="7" t="s">
        <v>1581</v>
      </c>
      <c r="I134" s="40">
        <v>22</v>
      </c>
      <c r="J134" s="40"/>
      <c r="K134" s="7"/>
      <c r="L134" s="7" t="s">
        <v>1665</v>
      </c>
      <c r="M134" s="7"/>
      <c r="N134" s="7"/>
      <c r="O134" s="7">
        <v>13</v>
      </c>
      <c r="P134" s="7" t="s">
        <v>1055</v>
      </c>
      <c r="Q134" s="7">
        <v>22</v>
      </c>
      <c r="R134" s="7"/>
      <c r="S134" s="7"/>
      <c r="T134" s="7" t="s">
        <v>2169</v>
      </c>
      <c r="U134" s="7">
        <v>9</v>
      </c>
      <c r="V134" s="1" t="str">
        <f t="shared" si="12"/>
        <v>DECIMAL→BIGINT</v>
      </c>
    </row>
    <row r="135" spans="2:22">
      <c r="B135" s="1" t="s">
        <v>1501</v>
      </c>
      <c r="C135" s="7">
        <v>8</v>
      </c>
      <c r="D135" s="7" t="s">
        <v>1661</v>
      </c>
      <c r="E135" s="8" t="s">
        <v>77</v>
      </c>
      <c r="F135" s="33">
        <v>8</v>
      </c>
      <c r="G135" s="33" t="s">
        <v>409</v>
      </c>
      <c r="H135" s="7" t="s">
        <v>879</v>
      </c>
      <c r="I135" s="12">
        <v>10</v>
      </c>
      <c r="J135" s="12"/>
      <c r="K135" s="8"/>
      <c r="L135" s="8" t="s">
        <v>24</v>
      </c>
      <c r="M135" s="8" t="s">
        <v>5992</v>
      </c>
      <c r="N135" s="33" t="s">
        <v>494</v>
      </c>
      <c r="O135" s="7">
        <v>13</v>
      </c>
      <c r="P135" s="8" t="s">
        <v>16</v>
      </c>
      <c r="Q135" s="8" t="s">
        <v>16</v>
      </c>
      <c r="R135" s="7"/>
      <c r="S135" s="7"/>
      <c r="T135" s="7"/>
      <c r="U135" s="7"/>
    </row>
    <row r="136" spans="2:22">
      <c r="B136" s="1" t="s">
        <v>1501</v>
      </c>
      <c r="C136" s="7">
        <v>9</v>
      </c>
      <c r="D136" s="7" t="s">
        <v>1661</v>
      </c>
      <c r="E136" s="8" t="s">
        <v>1854</v>
      </c>
      <c r="F136" s="33">
        <v>9</v>
      </c>
      <c r="G136" s="33" t="s">
        <v>409</v>
      </c>
      <c r="H136" s="7" t="s">
        <v>879</v>
      </c>
      <c r="I136" s="12">
        <v>10</v>
      </c>
      <c r="J136" s="12"/>
      <c r="K136" s="8"/>
      <c r="L136" s="8" t="s">
        <v>27</v>
      </c>
      <c r="M136" s="8" t="s">
        <v>5993</v>
      </c>
      <c r="N136" s="33" t="s">
        <v>494</v>
      </c>
      <c r="O136" s="7">
        <v>13</v>
      </c>
      <c r="P136" s="8" t="s">
        <v>16</v>
      </c>
      <c r="Q136" s="8" t="s">
        <v>16</v>
      </c>
      <c r="R136" s="7"/>
      <c r="S136" s="7"/>
      <c r="T136" s="7"/>
      <c r="U136" s="7"/>
    </row>
    <row r="137" spans="2:22">
      <c r="B137" s="1" t="s">
        <v>1501</v>
      </c>
      <c r="C137" s="7">
        <v>10</v>
      </c>
      <c r="D137" s="7" t="s">
        <v>1661</v>
      </c>
      <c r="E137" s="8" t="s">
        <v>1877</v>
      </c>
      <c r="F137" s="33"/>
      <c r="G137" s="33" t="s">
        <v>409</v>
      </c>
      <c r="H137" s="7" t="s">
        <v>876</v>
      </c>
      <c r="I137" s="12">
        <v>10</v>
      </c>
      <c r="J137" s="12"/>
      <c r="K137" s="8"/>
      <c r="L137" s="8" t="s">
        <v>563</v>
      </c>
      <c r="M137" s="73" t="s">
        <v>5994</v>
      </c>
      <c r="N137" s="33" t="s">
        <v>494</v>
      </c>
      <c r="O137" s="7">
        <v>13</v>
      </c>
      <c r="P137" s="8" t="s">
        <v>16</v>
      </c>
      <c r="Q137" s="8" t="s">
        <v>16</v>
      </c>
      <c r="R137" s="7"/>
      <c r="S137" s="7"/>
      <c r="T137" s="7"/>
      <c r="U137" s="7"/>
    </row>
    <row r="138" spans="2:22">
      <c r="B138" s="1" t="s">
        <v>4317</v>
      </c>
      <c r="C138" s="7">
        <v>11</v>
      </c>
      <c r="D138" s="7" t="s">
        <v>1661</v>
      </c>
      <c r="E138" s="7" t="s">
        <v>1020</v>
      </c>
      <c r="F138" s="38">
        <v>10</v>
      </c>
      <c r="G138" s="38" t="s">
        <v>1632</v>
      </c>
      <c r="H138" s="7" t="s">
        <v>2101</v>
      </c>
      <c r="I138" s="40">
        <v>200</v>
      </c>
      <c r="J138" s="40"/>
      <c r="K138" s="7"/>
      <c r="L138" s="7" t="s">
        <v>1603</v>
      </c>
      <c r="M138" s="7"/>
      <c r="N138" s="7"/>
      <c r="O138" s="7">
        <v>13</v>
      </c>
      <c r="P138" s="7" t="s">
        <v>868</v>
      </c>
      <c r="Q138" s="7">
        <v>200</v>
      </c>
      <c r="R138" s="7"/>
      <c r="S138" s="7"/>
      <c r="T138" s="7" t="s">
        <v>876</v>
      </c>
      <c r="U138" s="7">
        <v>100</v>
      </c>
    </row>
    <row r="139" spans="2:22">
      <c r="B139" s="1" t="s">
        <v>1501</v>
      </c>
      <c r="C139" s="7">
        <v>20</v>
      </c>
      <c r="D139" s="7" t="s">
        <v>1898</v>
      </c>
      <c r="E139" s="7" t="s">
        <v>1878</v>
      </c>
      <c r="F139" s="38"/>
      <c r="G139" s="38"/>
      <c r="H139" s="7" t="s">
        <v>1287</v>
      </c>
      <c r="I139" s="40">
        <v>1000</v>
      </c>
      <c r="J139" s="40"/>
      <c r="K139" s="7"/>
      <c r="L139" s="7" t="s">
        <v>1916</v>
      </c>
      <c r="M139" s="7"/>
      <c r="N139" s="33" t="s">
        <v>23</v>
      </c>
      <c r="O139" s="7">
        <v>13</v>
      </c>
      <c r="P139" s="8" t="s">
        <v>11</v>
      </c>
      <c r="Q139" s="8" t="s">
        <v>11</v>
      </c>
      <c r="R139" s="7"/>
      <c r="S139" s="7"/>
      <c r="T139" s="7"/>
      <c r="U139" s="7"/>
    </row>
    <row r="140" spans="2:22">
      <c r="B140" s="1" t="s">
        <v>4438</v>
      </c>
      <c r="C140" s="7">
        <v>21</v>
      </c>
      <c r="D140" s="7" t="s">
        <v>1898</v>
      </c>
      <c r="E140" s="7" t="s">
        <v>1907</v>
      </c>
      <c r="F140" s="38"/>
      <c r="G140" s="38"/>
      <c r="H140" s="7" t="s">
        <v>2101</v>
      </c>
      <c r="I140" s="40">
        <v>100</v>
      </c>
      <c r="J140" s="40"/>
      <c r="K140" s="7"/>
      <c r="L140" s="7" t="s">
        <v>4439</v>
      </c>
      <c r="M140" s="7"/>
      <c r="N140" s="33" t="s">
        <v>23</v>
      </c>
      <c r="O140" s="7">
        <v>13</v>
      </c>
      <c r="P140" s="8" t="s">
        <v>11</v>
      </c>
      <c r="Q140" s="8" t="s">
        <v>11</v>
      </c>
      <c r="R140" s="7"/>
      <c r="S140" s="7"/>
      <c r="T140" s="7"/>
      <c r="U140" s="7"/>
    </row>
    <row r="141" spans="2:22">
      <c r="B141" s="1" t="s">
        <v>1501</v>
      </c>
      <c r="C141" s="7">
        <v>22</v>
      </c>
      <c r="D141" s="7" t="s">
        <v>1661</v>
      </c>
      <c r="E141" s="7" t="s">
        <v>1663</v>
      </c>
      <c r="F141" s="38"/>
      <c r="G141" s="38"/>
      <c r="H141" s="7" t="s">
        <v>2167</v>
      </c>
      <c r="I141" s="40"/>
      <c r="J141" s="40"/>
      <c r="K141" s="7"/>
      <c r="L141" s="7" t="s">
        <v>1666</v>
      </c>
      <c r="M141" s="7"/>
      <c r="N141" s="7"/>
      <c r="O141" s="7">
        <v>13</v>
      </c>
      <c r="P141" s="7" t="s">
        <v>868</v>
      </c>
      <c r="Q141" s="7">
        <v>4000</v>
      </c>
      <c r="R141" s="7"/>
      <c r="S141" s="7"/>
      <c r="T141" s="7" t="s">
        <v>876</v>
      </c>
      <c r="U141" s="7">
        <v>2000</v>
      </c>
      <c r="V141" s="1" t="s">
        <v>3805</v>
      </c>
    </row>
    <row r="142" spans="2:22">
      <c r="B142" s="1" t="s">
        <v>1501</v>
      </c>
      <c r="C142" s="7">
        <v>23</v>
      </c>
      <c r="D142" s="7" t="s">
        <v>1661</v>
      </c>
      <c r="E142" s="7" t="s">
        <v>1918</v>
      </c>
      <c r="F142" s="38"/>
      <c r="G142" s="38"/>
      <c r="H142" s="7" t="s">
        <v>1581</v>
      </c>
      <c r="I142" s="40">
        <v>22</v>
      </c>
      <c r="J142" s="40"/>
      <c r="K142" s="7"/>
      <c r="L142" s="7" t="s">
        <v>1667</v>
      </c>
      <c r="M142" s="7"/>
      <c r="N142" s="7"/>
      <c r="O142" s="7">
        <v>13</v>
      </c>
      <c r="P142" s="7" t="s">
        <v>1055</v>
      </c>
      <c r="Q142" s="7">
        <v>22</v>
      </c>
      <c r="R142" s="7"/>
      <c r="S142" s="7"/>
      <c r="T142" s="7" t="s">
        <v>2169</v>
      </c>
      <c r="U142" s="7">
        <v>9</v>
      </c>
      <c r="V142" s="1" t="str">
        <f t="shared" ref="V142:V143" si="13">H142&amp;"→"&amp;T142</f>
        <v>DECIMAL→BIGINT</v>
      </c>
    </row>
    <row r="143" spans="2:22">
      <c r="B143" s="1" t="s">
        <v>1501</v>
      </c>
      <c r="C143" s="7">
        <v>24</v>
      </c>
      <c r="D143" s="7" t="s">
        <v>1661</v>
      </c>
      <c r="E143" s="7" t="s">
        <v>1664</v>
      </c>
      <c r="F143" s="38"/>
      <c r="G143" s="38"/>
      <c r="H143" s="7" t="s">
        <v>1581</v>
      </c>
      <c r="I143" s="40">
        <v>22</v>
      </c>
      <c r="J143" s="40"/>
      <c r="K143" s="7"/>
      <c r="L143" s="7" t="s">
        <v>1668</v>
      </c>
      <c r="M143" s="7"/>
      <c r="N143" s="7"/>
      <c r="O143" s="7">
        <v>13</v>
      </c>
      <c r="P143" s="7" t="s">
        <v>1055</v>
      </c>
      <c r="Q143" s="7">
        <v>22</v>
      </c>
      <c r="R143" s="7"/>
      <c r="S143" s="7"/>
      <c r="T143" s="7" t="s">
        <v>2169</v>
      </c>
      <c r="U143" s="7">
        <v>9</v>
      </c>
      <c r="V143" s="1" t="str">
        <f t="shared" si="13"/>
        <v>DECIMAL→BIGINT</v>
      </c>
    </row>
    <row r="144" spans="2:22">
      <c r="B144" s="1" t="s">
        <v>1501</v>
      </c>
      <c r="C144" s="7">
        <v>97</v>
      </c>
      <c r="D144" s="7" t="s">
        <v>1661</v>
      </c>
      <c r="E144" s="7" t="s">
        <v>228</v>
      </c>
      <c r="F144" s="38"/>
      <c r="G144" s="38"/>
      <c r="H144" s="7" t="s">
        <v>2101</v>
      </c>
      <c r="I144" s="40">
        <v>40</v>
      </c>
      <c r="J144" s="40"/>
      <c r="K144" s="7"/>
      <c r="L144" s="7" t="s">
        <v>1609</v>
      </c>
      <c r="M144" s="7"/>
      <c r="N144" s="7"/>
      <c r="O144" s="7">
        <v>13</v>
      </c>
      <c r="P144" s="7" t="s">
        <v>868</v>
      </c>
      <c r="Q144" s="7">
        <v>40</v>
      </c>
      <c r="R144" s="7"/>
      <c r="S144" s="7"/>
      <c r="T144" s="7" t="s">
        <v>876</v>
      </c>
      <c r="U144" s="7">
        <v>20</v>
      </c>
    </row>
    <row r="145" spans="2:22">
      <c r="B145" s="1" t="s">
        <v>1501</v>
      </c>
      <c r="C145" s="7">
        <v>98</v>
      </c>
      <c r="D145" s="7" t="s">
        <v>1661</v>
      </c>
      <c r="E145" s="7" t="s">
        <v>230</v>
      </c>
      <c r="F145" s="38"/>
      <c r="G145" s="38"/>
      <c r="H145" s="12" t="s">
        <v>873</v>
      </c>
      <c r="I145" s="40"/>
      <c r="J145" s="40"/>
      <c r="K145" s="7"/>
      <c r="L145" s="7" t="s">
        <v>1610</v>
      </c>
      <c r="M145" s="7"/>
      <c r="N145" s="7"/>
      <c r="O145" s="7">
        <v>13</v>
      </c>
      <c r="P145" s="7" t="s">
        <v>867</v>
      </c>
      <c r="Q145" s="7">
        <v>7</v>
      </c>
      <c r="R145" s="7"/>
      <c r="S145" s="7"/>
      <c r="T145" s="7" t="s">
        <v>873</v>
      </c>
      <c r="U145" s="7">
        <v>3</v>
      </c>
    </row>
    <row r="146" spans="2:22">
      <c r="B146" s="1" t="s">
        <v>1501</v>
      </c>
      <c r="C146" s="8">
        <v>99</v>
      </c>
      <c r="D146" s="7" t="s">
        <v>1661</v>
      </c>
      <c r="E146" s="7" t="s">
        <v>58</v>
      </c>
      <c r="F146" s="38"/>
      <c r="G146" s="38"/>
      <c r="H146" s="12" t="s">
        <v>1063</v>
      </c>
      <c r="I146" s="40">
        <v>1</v>
      </c>
      <c r="J146" s="40"/>
      <c r="K146" s="7"/>
      <c r="L146" s="7" t="s">
        <v>59</v>
      </c>
      <c r="M146" s="7" t="s">
        <v>6000</v>
      </c>
      <c r="N146" s="7"/>
      <c r="O146" s="7">
        <v>13</v>
      </c>
      <c r="P146" s="7" t="s">
        <v>1055</v>
      </c>
      <c r="Q146" s="7">
        <v>22</v>
      </c>
      <c r="R146" s="7"/>
      <c r="S146" s="7"/>
      <c r="T146" s="7" t="s">
        <v>1484</v>
      </c>
      <c r="U146" s="7">
        <v>1</v>
      </c>
      <c r="V146" s="1" t="str">
        <f t="shared" ref="V146" si="14">H146&amp;"→"&amp;T146</f>
        <v>DECIMAL→TINYINT</v>
      </c>
    </row>
    <row r="147" spans="2:22">
      <c r="B147" s="1" t="s">
        <v>1501</v>
      </c>
      <c r="C147" s="7">
        <v>100</v>
      </c>
      <c r="D147" s="7" t="s">
        <v>1661</v>
      </c>
      <c r="E147" s="7" t="s">
        <v>105</v>
      </c>
      <c r="F147" s="38"/>
      <c r="G147" s="38"/>
      <c r="H147" s="7" t="s">
        <v>876</v>
      </c>
      <c r="I147" s="40">
        <v>20</v>
      </c>
      <c r="J147" s="40"/>
      <c r="K147" s="7"/>
      <c r="L147" s="7" t="s">
        <v>62</v>
      </c>
      <c r="M147" s="7"/>
      <c r="N147" s="33" t="s">
        <v>23</v>
      </c>
      <c r="O147" s="7">
        <v>13</v>
      </c>
      <c r="P147" s="8" t="s">
        <v>11</v>
      </c>
      <c r="Q147" s="8" t="s">
        <v>11</v>
      </c>
      <c r="R147" s="7"/>
      <c r="S147" s="7"/>
      <c r="T147" s="7"/>
      <c r="U147" s="7"/>
    </row>
    <row r="148" spans="2:22">
      <c r="B148" s="1" t="s">
        <v>1501</v>
      </c>
      <c r="C148" s="7">
        <v>101</v>
      </c>
      <c r="D148" s="7" t="s">
        <v>1661</v>
      </c>
      <c r="E148" s="7" t="s">
        <v>90</v>
      </c>
      <c r="F148" s="38"/>
      <c r="G148" s="38"/>
      <c r="H148" s="7" t="s">
        <v>876</v>
      </c>
      <c r="I148" s="40">
        <v>20</v>
      </c>
      <c r="J148" s="40"/>
      <c r="K148" s="7"/>
      <c r="L148" s="7" t="s">
        <v>64</v>
      </c>
      <c r="M148" s="7"/>
      <c r="N148" s="33" t="s">
        <v>23</v>
      </c>
      <c r="O148" s="7">
        <v>13</v>
      </c>
      <c r="P148" s="8" t="s">
        <v>11</v>
      </c>
      <c r="Q148" s="8" t="s">
        <v>11</v>
      </c>
      <c r="R148" s="7"/>
      <c r="S148" s="7"/>
      <c r="T148" s="7"/>
      <c r="U148" s="7"/>
    </row>
    <row r="149" spans="2:22">
      <c r="B149" s="1" t="s">
        <v>1501</v>
      </c>
      <c r="C149" s="7">
        <v>102</v>
      </c>
      <c r="D149" s="7" t="s">
        <v>1661</v>
      </c>
      <c r="E149" s="7" t="s">
        <v>91</v>
      </c>
      <c r="F149" s="38"/>
      <c r="G149" s="38"/>
      <c r="H149" s="7" t="s">
        <v>873</v>
      </c>
      <c r="I149" s="40">
        <v>6</v>
      </c>
      <c r="J149" s="40"/>
      <c r="K149" s="7"/>
      <c r="L149" s="7" t="s">
        <v>66</v>
      </c>
      <c r="M149" s="7"/>
      <c r="N149" s="33" t="s">
        <v>23</v>
      </c>
      <c r="O149" s="7">
        <v>13</v>
      </c>
      <c r="P149" s="8" t="s">
        <v>11</v>
      </c>
      <c r="Q149" s="8" t="s">
        <v>11</v>
      </c>
      <c r="R149" s="7"/>
      <c r="S149" s="7"/>
      <c r="T149" s="7"/>
      <c r="U149" s="7"/>
    </row>
    <row r="150" spans="2:22">
      <c r="B150" s="1" t="s">
        <v>1501</v>
      </c>
      <c r="C150" s="7">
        <v>200</v>
      </c>
      <c r="D150" s="7" t="s">
        <v>1661</v>
      </c>
      <c r="E150" s="7" t="s">
        <v>67</v>
      </c>
      <c r="F150" s="38"/>
      <c r="G150" s="38"/>
      <c r="H150" s="7" t="s">
        <v>876</v>
      </c>
      <c r="I150" s="40">
        <v>20</v>
      </c>
      <c r="J150" s="40"/>
      <c r="K150" s="7"/>
      <c r="L150" s="7" t="s">
        <v>1769</v>
      </c>
      <c r="M150" s="7"/>
      <c r="N150" s="33" t="s">
        <v>23</v>
      </c>
      <c r="O150" s="7">
        <v>13</v>
      </c>
      <c r="P150" s="8" t="s">
        <v>11</v>
      </c>
      <c r="Q150" s="8" t="s">
        <v>11</v>
      </c>
      <c r="R150" s="7"/>
      <c r="S150" s="7"/>
      <c r="T150" s="7"/>
      <c r="U150" s="7"/>
    </row>
    <row r="151" spans="2:22">
      <c r="B151" s="1" t="s">
        <v>1501</v>
      </c>
      <c r="C151" s="7">
        <v>201</v>
      </c>
      <c r="D151" s="7" t="s">
        <v>1661</v>
      </c>
      <c r="E151" s="7" t="s">
        <v>69</v>
      </c>
      <c r="F151" s="38"/>
      <c r="G151" s="38"/>
      <c r="H151" s="7" t="s">
        <v>876</v>
      </c>
      <c r="I151" s="40">
        <v>20</v>
      </c>
      <c r="J151" s="40"/>
      <c r="K151" s="7"/>
      <c r="L151" s="7" t="s">
        <v>1770</v>
      </c>
      <c r="M151" s="7"/>
      <c r="N151" s="33" t="s">
        <v>23</v>
      </c>
      <c r="O151" s="7">
        <v>13</v>
      </c>
      <c r="P151" s="8" t="s">
        <v>11</v>
      </c>
      <c r="Q151" s="8" t="s">
        <v>11</v>
      </c>
      <c r="R151" s="7"/>
      <c r="S151" s="7"/>
      <c r="T151" s="7"/>
      <c r="U151" s="7"/>
    </row>
    <row r="152" spans="2:22">
      <c r="B152" s="1" t="s">
        <v>1501</v>
      </c>
      <c r="C152" s="7">
        <v>202</v>
      </c>
      <c r="D152" s="7" t="s">
        <v>1661</v>
      </c>
      <c r="E152" s="7" t="s">
        <v>71</v>
      </c>
      <c r="F152" s="38"/>
      <c r="G152" s="38"/>
      <c r="H152" s="7" t="s">
        <v>873</v>
      </c>
      <c r="I152" s="40">
        <v>6</v>
      </c>
      <c r="J152" s="40"/>
      <c r="K152" s="7"/>
      <c r="L152" s="7" t="s">
        <v>1771</v>
      </c>
      <c r="M152" s="7"/>
      <c r="N152" s="33" t="s">
        <v>23</v>
      </c>
      <c r="O152" s="7">
        <v>13</v>
      </c>
      <c r="P152" s="8" t="s">
        <v>11</v>
      </c>
      <c r="Q152" s="8" t="s">
        <v>11</v>
      </c>
      <c r="R152" s="7"/>
      <c r="S152" s="7"/>
      <c r="T152" s="7"/>
      <c r="U152" s="7"/>
    </row>
    <row r="153" spans="2:22">
      <c r="B153" s="1" t="s">
        <v>1501</v>
      </c>
      <c r="C153" s="7">
        <v>203</v>
      </c>
      <c r="D153" s="7" t="s">
        <v>1661</v>
      </c>
      <c r="E153" s="7" t="s">
        <v>1798</v>
      </c>
      <c r="F153" s="38"/>
      <c r="G153" s="33" t="s">
        <v>358</v>
      </c>
      <c r="H153" s="7" t="s">
        <v>864</v>
      </c>
      <c r="I153" s="40"/>
      <c r="J153" s="40"/>
      <c r="K153" s="7"/>
      <c r="L153" s="7" t="s">
        <v>1772</v>
      </c>
      <c r="M153" s="7"/>
      <c r="N153" s="33" t="s">
        <v>23</v>
      </c>
      <c r="O153" s="7">
        <v>13</v>
      </c>
      <c r="P153" s="8" t="s">
        <v>11</v>
      </c>
      <c r="Q153" s="8" t="s">
        <v>11</v>
      </c>
      <c r="R153" s="7"/>
      <c r="S153" s="7"/>
      <c r="T153" s="7"/>
      <c r="U153" s="7"/>
    </row>
    <row r="154" spans="2:22">
      <c r="B154" s="1" t="s">
        <v>1501</v>
      </c>
      <c r="C154" s="7">
        <v>1</v>
      </c>
      <c r="D154" s="7" t="s">
        <v>1924</v>
      </c>
      <c r="E154" s="7" t="s">
        <v>1811</v>
      </c>
      <c r="F154" s="38">
        <v>1</v>
      </c>
      <c r="G154" s="38" t="s">
        <v>1632</v>
      </c>
      <c r="H154" s="7" t="s">
        <v>876</v>
      </c>
      <c r="I154" s="40">
        <v>20</v>
      </c>
      <c r="J154" s="40"/>
      <c r="K154" s="7" t="s">
        <v>1586</v>
      </c>
      <c r="L154" s="7" t="s">
        <v>1817</v>
      </c>
      <c r="M154" s="7"/>
      <c r="N154" s="33" t="s">
        <v>23</v>
      </c>
      <c r="O154" s="7">
        <v>14</v>
      </c>
      <c r="P154" s="8" t="s">
        <v>11</v>
      </c>
      <c r="Q154" s="8" t="s">
        <v>11</v>
      </c>
      <c r="R154" s="7"/>
      <c r="S154" s="7"/>
      <c r="T154" s="7"/>
      <c r="U154" s="7"/>
    </row>
    <row r="155" spans="2:22">
      <c r="B155" s="1" t="s">
        <v>1501</v>
      </c>
      <c r="C155" s="7">
        <v>2</v>
      </c>
      <c r="D155" s="7" t="s">
        <v>1899</v>
      </c>
      <c r="E155" s="7" t="s">
        <v>482</v>
      </c>
      <c r="F155" s="38">
        <v>2</v>
      </c>
      <c r="G155" s="38" t="s">
        <v>1632</v>
      </c>
      <c r="H155" s="7" t="s">
        <v>876</v>
      </c>
      <c r="I155" s="40">
        <v>3</v>
      </c>
      <c r="J155" s="40"/>
      <c r="K155" s="7"/>
      <c r="L155" s="8" t="s">
        <v>1300</v>
      </c>
      <c r="M155" s="8" t="s">
        <v>5996</v>
      </c>
      <c r="N155" s="33" t="s">
        <v>23</v>
      </c>
      <c r="O155" s="7">
        <v>14</v>
      </c>
      <c r="P155" s="8" t="s">
        <v>11</v>
      </c>
      <c r="Q155" s="8" t="s">
        <v>11</v>
      </c>
      <c r="R155" s="7"/>
      <c r="S155" s="7"/>
      <c r="T155" s="7"/>
      <c r="U155" s="7"/>
    </row>
    <row r="156" spans="2:22">
      <c r="B156" s="1" t="s">
        <v>1501</v>
      </c>
      <c r="C156" s="7">
        <v>3</v>
      </c>
      <c r="D156" s="7" t="s">
        <v>1899</v>
      </c>
      <c r="E156" s="7" t="s">
        <v>10</v>
      </c>
      <c r="F156" s="38">
        <v>3</v>
      </c>
      <c r="G156" s="38" t="s">
        <v>1632</v>
      </c>
      <c r="H156" s="7" t="s">
        <v>1581</v>
      </c>
      <c r="I156" s="40">
        <v>22</v>
      </c>
      <c r="J156" s="40"/>
      <c r="K156" s="7"/>
      <c r="L156" s="7" t="s">
        <v>1226</v>
      </c>
      <c r="M156" s="7"/>
      <c r="N156" s="7"/>
      <c r="O156" s="7">
        <v>14</v>
      </c>
      <c r="P156" s="7" t="s">
        <v>1055</v>
      </c>
      <c r="Q156" s="7">
        <v>22</v>
      </c>
      <c r="R156" s="7"/>
      <c r="S156" s="7"/>
      <c r="T156" s="7" t="s">
        <v>1487</v>
      </c>
      <c r="U156" s="7">
        <v>4</v>
      </c>
      <c r="V156" s="1" t="str">
        <f t="shared" ref="V156:V157" si="15">H156&amp;"→"&amp;T156</f>
        <v>DECIMAL→SMALLINT</v>
      </c>
    </row>
    <row r="157" spans="2:22">
      <c r="B157" s="1" t="s">
        <v>1501</v>
      </c>
      <c r="C157" s="7">
        <v>4</v>
      </c>
      <c r="D157" s="7" t="s">
        <v>1669</v>
      </c>
      <c r="E157" s="7" t="s">
        <v>357</v>
      </c>
      <c r="F157" s="38">
        <v>4</v>
      </c>
      <c r="G157" s="38" t="s">
        <v>1632</v>
      </c>
      <c r="H157" s="7" t="s">
        <v>1581</v>
      </c>
      <c r="I157" s="40">
        <v>22</v>
      </c>
      <c r="J157" s="40"/>
      <c r="K157" s="7"/>
      <c r="L157" s="7" t="s">
        <v>1530</v>
      </c>
      <c r="M157" s="7"/>
      <c r="N157" s="7"/>
      <c r="O157" s="7">
        <v>14</v>
      </c>
      <c r="P157" s="7" t="s">
        <v>1055</v>
      </c>
      <c r="Q157" s="7">
        <v>22</v>
      </c>
      <c r="R157" s="7"/>
      <c r="S157" s="7"/>
      <c r="T157" s="7" t="s">
        <v>1484</v>
      </c>
      <c r="U157" s="7">
        <v>2</v>
      </c>
      <c r="V157" s="1" t="str">
        <f t="shared" si="15"/>
        <v>DECIMAL→TINYINT</v>
      </c>
    </row>
    <row r="158" spans="2:22">
      <c r="B158" s="1" t="s">
        <v>1501</v>
      </c>
      <c r="C158" s="7">
        <v>5</v>
      </c>
      <c r="D158" s="7" t="s">
        <v>1669</v>
      </c>
      <c r="E158" s="7" t="s">
        <v>2496</v>
      </c>
      <c r="F158" s="38">
        <v>5</v>
      </c>
      <c r="G158" s="38" t="s">
        <v>1632</v>
      </c>
      <c r="H158" s="7" t="s">
        <v>876</v>
      </c>
      <c r="I158" s="40">
        <v>60</v>
      </c>
      <c r="J158" s="40"/>
      <c r="K158" s="7"/>
      <c r="L158" s="7" t="s">
        <v>1909</v>
      </c>
      <c r="M158" s="7"/>
      <c r="N158" s="7"/>
      <c r="O158" s="7">
        <v>14</v>
      </c>
      <c r="P158" s="7" t="s">
        <v>1055</v>
      </c>
      <c r="Q158" s="7">
        <v>22</v>
      </c>
      <c r="R158" s="7" t="s">
        <v>868</v>
      </c>
      <c r="S158" s="7">
        <v>60</v>
      </c>
      <c r="T158" s="7" t="s">
        <v>876</v>
      </c>
      <c r="U158" s="7">
        <v>30</v>
      </c>
    </row>
    <row r="159" spans="2:22">
      <c r="B159" s="1" t="s">
        <v>1501</v>
      </c>
      <c r="C159" s="7">
        <v>6</v>
      </c>
      <c r="D159" s="7" t="s">
        <v>1669</v>
      </c>
      <c r="E159" s="8" t="s">
        <v>77</v>
      </c>
      <c r="F159" s="33">
        <v>6</v>
      </c>
      <c r="G159" s="33" t="s">
        <v>409</v>
      </c>
      <c r="H159" s="7" t="s">
        <v>879</v>
      </c>
      <c r="I159" s="12">
        <v>10</v>
      </c>
      <c r="J159" s="12"/>
      <c r="K159" s="8"/>
      <c r="L159" s="8" t="s">
        <v>24</v>
      </c>
      <c r="M159" s="8" t="s">
        <v>5992</v>
      </c>
      <c r="N159" s="33" t="s">
        <v>494</v>
      </c>
      <c r="O159" s="7">
        <v>14</v>
      </c>
      <c r="P159" s="8" t="s">
        <v>16</v>
      </c>
      <c r="Q159" s="8" t="s">
        <v>16</v>
      </c>
      <c r="R159" s="7"/>
      <c r="S159" s="7"/>
      <c r="T159" s="7"/>
      <c r="U159" s="7"/>
    </row>
    <row r="160" spans="2:22">
      <c r="B160" s="1" t="s">
        <v>1501</v>
      </c>
      <c r="C160" s="7">
        <v>7</v>
      </c>
      <c r="D160" s="7" t="s">
        <v>1669</v>
      </c>
      <c r="E160" s="8" t="s">
        <v>1854</v>
      </c>
      <c r="F160" s="33">
        <v>7</v>
      </c>
      <c r="G160" s="33" t="s">
        <v>409</v>
      </c>
      <c r="H160" s="7" t="s">
        <v>879</v>
      </c>
      <c r="I160" s="12">
        <v>10</v>
      </c>
      <c r="J160" s="12"/>
      <c r="K160" s="8"/>
      <c r="L160" s="8" t="s">
        <v>27</v>
      </c>
      <c r="M160" s="8" t="s">
        <v>5993</v>
      </c>
      <c r="N160" s="33" t="s">
        <v>494</v>
      </c>
      <c r="O160" s="7">
        <v>14</v>
      </c>
      <c r="P160" s="8" t="s">
        <v>16</v>
      </c>
      <c r="Q160" s="8" t="s">
        <v>16</v>
      </c>
      <c r="R160" s="7"/>
      <c r="S160" s="7"/>
      <c r="T160" s="7"/>
      <c r="U160" s="7"/>
    </row>
    <row r="161" spans="2:22">
      <c r="B161" s="1" t="s">
        <v>1501</v>
      </c>
      <c r="C161" s="7">
        <v>8</v>
      </c>
      <c r="D161" s="7" t="s">
        <v>1669</v>
      </c>
      <c r="E161" s="8" t="s">
        <v>1877</v>
      </c>
      <c r="F161" s="33"/>
      <c r="G161" s="33" t="s">
        <v>409</v>
      </c>
      <c r="H161" s="7" t="s">
        <v>876</v>
      </c>
      <c r="I161" s="12">
        <v>10</v>
      </c>
      <c r="J161" s="12"/>
      <c r="K161" s="8"/>
      <c r="L161" s="8" t="s">
        <v>563</v>
      </c>
      <c r="M161" s="73" t="s">
        <v>5994</v>
      </c>
      <c r="N161" s="33" t="s">
        <v>494</v>
      </c>
      <c r="O161" s="7">
        <v>14</v>
      </c>
      <c r="P161" s="8" t="s">
        <v>16</v>
      </c>
      <c r="Q161" s="8" t="s">
        <v>16</v>
      </c>
      <c r="R161" s="7"/>
      <c r="S161" s="7"/>
      <c r="T161" s="7"/>
      <c r="U161" s="7"/>
    </row>
    <row r="162" spans="2:22">
      <c r="B162" s="1" t="s">
        <v>4317</v>
      </c>
      <c r="C162" s="7">
        <v>9</v>
      </c>
      <c r="D162" s="7" t="s">
        <v>1669</v>
      </c>
      <c r="E162" s="7" t="s">
        <v>1020</v>
      </c>
      <c r="F162" s="38">
        <v>8</v>
      </c>
      <c r="G162" s="38" t="s">
        <v>1632</v>
      </c>
      <c r="H162" s="7" t="s">
        <v>2101</v>
      </c>
      <c r="I162" s="40">
        <v>200</v>
      </c>
      <c r="J162" s="40"/>
      <c r="K162" s="7"/>
      <c r="L162" s="7" t="s">
        <v>1603</v>
      </c>
      <c r="M162" s="7"/>
      <c r="N162" s="7"/>
      <c r="O162" s="7">
        <v>14</v>
      </c>
      <c r="P162" s="7" t="s">
        <v>868</v>
      </c>
      <c r="Q162" s="7">
        <v>200</v>
      </c>
      <c r="R162" s="7"/>
      <c r="S162" s="7"/>
      <c r="T162" s="7" t="s">
        <v>876</v>
      </c>
      <c r="U162" s="7">
        <v>100</v>
      </c>
    </row>
    <row r="163" spans="2:22">
      <c r="B163" s="1" t="s">
        <v>1501</v>
      </c>
      <c r="C163" s="7">
        <v>30</v>
      </c>
      <c r="D163" s="7" t="s">
        <v>1669</v>
      </c>
      <c r="E163" s="7" t="s">
        <v>3034</v>
      </c>
      <c r="F163" s="38"/>
      <c r="G163" s="38"/>
      <c r="H163" s="7" t="s">
        <v>2101</v>
      </c>
      <c r="I163" s="40">
        <v>800</v>
      </c>
      <c r="J163" s="40"/>
      <c r="K163" s="7"/>
      <c r="L163" s="7" t="s">
        <v>1674</v>
      </c>
      <c r="M163" s="7"/>
      <c r="N163" s="7"/>
      <c r="O163" s="7">
        <v>14</v>
      </c>
      <c r="P163" s="7" t="s">
        <v>868</v>
      </c>
      <c r="Q163" s="7">
        <v>100</v>
      </c>
      <c r="R163" s="7" t="s">
        <v>868</v>
      </c>
      <c r="S163" s="7">
        <v>800</v>
      </c>
      <c r="T163" s="7" t="s">
        <v>876</v>
      </c>
      <c r="U163" s="7">
        <v>400</v>
      </c>
    </row>
    <row r="164" spans="2:22">
      <c r="B164" s="1" t="s">
        <v>1501</v>
      </c>
      <c r="C164" s="7">
        <v>31</v>
      </c>
      <c r="D164" s="7" t="s">
        <v>1669</v>
      </c>
      <c r="E164" s="8" t="s">
        <v>1911</v>
      </c>
      <c r="F164" s="33"/>
      <c r="G164" s="33"/>
      <c r="H164" s="7" t="s">
        <v>1480</v>
      </c>
      <c r="I164" s="40"/>
      <c r="J164" s="40"/>
      <c r="K164" s="8"/>
      <c r="L164" s="8" t="s">
        <v>1912</v>
      </c>
      <c r="M164" s="8"/>
      <c r="N164" s="33" t="s">
        <v>494</v>
      </c>
      <c r="O164" s="7">
        <v>14</v>
      </c>
      <c r="P164" s="8" t="s">
        <v>16</v>
      </c>
      <c r="Q164" s="8" t="s">
        <v>16</v>
      </c>
      <c r="R164" s="7"/>
      <c r="S164" s="7"/>
      <c r="T164" s="7"/>
      <c r="U164" s="7"/>
    </row>
    <row r="165" spans="2:22">
      <c r="B165" s="1" t="s">
        <v>1501</v>
      </c>
      <c r="C165" s="7">
        <v>32</v>
      </c>
      <c r="D165" s="7" t="s">
        <v>1669</v>
      </c>
      <c r="E165" s="8" t="s">
        <v>3771</v>
      </c>
      <c r="F165" s="33"/>
      <c r="G165" s="33"/>
      <c r="H165" s="7" t="s">
        <v>1480</v>
      </c>
      <c r="I165" s="40"/>
      <c r="J165" s="40"/>
      <c r="K165" s="8"/>
      <c r="L165" s="8" t="s">
        <v>1910</v>
      </c>
      <c r="M165" s="8"/>
      <c r="N165" s="33" t="s">
        <v>494</v>
      </c>
      <c r="O165" s="7">
        <v>14</v>
      </c>
      <c r="P165" s="8" t="s">
        <v>16</v>
      </c>
      <c r="Q165" s="8" t="s">
        <v>16</v>
      </c>
      <c r="R165" s="7"/>
      <c r="S165" s="7"/>
      <c r="T165" s="7"/>
      <c r="U165" s="7"/>
    </row>
    <row r="166" spans="2:22">
      <c r="B166" s="1" t="s">
        <v>1501</v>
      </c>
      <c r="C166" s="7">
        <v>33</v>
      </c>
      <c r="D166" s="7" t="s">
        <v>1669</v>
      </c>
      <c r="E166" s="7" t="s">
        <v>1806</v>
      </c>
      <c r="F166" s="38"/>
      <c r="G166" s="38"/>
      <c r="H166" s="7" t="s">
        <v>3792</v>
      </c>
      <c r="I166" s="40">
        <v>22</v>
      </c>
      <c r="J166" s="40"/>
      <c r="K166" s="7"/>
      <c r="L166" s="7" t="s">
        <v>1675</v>
      </c>
      <c r="M166" s="7"/>
      <c r="N166" s="7"/>
      <c r="O166" s="7">
        <v>14</v>
      </c>
      <c r="P166" s="7" t="s">
        <v>1055</v>
      </c>
      <c r="Q166" s="7">
        <v>9</v>
      </c>
      <c r="R166" s="7" t="s">
        <v>1055</v>
      </c>
      <c r="S166" s="7">
        <v>22</v>
      </c>
      <c r="T166" s="7" t="s">
        <v>2169</v>
      </c>
      <c r="U166" s="7">
        <v>9</v>
      </c>
      <c r="V166" s="1" t="str">
        <f t="shared" ref="V166" si="16">H166&amp;"→"&amp;T166</f>
        <v>DECIMAL→BIGINT</v>
      </c>
    </row>
    <row r="167" spans="2:22">
      <c r="B167" s="1" t="s">
        <v>1501</v>
      </c>
      <c r="C167" s="7">
        <v>34</v>
      </c>
      <c r="D167" s="7" t="s">
        <v>1669</v>
      </c>
      <c r="E167" s="7" t="s">
        <v>1671</v>
      </c>
      <c r="F167" s="38"/>
      <c r="G167" s="38"/>
      <c r="H167" s="7" t="s">
        <v>1480</v>
      </c>
      <c r="I167" s="40"/>
      <c r="J167" s="40"/>
      <c r="K167" s="7"/>
      <c r="L167" s="7" t="s">
        <v>1676</v>
      </c>
      <c r="M167" s="7"/>
      <c r="N167" s="7"/>
      <c r="O167" s="7">
        <v>14</v>
      </c>
      <c r="P167" s="7" t="s">
        <v>868</v>
      </c>
      <c r="Q167" s="7">
        <v>200</v>
      </c>
      <c r="R167" s="7" t="s">
        <v>868</v>
      </c>
      <c r="S167" s="7">
        <v>400</v>
      </c>
      <c r="T167" s="7" t="s">
        <v>876</v>
      </c>
      <c r="U167" s="7">
        <v>200</v>
      </c>
      <c r="V167" s="1" t="s">
        <v>3805</v>
      </c>
    </row>
    <row r="168" spans="2:22">
      <c r="B168" s="1" t="s">
        <v>1501</v>
      </c>
      <c r="C168" s="7">
        <v>35</v>
      </c>
      <c r="D168" s="7" t="s">
        <v>1899</v>
      </c>
      <c r="E168" s="7" t="s">
        <v>1672</v>
      </c>
      <c r="F168" s="38"/>
      <c r="G168" s="38"/>
      <c r="H168" s="7" t="s">
        <v>1581</v>
      </c>
      <c r="I168" s="40">
        <v>22</v>
      </c>
      <c r="J168" s="40"/>
      <c r="K168" s="7"/>
      <c r="L168" s="7" t="s">
        <v>1677</v>
      </c>
      <c r="M168" s="7"/>
      <c r="N168" s="7"/>
      <c r="O168" s="7">
        <v>14</v>
      </c>
      <c r="P168" s="7" t="s">
        <v>1055</v>
      </c>
      <c r="Q168" s="7">
        <v>22</v>
      </c>
      <c r="R168" s="7"/>
      <c r="S168" s="7"/>
      <c r="T168" s="7" t="s">
        <v>1581</v>
      </c>
      <c r="U168" s="7">
        <v>22</v>
      </c>
    </row>
    <row r="169" spans="2:22">
      <c r="B169" s="1" t="s">
        <v>4360</v>
      </c>
      <c r="C169" s="7">
        <v>36</v>
      </c>
      <c r="D169" s="7" t="s">
        <v>1669</v>
      </c>
      <c r="E169" s="7" t="s">
        <v>3790</v>
      </c>
      <c r="F169" s="38"/>
      <c r="G169" s="38"/>
      <c r="H169" s="7" t="s">
        <v>2101</v>
      </c>
      <c r="I169" s="40">
        <v>800</v>
      </c>
      <c r="J169" s="40"/>
      <c r="K169" s="7"/>
      <c r="L169" s="7" t="s">
        <v>1678</v>
      </c>
      <c r="M169" s="7"/>
      <c r="N169" s="7"/>
      <c r="O169" s="7">
        <v>14</v>
      </c>
      <c r="P169" s="7" t="s">
        <v>868</v>
      </c>
      <c r="Q169" s="7">
        <v>200</v>
      </c>
      <c r="R169" s="7" t="s">
        <v>868</v>
      </c>
      <c r="S169" s="7">
        <v>400</v>
      </c>
      <c r="T169" s="7" t="s">
        <v>876</v>
      </c>
      <c r="U169" s="7">
        <v>200</v>
      </c>
    </row>
    <row r="170" spans="2:22">
      <c r="B170" s="1" t="s">
        <v>1501</v>
      </c>
      <c r="C170" s="7">
        <v>97</v>
      </c>
      <c r="D170" s="7" t="s">
        <v>1669</v>
      </c>
      <c r="E170" s="7" t="s">
        <v>3791</v>
      </c>
      <c r="F170" s="38"/>
      <c r="G170" s="38"/>
      <c r="H170" s="7" t="s">
        <v>2101</v>
      </c>
      <c r="I170" s="40">
        <v>80</v>
      </c>
      <c r="J170" s="40"/>
      <c r="K170" s="7"/>
      <c r="L170" s="7" t="s">
        <v>1609</v>
      </c>
      <c r="M170" s="7"/>
      <c r="N170" s="7"/>
      <c r="O170" s="7">
        <v>14</v>
      </c>
      <c r="P170" s="7" t="s">
        <v>868</v>
      </c>
      <c r="Q170" s="7">
        <v>40</v>
      </c>
      <c r="R170" s="7" t="s">
        <v>868</v>
      </c>
      <c r="S170" s="7">
        <v>80</v>
      </c>
      <c r="T170" s="7" t="s">
        <v>876</v>
      </c>
      <c r="U170" s="7">
        <v>40</v>
      </c>
    </row>
    <row r="171" spans="2:22">
      <c r="B171" s="1" t="s">
        <v>1501</v>
      </c>
      <c r="C171" s="7">
        <v>98</v>
      </c>
      <c r="D171" s="7" t="s">
        <v>1669</v>
      </c>
      <c r="E171" s="7" t="s">
        <v>230</v>
      </c>
      <c r="F171" s="38"/>
      <c r="G171" s="38"/>
      <c r="H171" s="12" t="s">
        <v>873</v>
      </c>
      <c r="I171" s="40"/>
      <c r="J171" s="40"/>
      <c r="K171" s="7"/>
      <c r="L171" s="7" t="s">
        <v>1610</v>
      </c>
      <c r="M171" s="7"/>
      <c r="N171" s="7"/>
      <c r="O171" s="7">
        <v>14</v>
      </c>
      <c r="P171" s="7" t="s">
        <v>867</v>
      </c>
      <c r="Q171" s="7">
        <v>7</v>
      </c>
      <c r="R171" s="7"/>
      <c r="S171" s="7"/>
      <c r="T171" s="7" t="s">
        <v>873</v>
      </c>
      <c r="U171" s="7">
        <v>3</v>
      </c>
    </row>
    <row r="172" spans="2:22">
      <c r="B172" s="1" t="s">
        <v>1501</v>
      </c>
      <c r="C172" s="8">
        <v>99</v>
      </c>
      <c r="D172" s="7" t="s">
        <v>1669</v>
      </c>
      <c r="E172" s="7" t="s">
        <v>58</v>
      </c>
      <c r="F172" s="38"/>
      <c r="G172" s="38"/>
      <c r="H172" s="12" t="s">
        <v>1063</v>
      </c>
      <c r="I172" s="40">
        <v>1</v>
      </c>
      <c r="J172" s="40"/>
      <c r="K172" s="7"/>
      <c r="L172" s="7" t="s">
        <v>59</v>
      </c>
      <c r="M172" s="7" t="s">
        <v>6000</v>
      </c>
      <c r="N172" s="7"/>
      <c r="O172" s="7">
        <v>14</v>
      </c>
      <c r="P172" s="7" t="s">
        <v>1055</v>
      </c>
      <c r="Q172" s="7">
        <v>22</v>
      </c>
      <c r="R172" s="7"/>
      <c r="S172" s="7"/>
      <c r="T172" s="7" t="s">
        <v>1484</v>
      </c>
      <c r="U172" s="7">
        <v>1</v>
      </c>
      <c r="V172" s="1" t="str">
        <f t="shared" ref="V172" si="17">H172&amp;"→"&amp;T172</f>
        <v>DECIMAL→TINYINT</v>
      </c>
    </row>
    <row r="173" spans="2:22">
      <c r="B173" s="1" t="s">
        <v>1501</v>
      </c>
      <c r="C173" s="7">
        <v>100</v>
      </c>
      <c r="D173" s="7" t="s">
        <v>1669</v>
      </c>
      <c r="E173" s="7" t="s">
        <v>105</v>
      </c>
      <c r="F173" s="38"/>
      <c r="G173" s="38"/>
      <c r="H173" s="7" t="s">
        <v>876</v>
      </c>
      <c r="I173" s="40">
        <v>20</v>
      </c>
      <c r="J173" s="40"/>
      <c r="K173" s="7"/>
      <c r="L173" s="7" t="s">
        <v>62</v>
      </c>
      <c r="M173" s="7"/>
      <c r="N173" s="33" t="s">
        <v>23</v>
      </c>
      <c r="O173" s="7">
        <v>14</v>
      </c>
      <c r="P173" s="8" t="s">
        <v>11</v>
      </c>
      <c r="Q173" s="8" t="s">
        <v>11</v>
      </c>
      <c r="R173" s="7"/>
      <c r="S173" s="7"/>
      <c r="T173" s="7"/>
      <c r="U173" s="7"/>
    </row>
    <row r="174" spans="2:22">
      <c r="B174" s="1" t="s">
        <v>1501</v>
      </c>
      <c r="C174" s="7">
        <v>101</v>
      </c>
      <c r="D174" s="7" t="s">
        <v>1669</v>
      </c>
      <c r="E174" s="7" t="s">
        <v>90</v>
      </c>
      <c r="F174" s="38"/>
      <c r="G174" s="38"/>
      <c r="H174" s="7" t="s">
        <v>876</v>
      </c>
      <c r="I174" s="40">
        <v>20</v>
      </c>
      <c r="J174" s="40"/>
      <c r="K174" s="7"/>
      <c r="L174" s="7" t="s">
        <v>64</v>
      </c>
      <c r="M174" s="7"/>
      <c r="N174" s="33" t="s">
        <v>23</v>
      </c>
      <c r="O174" s="7">
        <v>14</v>
      </c>
      <c r="P174" s="8" t="s">
        <v>11</v>
      </c>
      <c r="Q174" s="8" t="s">
        <v>11</v>
      </c>
      <c r="R174" s="7"/>
      <c r="S174" s="7"/>
      <c r="T174" s="7"/>
      <c r="U174" s="7"/>
    </row>
    <row r="175" spans="2:22">
      <c r="B175" s="1" t="s">
        <v>1501</v>
      </c>
      <c r="C175" s="7">
        <v>102</v>
      </c>
      <c r="D175" s="7" t="s">
        <v>1669</v>
      </c>
      <c r="E175" s="7" t="s">
        <v>91</v>
      </c>
      <c r="F175" s="38"/>
      <c r="G175" s="38"/>
      <c r="H175" s="7" t="s">
        <v>873</v>
      </c>
      <c r="I175" s="40">
        <v>6</v>
      </c>
      <c r="J175" s="40"/>
      <c r="K175" s="7"/>
      <c r="L175" s="7" t="s">
        <v>66</v>
      </c>
      <c r="M175" s="7"/>
      <c r="N175" s="33" t="s">
        <v>23</v>
      </c>
      <c r="O175" s="7">
        <v>14</v>
      </c>
      <c r="P175" s="8" t="s">
        <v>11</v>
      </c>
      <c r="Q175" s="8" t="s">
        <v>11</v>
      </c>
      <c r="R175" s="7"/>
      <c r="S175" s="7"/>
      <c r="T175" s="7"/>
      <c r="U175" s="7"/>
    </row>
    <row r="176" spans="2:22">
      <c r="B176" s="1" t="s">
        <v>1501</v>
      </c>
      <c r="C176" s="7">
        <v>200</v>
      </c>
      <c r="D176" s="7" t="s">
        <v>1669</v>
      </c>
      <c r="E176" s="7" t="s">
        <v>67</v>
      </c>
      <c r="F176" s="38"/>
      <c r="G176" s="38"/>
      <c r="H176" s="7" t="s">
        <v>876</v>
      </c>
      <c r="I176" s="40">
        <v>20</v>
      </c>
      <c r="J176" s="40"/>
      <c r="K176" s="7"/>
      <c r="L176" s="7" t="s">
        <v>1769</v>
      </c>
      <c r="M176" s="7"/>
      <c r="N176" s="33" t="s">
        <v>23</v>
      </c>
      <c r="O176" s="7">
        <v>14</v>
      </c>
      <c r="P176" s="8" t="s">
        <v>11</v>
      </c>
      <c r="Q176" s="8" t="s">
        <v>11</v>
      </c>
      <c r="R176" s="7"/>
      <c r="S176" s="7"/>
      <c r="T176" s="7"/>
      <c r="U176" s="7"/>
    </row>
    <row r="177" spans="2:22">
      <c r="B177" s="1" t="s">
        <v>1501</v>
      </c>
      <c r="C177" s="7">
        <v>201</v>
      </c>
      <c r="D177" s="7" t="s">
        <v>1669</v>
      </c>
      <c r="E177" s="7" t="s">
        <v>69</v>
      </c>
      <c r="F177" s="38"/>
      <c r="G177" s="38"/>
      <c r="H177" s="7" t="s">
        <v>876</v>
      </c>
      <c r="I177" s="40">
        <v>20</v>
      </c>
      <c r="J177" s="40"/>
      <c r="K177" s="7"/>
      <c r="L177" s="7" t="s">
        <v>1770</v>
      </c>
      <c r="M177" s="7"/>
      <c r="N177" s="33" t="s">
        <v>23</v>
      </c>
      <c r="O177" s="7">
        <v>14</v>
      </c>
      <c r="P177" s="8" t="s">
        <v>11</v>
      </c>
      <c r="Q177" s="8" t="s">
        <v>11</v>
      </c>
      <c r="R177" s="7"/>
      <c r="S177" s="7"/>
      <c r="T177" s="7"/>
      <c r="U177" s="7"/>
    </row>
    <row r="178" spans="2:22">
      <c r="B178" s="1" t="s">
        <v>1501</v>
      </c>
      <c r="C178" s="7">
        <v>202</v>
      </c>
      <c r="D178" s="7" t="s">
        <v>1669</v>
      </c>
      <c r="E178" s="7" t="s">
        <v>71</v>
      </c>
      <c r="F178" s="38"/>
      <c r="G178" s="38"/>
      <c r="H178" s="7" t="s">
        <v>873</v>
      </c>
      <c r="I178" s="40">
        <v>6</v>
      </c>
      <c r="J178" s="40"/>
      <c r="K178" s="7"/>
      <c r="L178" s="7" t="s">
        <v>1771</v>
      </c>
      <c r="M178" s="7"/>
      <c r="N178" s="33" t="s">
        <v>23</v>
      </c>
      <c r="O178" s="7">
        <v>14</v>
      </c>
      <c r="P178" s="8" t="s">
        <v>11</v>
      </c>
      <c r="Q178" s="8" t="s">
        <v>11</v>
      </c>
      <c r="R178" s="7"/>
      <c r="S178" s="7"/>
      <c r="T178" s="7"/>
      <c r="U178" s="7"/>
    </row>
    <row r="179" spans="2:22">
      <c r="B179" s="1" t="s">
        <v>1501</v>
      </c>
      <c r="C179" s="7">
        <v>203</v>
      </c>
      <c r="D179" s="7" t="s">
        <v>1669</v>
      </c>
      <c r="E179" s="7" t="s">
        <v>1798</v>
      </c>
      <c r="F179" s="38"/>
      <c r="G179" s="33" t="s">
        <v>358</v>
      </c>
      <c r="H179" s="7" t="s">
        <v>864</v>
      </c>
      <c r="I179" s="40"/>
      <c r="J179" s="40"/>
      <c r="K179" s="7"/>
      <c r="L179" s="7" t="s">
        <v>1772</v>
      </c>
      <c r="M179" s="7"/>
      <c r="N179" s="33" t="s">
        <v>23</v>
      </c>
      <c r="O179" s="7">
        <v>14</v>
      </c>
      <c r="P179" s="8" t="s">
        <v>11</v>
      </c>
      <c r="Q179" s="8" t="s">
        <v>11</v>
      </c>
      <c r="R179" s="7"/>
      <c r="S179" s="7"/>
      <c r="T179" s="7"/>
      <c r="U179" s="7"/>
    </row>
    <row r="180" spans="2:22">
      <c r="B180" s="1" t="s">
        <v>1501</v>
      </c>
      <c r="C180" s="7">
        <v>1</v>
      </c>
      <c r="D180" s="7" t="s">
        <v>1796</v>
      </c>
      <c r="E180" s="7" t="s">
        <v>1811</v>
      </c>
      <c r="F180" s="38">
        <v>1</v>
      </c>
      <c r="G180" s="38" t="s">
        <v>1632</v>
      </c>
      <c r="H180" s="7" t="s">
        <v>876</v>
      </c>
      <c r="I180" s="40">
        <v>20</v>
      </c>
      <c r="J180" s="40"/>
      <c r="K180" s="7" t="s">
        <v>1584</v>
      </c>
      <c r="L180" s="7" t="s">
        <v>1817</v>
      </c>
      <c r="M180" s="7"/>
      <c r="N180" s="33" t="s">
        <v>23</v>
      </c>
      <c r="O180" s="7">
        <v>15</v>
      </c>
      <c r="P180" s="8" t="s">
        <v>11</v>
      </c>
      <c r="Q180" s="8" t="s">
        <v>11</v>
      </c>
      <c r="R180" s="7"/>
      <c r="S180" s="7"/>
      <c r="T180" s="7"/>
      <c r="U180" s="7"/>
    </row>
    <row r="181" spans="2:22">
      <c r="B181" s="1" t="s">
        <v>1501</v>
      </c>
      <c r="C181" s="7">
        <v>2</v>
      </c>
      <c r="D181" s="7" t="s">
        <v>1900</v>
      </c>
      <c r="E181" s="7" t="s">
        <v>482</v>
      </c>
      <c r="F181" s="38">
        <v>2</v>
      </c>
      <c r="G181" s="38" t="s">
        <v>1632</v>
      </c>
      <c r="H181" s="7" t="s">
        <v>876</v>
      </c>
      <c r="I181" s="40">
        <v>3</v>
      </c>
      <c r="J181" s="40"/>
      <c r="K181" s="7"/>
      <c r="L181" s="8" t="s">
        <v>1300</v>
      </c>
      <c r="M181" s="8" t="s">
        <v>5996</v>
      </c>
      <c r="N181" s="33" t="s">
        <v>23</v>
      </c>
      <c r="O181" s="7">
        <v>15</v>
      </c>
      <c r="P181" s="8" t="s">
        <v>11</v>
      </c>
      <c r="Q181" s="8" t="s">
        <v>11</v>
      </c>
      <c r="R181" s="7"/>
      <c r="S181" s="7"/>
      <c r="T181" s="7"/>
      <c r="U181" s="7"/>
    </row>
    <row r="182" spans="2:22">
      <c r="B182" s="1" t="s">
        <v>1501</v>
      </c>
      <c r="C182" s="7">
        <v>3</v>
      </c>
      <c r="D182" s="7" t="s">
        <v>1900</v>
      </c>
      <c r="E182" s="7" t="s">
        <v>10</v>
      </c>
      <c r="F182" s="38">
        <v>3</v>
      </c>
      <c r="G182" s="38" t="s">
        <v>1683</v>
      </c>
      <c r="H182" s="7" t="s">
        <v>1581</v>
      </c>
      <c r="I182" s="40">
        <v>22</v>
      </c>
      <c r="J182" s="40"/>
      <c r="K182" s="7"/>
      <c r="L182" s="7" t="s">
        <v>1226</v>
      </c>
      <c r="M182" s="7"/>
      <c r="N182" s="7"/>
      <c r="O182" s="7">
        <v>15</v>
      </c>
      <c r="P182" s="7" t="s">
        <v>1055</v>
      </c>
      <c r="Q182" s="7">
        <v>22</v>
      </c>
      <c r="R182" s="7"/>
      <c r="S182" s="7"/>
      <c r="T182" s="7" t="s">
        <v>1487</v>
      </c>
      <c r="U182" s="7">
        <v>4</v>
      </c>
      <c r="V182" s="1" t="str">
        <f t="shared" ref="V182:V186" si="18">H182&amp;"→"&amp;T182</f>
        <v>DECIMAL→SMALLINT</v>
      </c>
    </row>
    <row r="183" spans="2:22">
      <c r="B183" s="1" t="s">
        <v>1501</v>
      </c>
      <c r="C183" s="7">
        <v>4</v>
      </c>
      <c r="D183" s="7" t="s">
        <v>1679</v>
      </c>
      <c r="E183" s="7" t="s">
        <v>357</v>
      </c>
      <c r="F183" s="38">
        <v>4</v>
      </c>
      <c r="G183" s="38" t="s">
        <v>1683</v>
      </c>
      <c r="H183" s="7" t="s">
        <v>1581</v>
      </c>
      <c r="I183" s="40">
        <v>22</v>
      </c>
      <c r="J183" s="40"/>
      <c r="K183" s="7"/>
      <c r="L183" s="7" t="s">
        <v>1530</v>
      </c>
      <c r="M183" s="7"/>
      <c r="N183" s="7"/>
      <c r="O183" s="7">
        <v>15</v>
      </c>
      <c r="P183" s="7" t="s">
        <v>1055</v>
      </c>
      <c r="Q183" s="7">
        <v>22</v>
      </c>
      <c r="R183" s="7"/>
      <c r="S183" s="7"/>
      <c r="T183" s="7" t="s">
        <v>1484</v>
      </c>
      <c r="U183" s="7">
        <v>2</v>
      </c>
      <c r="V183" s="1" t="str">
        <f t="shared" si="18"/>
        <v>DECIMAL→TINYINT</v>
      </c>
    </row>
    <row r="184" spans="2:22">
      <c r="B184" s="1" t="s">
        <v>1501</v>
      </c>
      <c r="C184" s="7">
        <v>5</v>
      </c>
      <c r="D184" s="7" t="s">
        <v>1679</v>
      </c>
      <c r="E184" s="7" t="s">
        <v>1599</v>
      </c>
      <c r="F184" s="38">
        <v>5</v>
      </c>
      <c r="G184" s="38" t="s">
        <v>1683</v>
      </c>
      <c r="H184" s="7" t="s">
        <v>1581</v>
      </c>
      <c r="I184" s="40">
        <v>22</v>
      </c>
      <c r="J184" s="40"/>
      <c r="K184" s="7"/>
      <c r="L184" s="7" t="s">
        <v>1604</v>
      </c>
      <c r="M184" s="7"/>
      <c r="N184" s="7"/>
      <c r="O184" s="7">
        <v>15</v>
      </c>
      <c r="P184" s="7" t="s">
        <v>1055</v>
      </c>
      <c r="Q184" s="7">
        <v>22</v>
      </c>
      <c r="R184" s="7"/>
      <c r="S184" s="7"/>
      <c r="T184" s="7" t="s">
        <v>2169</v>
      </c>
      <c r="U184" s="7">
        <v>9</v>
      </c>
      <c r="V184" s="1" t="str">
        <f t="shared" si="18"/>
        <v>DECIMAL→BIGINT</v>
      </c>
    </row>
    <row r="185" spans="2:22">
      <c r="B185" s="1" t="s">
        <v>1501</v>
      </c>
      <c r="C185" s="7">
        <v>6</v>
      </c>
      <c r="D185" s="7" t="s">
        <v>1679</v>
      </c>
      <c r="E185" s="7" t="s">
        <v>1612</v>
      </c>
      <c r="F185" s="38">
        <v>6</v>
      </c>
      <c r="G185" s="38" t="s">
        <v>1683</v>
      </c>
      <c r="H185" s="7" t="s">
        <v>1581</v>
      </c>
      <c r="I185" s="40">
        <v>22</v>
      </c>
      <c r="J185" s="40"/>
      <c r="K185" s="7"/>
      <c r="L185" s="7" t="s">
        <v>1627</v>
      </c>
      <c r="M185" s="7"/>
      <c r="N185" s="7"/>
      <c r="O185" s="7">
        <v>15</v>
      </c>
      <c r="P185" s="7" t="s">
        <v>1055</v>
      </c>
      <c r="Q185" s="7">
        <v>22</v>
      </c>
      <c r="R185" s="7"/>
      <c r="S185" s="7"/>
      <c r="T185" s="7" t="s">
        <v>2169</v>
      </c>
      <c r="U185" s="7">
        <v>9</v>
      </c>
      <c r="V185" s="1" t="str">
        <f t="shared" si="18"/>
        <v>DECIMAL→BIGINT</v>
      </c>
    </row>
    <row r="186" spans="2:22">
      <c r="B186" s="1" t="s">
        <v>1501</v>
      </c>
      <c r="C186" s="7">
        <v>7</v>
      </c>
      <c r="D186" s="7" t="s">
        <v>1679</v>
      </c>
      <c r="E186" s="7" t="s">
        <v>1680</v>
      </c>
      <c r="F186" s="38">
        <v>7</v>
      </c>
      <c r="G186" s="38" t="s">
        <v>1683</v>
      </c>
      <c r="H186" s="7" t="s">
        <v>1581</v>
      </c>
      <c r="I186" s="40">
        <v>22</v>
      </c>
      <c r="J186" s="40"/>
      <c r="K186" s="7"/>
      <c r="L186" s="7" t="s">
        <v>1684</v>
      </c>
      <c r="M186" s="7"/>
      <c r="N186" s="7"/>
      <c r="O186" s="7">
        <v>15</v>
      </c>
      <c r="P186" s="7" t="s">
        <v>1055</v>
      </c>
      <c r="Q186" s="7">
        <v>22</v>
      </c>
      <c r="R186" s="7"/>
      <c r="S186" s="7"/>
      <c r="T186" s="7" t="s">
        <v>2169</v>
      </c>
      <c r="U186" s="7">
        <v>9</v>
      </c>
      <c r="V186" s="1" t="str">
        <f t="shared" si="18"/>
        <v>DECIMAL→BIGINT</v>
      </c>
    </row>
    <row r="187" spans="2:22">
      <c r="B187" s="1" t="s">
        <v>1501</v>
      </c>
      <c r="C187" s="7">
        <v>8</v>
      </c>
      <c r="D187" s="7" t="s">
        <v>1679</v>
      </c>
      <c r="E187" s="8" t="s">
        <v>77</v>
      </c>
      <c r="F187" s="33">
        <v>8</v>
      </c>
      <c r="G187" s="33" t="s">
        <v>409</v>
      </c>
      <c r="H187" s="7" t="s">
        <v>879</v>
      </c>
      <c r="I187" s="12">
        <v>10</v>
      </c>
      <c r="J187" s="12"/>
      <c r="K187" s="8"/>
      <c r="L187" s="8" t="s">
        <v>24</v>
      </c>
      <c r="M187" s="8" t="s">
        <v>5992</v>
      </c>
      <c r="N187" s="33" t="s">
        <v>494</v>
      </c>
      <c r="O187" s="7">
        <v>15</v>
      </c>
      <c r="P187" s="8" t="s">
        <v>16</v>
      </c>
      <c r="Q187" s="8" t="s">
        <v>16</v>
      </c>
      <c r="R187" s="7"/>
      <c r="S187" s="7"/>
      <c r="T187" s="7"/>
      <c r="U187" s="7"/>
    </row>
    <row r="188" spans="2:22">
      <c r="B188" s="1" t="s">
        <v>1501</v>
      </c>
      <c r="C188" s="7">
        <v>9</v>
      </c>
      <c r="D188" s="7" t="s">
        <v>1679</v>
      </c>
      <c r="E188" s="8" t="s">
        <v>1854</v>
      </c>
      <c r="F188" s="33">
        <v>9</v>
      </c>
      <c r="G188" s="33" t="s">
        <v>409</v>
      </c>
      <c r="H188" s="7" t="s">
        <v>879</v>
      </c>
      <c r="I188" s="12">
        <v>10</v>
      </c>
      <c r="J188" s="12"/>
      <c r="K188" s="8"/>
      <c r="L188" s="8" t="s">
        <v>27</v>
      </c>
      <c r="M188" s="8" t="s">
        <v>5993</v>
      </c>
      <c r="N188" s="33" t="s">
        <v>494</v>
      </c>
      <c r="O188" s="7">
        <v>15</v>
      </c>
      <c r="P188" s="8" t="s">
        <v>16</v>
      </c>
      <c r="Q188" s="8" t="s">
        <v>16</v>
      </c>
      <c r="R188" s="7"/>
      <c r="S188" s="7"/>
      <c r="T188" s="7"/>
      <c r="U188" s="7"/>
    </row>
    <row r="189" spans="2:22">
      <c r="B189" s="1" t="s">
        <v>1501</v>
      </c>
      <c r="C189" s="7">
        <v>10</v>
      </c>
      <c r="D189" s="7" t="s">
        <v>1679</v>
      </c>
      <c r="E189" s="8" t="s">
        <v>1877</v>
      </c>
      <c r="F189" s="33"/>
      <c r="G189" s="33" t="s">
        <v>409</v>
      </c>
      <c r="H189" s="7" t="s">
        <v>876</v>
      </c>
      <c r="I189" s="12">
        <v>10</v>
      </c>
      <c r="J189" s="12"/>
      <c r="K189" s="8"/>
      <c r="L189" s="8" t="s">
        <v>563</v>
      </c>
      <c r="M189" s="73" t="s">
        <v>5994</v>
      </c>
      <c r="N189" s="33" t="s">
        <v>494</v>
      </c>
      <c r="O189" s="7">
        <v>15</v>
      </c>
      <c r="P189" s="8" t="s">
        <v>16</v>
      </c>
      <c r="Q189" s="8" t="s">
        <v>16</v>
      </c>
      <c r="R189" s="7"/>
      <c r="S189" s="7"/>
      <c r="T189" s="7"/>
      <c r="U189" s="7"/>
    </row>
    <row r="190" spans="2:22">
      <c r="B190" s="1" t="s">
        <v>4317</v>
      </c>
      <c r="C190" s="7">
        <v>11</v>
      </c>
      <c r="D190" s="7" t="s">
        <v>1679</v>
      </c>
      <c r="E190" s="7" t="s">
        <v>1020</v>
      </c>
      <c r="F190" s="38">
        <v>10</v>
      </c>
      <c r="G190" s="38" t="s">
        <v>1683</v>
      </c>
      <c r="H190" s="7" t="s">
        <v>2101</v>
      </c>
      <c r="I190" s="40">
        <v>200</v>
      </c>
      <c r="J190" s="40"/>
      <c r="K190" s="7"/>
      <c r="L190" s="7" t="s">
        <v>1603</v>
      </c>
      <c r="M190" s="7"/>
      <c r="N190" s="7"/>
      <c r="O190" s="7">
        <v>15</v>
      </c>
      <c r="P190" s="7" t="s">
        <v>868</v>
      </c>
      <c r="Q190" s="7">
        <v>200</v>
      </c>
      <c r="R190" s="7"/>
      <c r="S190" s="7"/>
      <c r="T190" s="7" t="s">
        <v>876</v>
      </c>
      <c r="U190" s="7">
        <v>100</v>
      </c>
    </row>
    <row r="191" spans="2:22">
      <c r="B191" s="1" t="s">
        <v>1501</v>
      </c>
      <c r="C191" s="7">
        <v>30</v>
      </c>
      <c r="D191" s="7" t="s">
        <v>1679</v>
      </c>
      <c r="E191" s="7" t="s">
        <v>1681</v>
      </c>
      <c r="F191" s="38"/>
      <c r="G191" s="38"/>
      <c r="H191" s="7" t="s">
        <v>2167</v>
      </c>
      <c r="I191" s="40"/>
      <c r="J191" s="40"/>
      <c r="K191" s="7"/>
      <c r="L191" s="7" t="s">
        <v>1685</v>
      </c>
      <c r="M191" s="7"/>
      <c r="N191" s="7"/>
      <c r="O191" s="7">
        <v>15</v>
      </c>
      <c r="P191" s="7" t="s">
        <v>868</v>
      </c>
      <c r="Q191" s="7">
        <v>4000</v>
      </c>
      <c r="R191" s="7"/>
      <c r="S191" s="7"/>
      <c r="T191" s="7" t="s">
        <v>876</v>
      </c>
      <c r="U191" s="7">
        <v>2000</v>
      </c>
      <c r="V191" s="1" t="s">
        <v>3805</v>
      </c>
    </row>
    <row r="192" spans="2:22">
      <c r="B192" s="1" t="s">
        <v>4904</v>
      </c>
      <c r="C192" s="7">
        <v>31</v>
      </c>
      <c r="D192" s="7" t="s">
        <v>1679</v>
      </c>
      <c r="E192" s="7" t="s">
        <v>1682</v>
      </c>
      <c r="F192" s="38"/>
      <c r="G192" s="38"/>
      <c r="H192" s="7" t="s">
        <v>1581</v>
      </c>
      <c r="I192" s="40">
        <v>22</v>
      </c>
      <c r="J192" s="40"/>
      <c r="K192" s="7"/>
      <c r="L192" s="7" t="s">
        <v>4905</v>
      </c>
      <c r="M192" s="7"/>
      <c r="N192" s="7"/>
      <c r="O192" s="7">
        <v>15</v>
      </c>
      <c r="P192" s="7" t="s">
        <v>1055</v>
      </c>
      <c r="Q192" s="7">
        <v>22</v>
      </c>
      <c r="R192" s="7"/>
      <c r="S192" s="7"/>
      <c r="T192" s="7" t="s">
        <v>2169</v>
      </c>
      <c r="U192" s="7">
        <v>9</v>
      </c>
      <c r="V192" s="1" t="str">
        <f t="shared" ref="V192" si="19">H192&amp;"→"&amp;T192</f>
        <v>DECIMAL→BIGINT</v>
      </c>
    </row>
    <row r="193" spans="2:22">
      <c r="B193" s="1" t="s">
        <v>1501</v>
      </c>
      <c r="C193" s="7" t="s">
        <v>3776</v>
      </c>
      <c r="D193" s="7" t="s">
        <v>3781</v>
      </c>
      <c r="E193" s="7" t="s">
        <v>3777</v>
      </c>
      <c r="F193" s="38"/>
      <c r="G193" s="38"/>
      <c r="H193" s="7" t="s">
        <v>3779</v>
      </c>
      <c r="I193" s="40">
        <v>20</v>
      </c>
      <c r="J193" s="40"/>
      <c r="K193" s="7"/>
      <c r="L193" s="7" t="s">
        <v>3778</v>
      </c>
      <c r="M193" s="7"/>
      <c r="N193" s="33" t="s">
        <v>3780</v>
      </c>
      <c r="O193" s="7">
        <v>15</v>
      </c>
      <c r="P193" s="7"/>
      <c r="Q193" s="7"/>
      <c r="R193" s="7"/>
      <c r="S193" s="7"/>
      <c r="T193" s="7"/>
      <c r="U193" s="7"/>
    </row>
    <row r="194" spans="2:22">
      <c r="B194" s="1" t="s">
        <v>1501</v>
      </c>
      <c r="C194" s="7">
        <v>97</v>
      </c>
      <c r="D194" s="7" t="s">
        <v>1679</v>
      </c>
      <c r="E194" s="7" t="s">
        <v>228</v>
      </c>
      <c r="F194" s="38"/>
      <c r="G194" s="38"/>
      <c r="H194" s="7" t="s">
        <v>2101</v>
      </c>
      <c r="I194" s="40">
        <v>40</v>
      </c>
      <c r="J194" s="40"/>
      <c r="K194" s="7"/>
      <c r="L194" s="7" t="s">
        <v>1609</v>
      </c>
      <c r="M194" s="7"/>
      <c r="N194" s="7"/>
      <c r="O194" s="7">
        <v>15</v>
      </c>
      <c r="P194" s="7" t="s">
        <v>868</v>
      </c>
      <c r="Q194" s="7">
        <v>40</v>
      </c>
      <c r="R194" s="7"/>
      <c r="S194" s="7"/>
      <c r="T194" s="7" t="s">
        <v>876</v>
      </c>
      <c r="U194" s="7">
        <v>20</v>
      </c>
    </row>
    <row r="195" spans="2:22">
      <c r="B195" s="1" t="s">
        <v>1501</v>
      </c>
      <c r="C195" s="7">
        <v>98</v>
      </c>
      <c r="D195" s="7" t="s">
        <v>1679</v>
      </c>
      <c r="E195" s="7" t="s">
        <v>230</v>
      </c>
      <c r="F195" s="38"/>
      <c r="G195" s="38"/>
      <c r="H195" s="12" t="s">
        <v>873</v>
      </c>
      <c r="I195" s="40"/>
      <c r="J195" s="40"/>
      <c r="K195" s="7"/>
      <c r="L195" s="7" t="s">
        <v>1610</v>
      </c>
      <c r="M195" s="7"/>
      <c r="N195" s="7"/>
      <c r="O195" s="7">
        <v>15</v>
      </c>
      <c r="P195" s="7" t="s">
        <v>867</v>
      </c>
      <c r="Q195" s="7">
        <v>7</v>
      </c>
      <c r="R195" s="7"/>
      <c r="S195" s="7"/>
      <c r="T195" s="7" t="s">
        <v>873</v>
      </c>
      <c r="U195" s="7">
        <v>3</v>
      </c>
    </row>
    <row r="196" spans="2:22">
      <c r="B196" s="1" t="s">
        <v>1501</v>
      </c>
      <c r="C196" s="8">
        <v>99</v>
      </c>
      <c r="D196" s="7" t="s">
        <v>1679</v>
      </c>
      <c r="E196" s="7" t="s">
        <v>58</v>
      </c>
      <c r="F196" s="38"/>
      <c r="G196" s="38"/>
      <c r="H196" s="12" t="s">
        <v>1063</v>
      </c>
      <c r="I196" s="40">
        <v>1</v>
      </c>
      <c r="J196" s="40"/>
      <c r="K196" s="7"/>
      <c r="L196" s="7" t="s">
        <v>59</v>
      </c>
      <c r="M196" s="7" t="s">
        <v>6000</v>
      </c>
      <c r="N196" s="7"/>
      <c r="O196" s="7">
        <v>15</v>
      </c>
      <c r="P196" s="7" t="s">
        <v>1055</v>
      </c>
      <c r="Q196" s="7">
        <v>22</v>
      </c>
      <c r="R196" s="7"/>
      <c r="S196" s="7"/>
      <c r="T196" s="7" t="s">
        <v>1484</v>
      </c>
      <c r="U196" s="7">
        <v>1</v>
      </c>
      <c r="V196" s="1" t="str">
        <f t="shared" ref="V196" si="20">H196&amp;"→"&amp;T196</f>
        <v>DECIMAL→TINYINT</v>
      </c>
    </row>
    <row r="197" spans="2:22">
      <c r="B197" s="1" t="s">
        <v>1501</v>
      </c>
      <c r="C197" s="7">
        <v>100</v>
      </c>
      <c r="D197" s="7" t="s">
        <v>1679</v>
      </c>
      <c r="E197" s="7" t="s">
        <v>105</v>
      </c>
      <c r="F197" s="38"/>
      <c r="G197" s="38"/>
      <c r="H197" s="7" t="s">
        <v>876</v>
      </c>
      <c r="I197" s="40">
        <v>20</v>
      </c>
      <c r="J197" s="40"/>
      <c r="K197" s="7"/>
      <c r="L197" s="7" t="s">
        <v>62</v>
      </c>
      <c r="M197" s="7"/>
      <c r="N197" s="33" t="s">
        <v>23</v>
      </c>
      <c r="O197" s="7">
        <v>15</v>
      </c>
      <c r="P197" s="8" t="s">
        <v>11</v>
      </c>
      <c r="Q197" s="8" t="s">
        <v>11</v>
      </c>
      <c r="R197" s="7"/>
      <c r="S197" s="7"/>
      <c r="T197" s="7"/>
      <c r="U197" s="7"/>
    </row>
    <row r="198" spans="2:22">
      <c r="B198" s="1" t="s">
        <v>1501</v>
      </c>
      <c r="C198" s="7">
        <v>101</v>
      </c>
      <c r="D198" s="7" t="s">
        <v>1679</v>
      </c>
      <c r="E198" s="7" t="s">
        <v>90</v>
      </c>
      <c r="F198" s="38"/>
      <c r="G198" s="38"/>
      <c r="H198" s="7" t="s">
        <v>876</v>
      </c>
      <c r="I198" s="40">
        <v>20</v>
      </c>
      <c r="J198" s="40"/>
      <c r="K198" s="7"/>
      <c r="L198" s="7" t="s">
        <v>64</v>
      </c>
      <c r="M198" s="7"/>
      <c r="N198" s="33" t="s">
        <v>23</v>
      </c>
      <c r="O198" s="7">
        <v>15</v>
      </c>
      <c r="P198" s="8" t="s">
        <v>11</v>
      </c>
      <c r="Q198" s="8" t="s">
        <v>11</v>
      </c>
      <c r="R198" s="7"/>
      <c r="S198" s="7"/>
      <c r="T198" s="7"/>
      <c r="U198" s="7"/>
    </row>
    <row r="199" spans="2:22">
      <c r="B199" s="1" t="s">
        <v>1501</v>
      </c>
      <c r="C199" s="7">
        <v>102</v>
      </c>
      <c r="D199" s="7" t="s">
        <v>1679</v>
      </c>
      <c r="E199" s="7" t="s">
        <v>91</v>
      </c>
      <c r="F199" s="38"/>
      <c r="G199" s="38"/>
      <c r="H199" s="7" t="s">
        <v>873</v>
      </c>
      <c r="I199" s="40">
        <v>6</v>
      </c>
      <c r="J199" s="40"/>
      <c r="K199" s="7"/>
      <c r="L199" s="7" t="s">
        <v>66</v>
      </c>
      <c r="M199" s="7"/>
      <c r="N199" s="33" t="s">
        <v>23</v>
      </c>
      <c r="O199" s="7">
        <v>15</v>
      </c>
      <c r="P199" s="8" t="s">
        <v>11</v>
      </c>
      <c r="Q199" s="8" t="s">
        <v>11</v>
      </c>
      <c r="R199" s="7"/>
      <c r="S199" s="7"/>
      <c r="T199" s="7"/>
      <c r="U199" s="7"/>
    </row>
    <row r="200" spans="2:22">
      <c r="B200" s="1" t="s">
        <v>1501</v>
      </c>
      <c r="C200" s="7">
        <v>200</v>
      </c>
      <c r="D200" s="7" t="s">
        <v>1679</v>
      </c>
      <c r="E200" s="7" t="s">
        <v>67</v>
      </c>
      <c r="F200" s="38"/>
      <c r="G200" s="38"/>
      <c r="H200" s="7" t="s">
        <v>876</v>
      </c>
      <c r="I200" s="40">
        <v>20</v>
      </c>
      <c r="J200" s="40"/>
      <c r="K200" s="7"/>
      <c r="L200" s="7" t="s">
        <v>1769</v>
      </c>
      <c r="M200" s="7"/>
      <c r="N200" s="33" t="s">
        <v>23</v>
      </c>
      <c r="O200" s="7">
        <v>15</v>
      </c>
      <c r="P200" s="8" t="s">
        <v>11</v>
      </c>
      <c r="Q200" s="8" t="s">
        <v>11</v>
      </c>
      <c r="R200" s="7"/>
      <c r="S200" s="7"/>
      <c r="T200" s="7"/>
      <c r="U200" s="7"/>
    </row>
    <row r="201" spans="2:22">
      <c r="B201" s="1" t="s">
        <v>1501</v>
      </c>
      <c r="C201" s="7">
        <v>201</v>
      </c>
      <c r="D201" s="7" t="s">
        <v>1679</v>
      </c>
      <c r="E201" s="7" t="s">
        <v>69</v>
      </c>
      <c r="F201" s="38"/>
      <c r="G201" s="38"/>
      <c r="H201" s="7" t="s">
        <v>876</v>
      </c>
      <c r="I201" s="40">
        <v>20</v>
      </c>
      <c r="J201" s="40"/>
      <c r="K201" s="7"/>
      <c r="L201" s="7" t="s">
        <v>1770</v>
      </c>
      <c r="M201" s="7"/>
      <c r="N201" s="33" t="s">
        <v>23</v>
      </c>
      <c r="O201" s="7">
        <v>15</v>
      </c>
      <c r="P201" s="8" t="s">
        <v>11</v>
      </c>
      <c r="Q201" s="8" t="s">
        <v>11</v>
      </c>
      <c r="R201" s="7"/>
      <c r="S201" s="7"/>
      <c r="T201" s="7"/>
      <c r="U201" s="7"/>
    </row>
    <row r="202" spans="2:22">
      <c r="B202" s="1" t="s">
        <v>1501</v>
      </c>
      <c r="C202" s="7">
        <v>202</v>
      </c>
      <c r="D202" s="7" t="s">
        <v>1679</v>
      </c>
      <c r="E202" s="7" t="s">
        <v>71</v>
      </c>
      <c r="F202" s="38"/>
      <c r="G202" s="38"/>
      <c r="H202" s="7" t="s">
        <v>873</v>
      </c>
      <c r="I202" s="40">
        <v>6</v>
      </c>
      <c r="J202" s="40"/>
      <c r="K202" s="7"/>
      <c r="L202" s="7" t="s">
        <v>1771</v>
      </c>
      <c r="M202" s="7"/>
      <c r="N202" s="33" t="s">
        <v>23</v>
      </c>
      <c r="O202" s="7">
        <v>15</v>
      </c>
      <c r="P202" s="8" t="s">
        <v>11</v>
      </c>
      <c r="Q202" s="8" t="s">
        <v>11</v>
      </c>
      <c r="R202" s="7"/>
      <c r="S202" s="7"/>
      <c r="T202" s="7"/>
      <c r="U202" s="7"/>
    </row>
    <row r="203" spans="2:22">
      <c r="B203" s="1" t="s">
        <v>1501</v>
      </c>
      <c r="C203" s="7">
        <v>203</v>
      </c>
      <c r="D203" s="7" t="s">
        <v>1679</v>
      </c>
      <c r="E203" s="7" t="s">
        <v>1798</v>
      </c>
      <c r="F203" s="38"/>
      <c r="G203" s="33" t="s">
        <v>358</v>
      </c>
      <c r="H203" s="7" t="s">
        <v>864</v>
      </c>
      <c r="I203" s="40"/>
      <c r="J203" s="40"/>
      <c r="K203" s="7"/>
      <c r="L203" s="7" t="s">
        <v>1772</v>
      </c>
      <c r="M203" s="7"/>
      <c r="N203" s="33" t="s">
        <v>23</v>
      </c>
      <c r="O203" s="7">
        <v>15</v>
      </c>
      <c r="P203" s="8" t="s">
        <v>11</v>
      </c>
      <c r="Q203" s="8" t="s">
        <v>11</v>
      </c>
      <c r="R203" s="7"/>
      <c r="S203" s="7"/>
      <c r="T203" s="7"/>
      <c r="U203" s="7"/>
    </row>
    <row r="204" spans="2:22">
      <c r="B204" s="1" t="s">
        <v>1501</v>
      </c>
      <c r="C204" s="7">
        <v>1</v>
      </c>
      <c r="D204" s="7" t="s">
        <v>1926</v>
      </c>
      <c r="E204" s="7" t="s">
        <v>1811</v>
      </c>
      <c r="F204" s="38">
        <v>1</v>
      </c>
      <c r="G204" s="38" t="s">
        <v>1632</v>
      </c>
      <c r="H204" s="7" t="s">
        <v>876</v>
      </c>
      <c r="I204" s="40">
        <v>20</v>
      </c>
      <c r="J204" s="40"/>
      <c r="K204" s="7" t="s">
        <v>1587</v>
      </c>
      <c r="L204" s="7" t="s">
        <v>1817</v>
      </c>
      <c r="M204" s="7"/>
      <c r="N204" s="33" t="s">
        <v>23</v>
      </c>
      <c r="O204" s="7">
        <v>16</v>
      </c>
      <c r="P204" s="8" t="s">
        <v>11</v>
      </c>
      <c r="Q204" s="8" t="s">
        <v>11</v>
      </c>
      <c r="R204" s="7"/>
      <c r="S204" s="7"/>
      <c r="T204" s="7"/>
      <c r="U204" s="7"/>
    </row>
    <row r="205" spans="2:22">
      <c r="B205" s="1" t="s">
        <v>1501</v>
      </c>
      <c r="C205" s="7">
        <v>2</v>
      </c>
      <c r="D205" s="7" t="s">
        <v>1901</v>
      </c>
      <c r="E205" s="7" t="s">
        <v>482</v>
      </c>
      <c r="F205" s="38">
        <v>2</v>
      </c>
      <c r="G205" s="38" t="s">
        <v>1632</v>
      </c>
      <c r="H205" s="7" t="s">
        <v>876</v>
      </c>
      <c r="I205" s="40">
        <v>3</v>
      </c>
      <c r="J205" s="40"/>
      <c r="K205" s="7"/>
      <c r="L205" s="8" t="s">
        <v>1300</v>
      </c>
      <c r="M205" s="8" t="s">
        <v>5996</v>
      </c>
      <c r="N205" s="33" t="s">
        <v>23</v>
      </c>
      <c r="O205" s="7">
        <v>16</v>
      </c>
      <c r="P205" s="8" t="s">
        <v>11</v>
      </c>
      <c r="Q205" s="8" t="s">
        <v>11</v>
      </c>
      <c r="R205" s="7"/>
      <c r="S205" s="7"/>
      <c r="T205" s="7"/>
      <c r="U205" s="7"/>
    </row>
    <row r="206" spans="2:22">
      <c r="B206" s="1" t="s">
        <v>1501</v>
      </c>
      <c r="C206" s="7">
        <v>3</v>
      </c>
      <c r="D206" s="7" t="s">
        <v>1902</v>
      </c>
      <c r="E206" s="7" t="s">
        <v>10</v>
      </c>
      <c r="F206" s="38">
        <v>3</v>
      </c>
      <c r="G206" s="38" t="s">
        <v>1683</v>
      </c>
      <c r="H206" s="7" t="s">
        <v>1581</v>
      </c>
      <c r="I206" s="40">
        <v>22</v>
      </c>
      <c r="J206" s="40"/>
      <c r="K206" s="7"/>
      <c r="L206" s="7" t="s">
        <v>1226</v>
      </c>
      <c r="M206" s="7"/>
      <c r="N206" s="7"/>
      <c r="O206" s="7">
        <v>16</v>
      </c>
      <c r="P206" s="7" t="s">
        <v>1055</v>
      </c>
      <c r="Q206" s="7">
        <v>22</v>
      </c>
      <c r="R206" s="7"/>
      <c r="S206" s="7"/>
      <c r="T206" s="7" t="s">
        <v>1487</v>
      </c>
      <c r="U206" s="7">
        <v>4</v>
      </c>
      <c r="V206" s="1" t="str">
        <f t="shared" ref="V206:V210" si="21">H206&amp;"→"&amp;T206</f>
        <v>DECIMAL→SMALLINT</v>
      </c>
    </row>
    <row r="207" spans="2:22">
      <c r="B207" s="1" t="s">
        <v>1501</v>
      </c>
      <c r="C207" s="7">
        <v>4</v>
      </c>
      <c r="D207" s="7" t="s">
        <v>1686</v>
      </c>
      <c r="E207" s="7" t="s">
        <v>357</v>
      </c>
      <c r="F207" s="38">
        <v>4</v>
      </c>
      <c r="G207" s="38" t="s">
        <v>1683</v>
      </c>
      <c r="H207" s="7" t="s">
        <v>1581</v>
      </c>
      <c r="I207" s="40">
        <v>22</v>
      </c>
      <c r="J207" s="40"/>
      <c r="K207" s="7"/>
      <c r="L207" s="7" t="s">
        <v>1530</v>
      </c>
      <c r="M207" s="7"/>
      <c r="N207" s="7"/>
      <c r="O207" s="7">
        <v>16</v>
      </c>
      <c r="P207" s="7" t="s">
        <v>1055</v>
      </c>
      <c r="Q207" s="7">
        <v>22</v>
      </c>
      <c r="R207" s="7"/>
      <c r="S207" s="7"/>
      <c r="T207" s="7" t="s">
        <v>1484</v>
      </c>
      <c r="U207" s="7">
        <v>2</v>
      </c>
      <c r="V207" s="1" t="str">
        <f t="shared" si="21"/>
        <v>DECIMAL→TINYINT</v>
      </c>
    </row>
    <row r="208" spans="2:22">
      <c r="B208" s="1" t="s">
        <v>1501</v>
      </c>
      <c r="C208" s="7">
        <v>5</v>
      </c>
      <c r="D208" s="7" t="s">
        <v>1686</v>
      </c>
      <c r="E208" s="7" t="s">
        <v>1599</v>
      </c>
      <c r="F208" s="38">
        <v>5</v>
      </c>
      <c r="G208" s="38" t="s">
        <v>1683</v>
      </c>
      <c r="H208" s="7" t="s">
        <v>1581</v>
      </c>
      <c r="I208" s="40">
        <v>22</v>
      </c>
      <c r="J208" s="40"/>
      <c r="K208" s="7"/>
      <c r="L208" s="7" t="s">
        <v>1604</v>
      </c>
      <c r="M208" s="7"/>
      <c r="N208" s="7"/>
      <c r="O208" s="7">
        <v>16</v>
      </c>
      <c r="P208" s="7" t="s">
        <v>1055</v>
      </c>
      <c r="Q208" s="7">
        <v>22</v>
      </c>
      <c r="R208" s="7"/>
      <c r="S208" s="7"/>
      <c r="T208" s="7" t="s">
        <v>2169</v>
      </c>
      <c r="U208" s="7">
        <v>9</v>
      </c>
      <c r="V208" s="1" t="str">
        <f t="shared" si="21"/>
        <v>DECIMAL→BIGINT</v>
      </c>
    </row>
    <row r="209" spans="2:22">
      <c r="B209" s="1" t="s">
        <v>1501</v>
      </c>
      <c r="C209" s="7">
        <v>6</v>
      </c>
      <c r="D209" s="7" t="s">
        <v>1686</v>
      </c>
      <c r="E209" s="7" t="s">
        <v>1612</v>
      </c>
      <c r="F209" s="38">
        <v>6</v>
      </c>
      <c r="G209" s="38" t="s">
        <v>1683</v>
      </c>
      <c r="H209" s="7" t="s">
        <v>1581</v>
      </c>
      <c r="I209" s="40">
        <v>22</v>
      </c>
      <c r="J209" s="40"/>
      <c r="K209" s="7"/>
      <c r="L209" s="7" t="s">
        <v>1627</v>
      </c>
      <c r="M209" s="7"/>
      <c r="N209" s="7"/>
      <c r="O209" s="7">
        <v>16</v>
      </c>
      <c r="P209" s="7" t="s">
        <v>1055</v>
      </c>
      <c r="Q209" s="7">
        <v>22</v>
      </c>
      <c r="R209" s="7"/>
      <c r="S209" s="7"/>
      <c r="T209" s="7" t="s">
        <v>2169</v>
      </c>
      <c r="U209" s="7">
        <v>9</v>
      </c>
      <c r="V209" s="1" t="str">
        <f t="shared" si="21"/>
        <v>DECIMAL→BIGINT</v>
      </c>
    </row>
    <row r="210" spans="2:22">
      <c r="B210" s="1" t="s">
        <v>1501</v>
      </c>
      <c r="C210" s="7">
        <v>7</v>
      </c>
      <c r="D210" s="7" t="s">
        <v>1686</v>
      </c>
      <c r="E210" s="7" t="s">
        <v>1687</v>
      </c>
      <c r="F210" s="38">
        <v>7</v>
      </c>
      <c r="G210" s="38" t="s">
        <v>1683</v>
      </c>
      <c r="H210" s="7" t="s">
        <v>1581</v>
      </c>
      <c r="I210" s="40">
        <v>22</v>
      </c>
      <c r="J210" s="40"/>
      <c r="K210" s="7"/>
      <c r="L210" s="7" t="s">
        <v>1690</v>
      </c>
      <c r="M210" s="7"/>
      <c r="N210" s="7"/>
      <c r="O210" s="7">
        <v>16</v>
      </c>
      <c r="P210" s="7" t="s">
        <v>1055</v>
      </c>
      <c r="Q210" s="7">
        <v>22</v>
      </c>
      <c r="R210" s="7"/>
      <c r="S210" s="7"/>
      <c r="T210" s="7" t="s">
        <v>2169</v>
      </c>
      <c r="U210" s="7">
        <v>9</v>
      </c>
      <c r="V210" s="1" t="str">
        <f t="shared" si="21"/>
        <v>DECIMAL→BIGINT</v>
      </c>
    </row>
    <row r="211" spans="2:22">
      <c r="B211" s="1" t="s">
        <v>1501</v>
      </c>
      <c r="C211" s="7">
        <v>8</v>
      </c>
      <c r="D211" s="7" t="s">
        <v>1686</v>
      </c>
      <c r="E211" s="8" t="s">
        <v>77</v>
      </c>
      <c r="F211" s="33">
        <v>8</v>
      </c>
      <c r="G211" s="33" t="s">
        <v>409</v>
      </c>
      <c r="H211" s="7" t="s">
        <v>879</v>
      </c>
      <c r="I211" s="12">
        <v>10</v>
      </c>
      <c r="J211" s="12"/>
      <c r="K211" s="8"/>
      <c r="L211" s="8" t="s">
        <v>24</v>
      </c>
      <c r="M211" s="8" t="s">
        <v>5992</v>
      </c>
      <c r="N211" s="33" t="s">
        <v>494</v>
      </c>
      <c r="O211" s="7">
        <v>16</v>
      </c>
      <c r="P211" s="8" t="s">
        <v>16</v>
      </c>
      <c r="Q211" s="8" t="s">
        <v>16</v>
      </c>
      <c r="R211" s="7"/>
      <c r="S211" s="7"/>
      <c r="T211" s="7"/>
      <c r="U211" s="7"/>
    </row>
    <row r="212" spans="2:22">
      <c r="B212" s="1" t="s">
        <v>1501</v>
      </c>
      <c r="C212" s="7">
        <v>9</v>
      </c>
      <c r="D212" s="7" t="s">
        <v>1686</v>
      </c>
      <c r="E212" s="8" t="s">
        <v>1854</v>
      </c>
      <c r="F212" s="33">
        <v>9</v>
      </c>
      <c r="G212" s="33" t="s">
        <v>409</v>
      </c>
      <c r="H212" s="7" t="s">
        <v>879</v>
      </c>
      <c r="I212" s="12">
        <v>10</v>
      </c>
      <c r="J212" s="12"/>
      <c r="K212" s="8"/>
      <c r="L212" s="8" t="s">
        <v>27</v>
      </c>
      <c r="M212" s="8" t="s">
        <v>5993</v>
      </c>
      <c r="N212" s="33" t="s">
        <v>494</v>
      </c>
      <c r="O212" s="7">
        <v>16</v>
      </c>
      <c r="P212" s="8" t="s">
        <v>16</v>
      </c>
      <c r="Q212" s="8" t="s">
        <v>16</v>
      </c>
      <c r="R212" s="7"/>
      <c r="S212" s="7"/>
      <c r="T212" s="7"/>
      <c r="U212" s="7"/>
    </row>
    <row r="213" spans="2:22">
      <c r="B213" s="1" t="s">
        <v>1501</v>
      </c>
      <c r="C213" s="7">
        <v>10</v>
      </c>
      <c r="D213" s="7" t="s">
        <v>1686</v>
      </c>
      <c r="E213" s="8" t="s">
        <v>1877</v>
      </c>
      <c r="F213" s="33"/>
      <c r="G213" s="33" t="s">
        <v>409</v>
      </c>
      <c r="H213" s="7" t="s">
        <v>876</v>
      </c>
      <c r="I213" s="12">
        <v>10</v>
      </c>
      <c r="J213" s="12"/>
      <c r="K213" s="8"/>
      <c r="L213" s="8" t="s">
        <v>563</v>
      </c>
      <c r="M213" s="73" t="s">
        <v>5994</v>
      </c>
      <c r="N213" s="33" t="s">
        <v>494</v>
      </c>
      <c r="O213" s="7">
        <v>16</v>
      </c>
      <c r="P213" s="8" t="s">
        <v>16</v>
      </c>
      <c r="Q213" s="8" t="s">
        <v>16</v>
      </c>
      <c r="R213" s="7"/>
      <c r="S213" s="7"/>
      <c r="T213" s="7"/>
      <c r="U213" s="7"/>
    </row>
    <row r="214" spans="2:22">
      <c r="B214" s="1" t="s">
        <v>4317</v>
      </c>
      <c r="C214" s="7">
        <v>11</v>
      </c>
      <c r="D214" s="7" t="s">
        <v>1686</v>
      </c>
      <c r="E214" s="7" t="s">
        <v>1020</v>
      </c>
      <c r="F214" s="38">
        <v>10</v>
      </c>
      <c r="G214" s="38" t="s">
        <v>1683</v>
      </c>
      <c r="H214" s="7" t="s">
        <v>2101</v>
      </c>
      <c r="I214" s="40">
        <v>200</v>
      </c>
      <c r="J214" s="40"/>
      <c r="K214" s="7"/>
      <c r="L214" s="7" t="s">
        <v>1603</v>
      </c>
      <c r="M214" s="7"/>
      <c r="N214" s="7"/>
      <c r="O214" s="7">
        <v>16</v>
      </c>
      <c r="P214" s="7" t="s">
        <v>868</v>
      </c>
      <c r="Q214" s="7">
        <v>200</v>
      </c>
      <c r="R214" s="7"/>
      <c r="S214" s="7"/>
      <c r="T214" s="7" t="s">
        <v>876</v>
      </c>
      <c r="U214" s="7">
        <v>100</v>
      </c>
    </row>
    <row r="215" spans="2:22">
      <c r="B215" s="1" t="s">
        <v>1501</v>
      </c>
      <c r="C215" s="7">
        <v>30</v>
      </c>
      <c r="D215" s="7" t="s">
        <v>2440</v>
      </c>
      <c r="E215" s="7" t="s">
        <v>2441</v>
      </c>
      <c r="F215" s="38"/>
      <c r="G215" s="38"/>
      <c r="H215" s="7" t="s">
        <v>2101</v>
      </c>
      <c r="I215" s="40">
        <v>100</v>
      </c>
      <c r="J215" s="40"/>
      <c r="K215" s="7"/>
      <c r="L215" s="8" t="s">
        <v>2434</v>
      </c>
      <c r="M215" s="8"/>
      <c r="N215" s="33" t="s">
        <v>23</v>
      </c>
      <c r="O215" s="7">
        <v>16</v>
      </c>
      <c r="P215" s="8" t="s">
        <v>11</v>
      </c>
      <c r="Q215" s="8" t="s">
        <v>11</v>
      </c>
      <c r="R215" s="7"/>
      <c r="S215" s="7"/>
      <c r="T215" s="7"/>
      <c r="U215" s="7"/>
    </row>
    <row r="216" spans="2:22">
      <c r="B216" s="1" t="s">
        <v>1501</v>
      </c>
      <c r="C216" s="7">
        <v>31</v>
      </c>
      <c r="D216" s="7" t="s">
        <v>1686</v>
      </c>
      <c r="E216" s="7" t="s">
        <v>1913</v>
      </c>
      <c r="F216" s="38"/>
      <c r="G216" s="38"/>
      <c r="H216" s="7" t="s">
        <v>2167</v>
      </c>
      <c r="I216" s="40"/>
      <c r="J216" s="40"/>
      <c r="K216" s="7"/>
      <c r="L216" s="7" t="s">
        <v>1691</v>
      </c>
      <c r="M216" s="7"/>
      <c r="N216" s="7"/>
      <c r="O216" s="7">
        <v>16</v>
      </c>
      <c r="P216" s="7" t="s">
        <v>868</v>
      </c>
      <c r="Q216" s="7">
        <v>4000</v>
      </c>
      <c r="R216" s="7"/>
      <c r="S216" s="7"/>
      <c r="T216" s="7" t="s">
        <v>876</v>
      </c>
      <c r="U216" s="7">
        <v>2000</v>
      </c>
      <c r="V216" s="1" t="s">
        <v>3805</v>
      </c>
    </row>
    <row r="217" spans="2:22">
      <c r="B217" s="1" t="s">
        <v>1501</v>
      </c>
      <c r="C217" s="7">
        <v>32</v>
      </c>
      <c r="D217" s="7" t="s">
        <v>1686</v>
      </c>
      <c r="E217" s="7" t="s">
        <v>1688</v>
      </c>
      <c r="F217" s="38"/>
      <c r="G217" s="38"/>
      <c r="H217" s="7" t="s">
        <v>1581</v>
      </c>
      <c r="I217" s="40">
        <v>22</v>
      </c>
      <c r="J217" s="40"/>
      <c r="K217" s="7"/>
      <c r="L217" s="7" t="s">
        <v>1692</v>
      </c>
      <c r="M217" s="7"/>
      <c r="N217" s="7"/>
      <c r="O217" s="7">
        <v>16</v>
      </c>
      <c r="P217" s="7" t="s">
        <v>1055</v>
      </c>
      <c r="Q217" s="7">
        <v>22</v>
      </c>
      <c r="R217" s="7"/>
      <c r="S217" s="7"/>
      <c r="T217" s="7" t="s">
        <v>2169</v>
      </c>
      <c r="U217" s="7">
        <v>9</v>
      </c>
      <c r="V217" s="1" t="str">
        <f t="shared" ref="V217" si="22">H217&amp;"→"&amp;T217</f>
        <v>DECIMAL→BIGINT</v>
      </c>
    </row>
    <row r="218" spans="2:22">
      <c r="B218" s="1" t="s">
        <v>1501</v>
      </c>
      <c r="C218" s="7">
        <v>33</v>
      </c>
      <c r="D218" s="7" t="s">
        <v>1686</v>
      </c>
      <c r="E218" s="7" t="s">
        <v>6027</v>
      </c>
      <c r="F218" s="38"/>
      <c r="G218" s="38"/>
      <c r="H218" s="12" t="s">
        <v>1063</v>
      </c>
      <c r="I218" s="40">
        <v>1</v>
      </c>
      <c r="J218" s="40"/>
      <c r="K218" s="7"/>
      <c r="L218" s="7" t="s">
        <v>1693</v>
      </c>
      <c r="M218" s="7" t="s">
        <v>6019</v>
      </c>
      <c r="N218" s="7"/>
      <c r="O218" s="7">
        <v>16</v>
      </c>
      <c r="P218" s="7" t="s">
        <v>1055</v>
      </c>
      <c r="Q218" s="7">
        <v>22</v>
      </c>
      <c r="R218" s="7"/>
      <c r="S218" s="7"/>
      <c r="T218" s="7" t="s">
        <v>1581</v>
      </c>
      <c r="U218" s="7">
        <v>22</v>
      </c>
    </row>
    <row r="219" spans="2:22">
      <c r="B219" s="1" t="s">
        <v>1501</v>
      </c>
      <c r="C219" s="7">
        <v>97</v>
      </c>
      <c r="D219" s="7" t="s">
        <v>1686</v>
      </c>
      <c r="E219" s="7" t="s">
        <v>228</v>
      </c>
      <c r="F219" s="38"/>
      <c r="G219" s="38"/>
      <c r="H219" s="7" t="s">
        <v>2101</v>
      </c>
      <c r="I219" s="40">
        <v>40</v>
      </c>
      <c r="J219" s="40"/>
      <c r="K219" s="7"/>
      <c r="L219" s="7" t="s">
        <v>1609</v>
      </c>
      <c r="M219" s="7"/>
      <c r="N219" s="7"/>
      <c r="O219" s="7">
        <v>16</v>
      </c>
      <c r="P219" s="7" t="s">
        <v>868</v>
      </c>
      <c r="Q219" s="7">
        <v>40</v>
      </c>
      <c r="R219" s="7"/>
      <c r="S219" s="7"/>
      <c r="T219" s="7" t="s">
        <v>876</v>
      </c>
      <c r="U219" s="7">
        <v>20</v>
      </c>
    </row>
    <row r="220" spans="2:22">
      <c r="B220" s="1" t="s">
        <v>1501</v>
      </c>
      <c r="C220" s="7">
        <v>98</v>
      </c>
      <c r="D220" s="7" t="s">
        <v>1686</v>
      </c>
      <c r="E220" s="7" t="s">
        <v>230</v>
      </c>
      <c r="F220" s="38"/>
      <c r="G220" s="38"/>
      <c r="H220" s="12" t="s">
        <v>873</v>
      </c>
      <c r="I220" s="40"/>
      <c r="J220" s="40"/>
      <c r="K220" s="7"/>
      <c r="L220" s="7" t="s">
        <v>1610</v>
      </c>
      <c r="M220" s="7"/>
      <c r="N220" s="7"/>
      <c r="O220" s="7">
        <v>16</v>
      </c>
      <c r="P220" s="7" t="s">
        <v>867</v>
      </c>
      <c r="Q220" s="7">
        <v>7</v>
      </c>
      <c r="R220" s="7"/>
      <c r="S220" s="7"/>
      <c r="T220" s="7" t="s">
        <v>873</v>
      </c>
      <c r="U220" s="7">
        <v>3</v>
      </c>
    </row>
    <row r="221" spans="2:22">
      <c r="B221" s="1" t="s">
        <v>1501</v>
      </c>
      <c r="C221" s="8">
        <v>99</v>
      </c>
      <c r="D221" s="7" t="s">
        <v>1686</v>
      </c>
      <c r="E221" s="7" t="s">
        <v>58</v>
      </c>
      <c r="F221" s="38"/>
      <c r="G221" s="38"/>
      <c r="H221" s="12" t="s">
        <v>1063</v>
      </c>
      <c r="I221" s="40">
        <v>1</v>
      </c>
      <c r="J221" s="40"/>
      <c r="K221" s="7"/>
      <c r="L221" s="7" t="s">
        <v>59</v>
      </c>
      <c r="M221" s="7" t="s">
        <v>6000</v>
      </c>
      <c r="N221" s="7"/>
      <c r="O221" s="7">
        <v>16</v>
      </c>
      <c r="P221" s="7" t="s">
        <v>1055</v>
      </c>
      <c r="Q221" s="7">
        <v>22</v>
      </c>
      <c r="R221" s="7"/>
      <c r="S221" s="7"/>
      <c r="T221" s="7" t="s">
        <v>1484</v>
      </c>
      <c r="U221" s="7">
        <v>1</v>
      </c>
      <c r="V221" s="1" t="str">
        <f t="shared" ref="V221" si="23">H221&amp;"→"&amp;T221</f>
        <v>DECIMAL→TINYINT</v>
      </c>
    </row>
    <row r="222" spans="2:22">
      <c r="B222" s="1" t="s">
        <v>1501</v>
      </c>
      <c r="C222" s="7">
        <v>100</v>
      </c>
      <c r="D222" s="7" t="s">
        <v>1686</v>
      </c>
      <c r="E222" s="7" t="s">
        <v>105</v>
      </c>
      <c r="F222" s="38"/>
      <c r="G222" s="38"/>
      <c r="H222" s="7" t="s">
        <v>876</v>
      </c>
      <c r="I222" s="40">
        <v>20</v>
      </c>
      <c r="J222" s="40"/>
      <c r="K222" s="7"/>
      <c r="L222" s="7" t="s">
        <v>62</v>
      </c>
      <c r="M222" s="7"/>
      <c r="N222" s="33" t="s">
        <v>23</v>
      </c>
      <c r="O222" s="7">
        <v>16</v>
      </c>
      <c r="P222" s="8" t="s">
        <v>11</v>
      </c>
      <c r="Q222" s="8" t="s">
        <v>11</v>
      </c>
      <c r="R222" s="7"/>
      <c r="S222" s="7"/>
      <c r="T222" s="7"/>
      <c r="U222" s="7"/>
    </row>
    <row r="223" spans="2:22">
      <c r="B223" s="1" t="s">
        <v>1501</v>
      </c>
      <c r="C223" s="7">
        <v>101</v>
      </c>
      <c r="D223" s="7" t="s">
        <v>1686</v>
      </c>
      <c r="E223" s="7" t="s">
        <v>90</v>
      </c>
      <c r="F223" s="38"/>
      <c r="G223" s="38"/>
      <c r="H223" s="7" t="s">
        <v>876</v>
      </c>
      <c r="I223" s="40">
        <v>20</v>
      </c>
      <c r="J223" s="40"/>
      <c r="K223" s="7"/>
      <c r="L223" s="7" t="s">
        <v>64</v>
      </c>
      <c r="M223" s="7"/>
      <c r="N223" s="33" t="s">
        <v>23</v>
      </c>
      <c r="O223" s="7">
        <v>16</v>
      </c>
      <c r="P223" s="8" t="s">
        <v>11</v>
      </c>
      <c r="Q223" s="8" t="s">
        <v>11</v>
      </c>
      <c r="R223" s="7"/>
      <c r="S223" s="7"/>
      <c r="T223" s="7"/>
      <c r="U223" s="7"/>
    </row>
    <row r="224" spans="2:22">
      <c r="B224" s="1" t="s">
        <v>1501</v>
      </c>
      <c r="C224" s="7">
        <v>102</v>
      </c>
      <c r="D224" s="7" t="s">
        <v>1686</v>
      </c>
      <c r="E224" s="7" t="s">
        <v>91</v>
      </c>
      <c r="F224" s="38"/>
      <c r="G224" s="38"/>
      <c r="H224" s="7" t="s">
        <v>873</v>
      </c>
      <c r="I224" s="40">
        <v>6</v>
      </c>
      <c r="J224" s="40"/>
      <c r="K224" s="7"/>
      <c r="L224" s="7" t="s">
        <v>66</v>
      </c>
      <c r="M224" s="7"/>
      <c r="N224" s="33" t="s">
        <v>23</v>
      </c>
      <c r="O224" s="7">
        <v>16</v>
      </c>
      <c r="P224" s="8" t="s">
        <v>11</v>
      </c>
      <c r="Q224" s="8" t="s">
        <v>11</v>
      </c>
      <c r="R224" s="7"/>
      <c r="S224" s="7"/>
      <c r="T224" s="7"/>
      <c r="U224" s="7"/>
    </row>
    <row r="225" spans="2:22">
      <c r="B225" s="1" t="s">
        <v>1501</v>
      </c>
      <c r="C225" s="7">
        <v>200</v>
      </c>
      <c r="D225" s="7" t="s">
        <v>1686</v>
      </c>
      <c r="E225" s="7" t="s">
        <v>67</v>
      </c>
      <c r="F225" s="38"/>
      <c r="G225" s="38"/>
      <c r="H225" s="7" t="s">
        <v>876</v>
      </c>
      <c r="I225" s="40">
        <v>20</v>
      </c>
      <c r="J225" s="40"/>
      <c r="K225" s="7"/>
      <c r="L225" s="7" t="s">
        <v>1769</v>
      </c>
      <c r="M225" s="7"/>
      <c r="N225" s="33" t="s">
        <v>23</v>
      </c>
      <c r="O225" s="7">
        <v>16</v>
      </c>
      <c r="P225" s="8" t="s">
        <v>11</v>
      </c>
      <c r="Q225" s="8" t="s">
        <v>11</v>
      </c>
      <c r="R225" s="7"/>
      <c r="S225" s="7"/>
      <c r="T225" s="7"/>
      <c r="U225" s="7"/>
    </row>
    <row r="226" spans="2:22">
      <c r="B226" s="1" t="s">
        <v>1501</v>
      </c>
      <c r="C226" s="7">
        <v>201</v>
      </c>
      <c r="D226" s="7" t="s">
        <v>1686</v>
      </c>
      <c r="E226" s="7" t="s">
        <v>69</v>
      </c>
      <c r="F226" s="38"/>
      <c r="G226" s="38"/>
      <c r="H226" s="7" t="s">
        <v>876</v>
      </c>
      <c r="I226" s="40">
        <v>20</v>
      </c>
      <c r="J226" s="40"/>
      <c r="K226" s="7"/>
      <c r="L226" s="7" t="s">
        <v>1770</v>
      </c>
      <c r="M226" s="7"/>
      <c r="N226" s="33" t="s">
        <v>23</v>
      </c>
      <c r="O226" s="7">
        <v>16</v>
      </c>
      <c r="P226" s="8" t="s">
        <v>11</v>
      </c>
      <c r="Q226" s="8" t="s">
        <v>11</v>
      </c>
      <c r="R226" s="7"/>
      <c r="S226" s="7"/>
      <c r="T226" s="7"/>
      <c r="U226" s="7"/>
    </row>
    <row r="227" spans="2:22">
      <c r="B227" s="1" t="s">
        <v>1501</v>
      </c>
      <c r="C227" s="7">
        <v>202</v>
      </c>
      <c r="D227" s="7" t="s">
        <v>1686</v>
      </c>
      <c r="E227" s="7" t="s">
        <v>71</v>
      </c>
      <c r="F227" s="38"/>
      <c r="G227" s="38"/>
      <c r="H227" s="7" t="s">
        <v>873</v>
      </c>
      <c r="I227" s="40">
        <v>6</v>
      </c>
      <c r="J227" s="40"/>
      <c r="K227" s="7"/>
      <c r="L227" s="7" t="s">
        <v>1771</v>
      </c>
      <c r="M227" s="7"/>
      <c r="N227" s="33" t="s">
        <v>23</v>
      </c>
      <c r="O227" s="7">
        <v>16</v>
      </c>
      <c r="P227" s="8" t="s">
        <v>11</v>
      </c>
      <c r="Q227" s="8" t="s">
        <v>11</v>
      </c>
      <c r="R227" s="7"/>
      <c r="S227" s="7"/>
      <c r="T227" s="7"/>
      <c r="U227" s="7"/>
    </row>
    <row r="228" spans="2:22">
      <c r="B228" s="1" t="s">
        <v>1501</v>
      </c>
      <c r="C228" s="7">
        <v>203</v>
      </c>
      <c r="D228" s="7" t="s">
        <v>1901</v>
      </c>
      <c r="E228" s="7" t="s">
        <v>1798</v>
      </c>
      <c r="F228" s="38"/>
      <c r="G228" s="33" t="s">
        <v>358</v>
      </c>
      <c r="H228" s="7" t="s">
        <v>864</v>
      </c>
      <c r="I228" s="40"/>
      <c r="J228" s="40"/>
      <c r="K228" s="7"/>
      <c r="L228" s="7" t="s">
        <v>1772</v>
      </c>
      <c r="M228" s="7"/>
      <c r="N228" s="33" t="s">
        <v>23</v>
      </c>
      <c r="O228" s="7">
        <v>16</v>
      </c>
      <c r="P228" s="8" t="s">
        <v>11</v>
      </c>
      <c r="Q228" s="8" t="s">
        <v>11</v>
      </c>
      <c r="R228" s="7"/>
      <c r="S228" s="7"/>
      <c r="T228" s="7"/>
      <c r="U228" s="7"/>
    </row>
    <row r="229" spans="2:22">
      <c r="B229" s="1" t="s">
        <v>1501</v>
      </c>
      <c r="C229" s="7">
        <v>1</v>
      </c>
      <c r="D229" s="7" t="s">
        <v>1694</v>
      </c>
      <c r="E229" s="7" t="s">
        <v>4396</v>
      </c>
      <c r="F229" s="38">
        <v>1</v>
      </c>
      <c r="G229" s="38" t="s">
        <v>1632</v>
      </c>
      <c r="H229" s="7" t="s">
        <v>876</v>
      </c>
      <c r="I229" s="40">
        <v>20</v>
      </c>
      <c r="J229" s="40"/>
      <c r="K229" s="7" t="s">
        <v>1585</v>
      </c>
      <c r="L229" s="7" t="s">
        <v>1817</v>
      </c>
      <c r="M229" s="7"/>
      <c r="N229" s="33" t="s">
        <v>23</v>
      </c>
      <c r="O229" s="7">
        <v>17</v>
      </c>
      <c r="P229" s="8" t="s">
        <v>11</v>
      </c>
      <c r="Q229" s="8" t="s">
        <v>11</v>
      </c>
      <c r="R229" s="7"/>
      <c r="S229" s="7"/>
      <c r="T229" s="7"/>
      <c r="U229" s="7"/>
    </row>
    <row r="230" spans="2:22">
      <c r="B230" s="1" t="s">
        <v>1501</v>
      </c>
      <c r="C230" s="7">
        <v>2</v>
      </c>
      <c r="D230" s="7" t="s">
        <v>1694</v>
      </c>
      <c r="E230" s="7" t="s">
        <v>482</v>
      </c>
      <c r="F230" s="38">
        <v>2</v>
      </c>
      <c r="G230" s="38" t="s">
        <v>1632</v>
      </c>
      <c r="H230" s="7" t="s">
        <v>876</v>
      </c>
      <c r="I230" s="40">
        <v>3</v>
      </c>
      <c r="J230" s="40"/>
      <c r="K230" s="7"/>
      <c r="L230" s="8" t="s">
        <v>1300</v>
      </c>
      <c r="M230" s="8" t="s">
        <v>5996</v>
      </c>
      <c r="N230" s="33" t="s">
        <v>23</v>
      </c>
      <c r="O230" s="7">
        <v>17</v>
      </c>
      <c r="P230" s="8" t="s">
        <v>11</v>
      </c>
      <c r="Q230" s="8" t="s">
        <v>11</v>
      </c>
      <c r="R230" s="7"/>
      <c r="S230" s="7"/>
      <c r="T230" s="7"/>
      <c r="U230" s="7"/>
    </row>
    <row r="231" spans="2:22">
      <c r="B231" s="1" t="s">
        <v>1501</v>
      </c>
      <c r="C231" s="7">
        <v>3</v>
      </c>
      <c r="D231" s="7" t="s">
        <v>1694</v>
      </c>
      <c r="E231" s="7" t="s">
        <v>10</v>
      </c>
      <c r="F231" s="38">
        <v>3</v>
      </c>
      <c r="G231" s="38" t="s">
        <v>1683</v>
      </c>
      <c r="H231" s="7" t="s">
        <v>1581</v>
      </c>
      <c r="I231" s="40">
        <v>22</v>
      </c>
      <c r="J231" s="40"/>
      <c r="K231" s="7"/>
      <c r="L231" s="7" t="s">
        <v>1226</v>
      </c>
      <c r="M231" s="7"/>
      <c r="N231" s="7"/>
      <c r="O231" s="7">
        <v>17</v>
      </c>
      <c r="P231" s="7" t="s">
        <v>1055</v>
      </c>
      <c r="Q231" s="7">
        <v>22</v>
      </c>
      <c r="R231" s="7"/>
      <c r="S231" s="7"/>
      <c r="T231" s="7" t="s">
        <v>1487</v>
      </c>
      <c r="U231" s="7">
        <v>4</v>
      </c>
      <c r="V231" s="1" t="str">
        <f t="shared" ref="V231:V235" si="24">H231&amp;"→"&amp;T231</f>
        <v>DECIMAL→SMALLINT</v>
      </c>
    </row>
    <row r="232" spans="2:22">
      <c r="B232" s="1" t="s">
        <v>1501</v>
      </c>
      <c r="C232" s="7">
        <v>4</v>
      </c>
      <c r="D232" s="7" t="s">
        <v>1694</v>
      </c>
      <c r="E232" s="7" t="s">
        <v>357</v>
      </c>
      <c r="F232" s="38">
        <v>4</v>
      </c>
      <c r="G232" s="38" t="s">
        <v>1683</v>
      </c>
      <c r="H232" s="7" t="s">
        <v>1581</v>
      </c>
      <c r="I232" s="40">
        <v>22</v>
      </c>
      <c r="J232" s="40"/>
      <c r="K232" s="7"/>
      <c r="L232" s="7" t="s">
        <v>1530</v>
      </c>
      <c r="M232" s="7"/>
      <c r="N232" s="7"/>
      <c r="O232" s="7">
        <v>17</v>
      </c>
      <c r="P232" s="7" t="s">
        <v>1055</v>
      </c>
      <c r="Q232" s="7">
        <v>22</v>
      </c>
      <c r="R232" s="7"/>
      <c r="S232" s="7"/>
      <c r="T232" s="7" t="s">
        <v>1484</v>
      </c>
      <c r="U232" s="7">
        <v>2</v>
      </c>
      <c r="V232" s="1" t="str">
        <f t="shared" si="24"/>
        <v>DECIMAL→TINYINT</v>
      </c>
    </row>
    <row r="233" spans="2:22">
      <c r="B233" s="1" t="s">
        <v>1501</v>
      </c>
      <c r="C233" s="7">
        <v>5</v>
      </c>
      <c r="D233" s="7" t="s">
        <v>1694</v>
      </c>
      <c r="E233" s="7" t="s">
        <v>1599</v>
      </c>
      <c r="F233" s="38">
        <v>5</v>
      </c>
      <c r="G233" s="38" t="s">
        <v>1683</v>
      </c>
      <c r="H233" s="7" t="s">
        <v>1581</v>
      </c>
      <c r="I233" s="40">
        <v>22</v>
      </c>
      <c r="J233" s="40"/>
      <c r="K233" s="7"/>
      <c r="L233" s="7" t="s">
        <v>1604</v>
      </c>
      <c r="M233" s="7"/>
      <c r="N233" s="7"/>
      <c r="O233" s="7">
        <v>17</v>
      </c>
      <c r="P233" s="7" t="s">
        <v>1055</v>
      </c>
      <c r="Q233" s="7">
        <v>22</v>
      </c>
      <c r="R233" s="7"/>
      <c r="S233" s="7"/>
      <c r="T233" s="7" t="s">
        <v>2169</v>
      </c>
      <c r="U233" s="7">
        <v>9</v>
      </c>
      <c r="V233" s="1" t="str">
        <f t="shared" si="24"/>
        <v>DECIMAL→BIGINT</v>
      </c>
    </row>
    <row r="234" spans="2:22">
      <c r="B234" s="1" t="s">
        <v>1501</v>
      </c>
      <c r="C234" s="7">
        <v>6</v>
      </c>
      <c r="D234" s="7" t="s">
        <v>1694</v>
      </c>
      <c r="E234" s="7" t="s">
        <v>1612</v>
      </c>
      <c r="F234" s="38">
        <v>6</v>
      </c>
      <c r="G234" s="38" t="s">
        <v>1683</v>
      </c>
      <c r="H234" s="7" t="s">
        <v>1581</v>
      </c>
      <c r="I234" s="40">
        <v>22</v>
      </c>
      <c r="J234" s="40"/>
      <c r="K234" s="7"/>
      <c r="L234" s="7" t="s">
        <v>1627</v>
      </c>
      <c r="M234" s="7"/>
      <c r="N234" s="7"/>
      <c r="O234" s="7">
        <v>17</v>
      </c>
      <c r="P234" s="7" t="s">
        <v>1055</v>
      </c>
      <c r="Q234" s="7">
        <v>22</v>
      </c>
      <c r="R234" s="7"/>
      <c r="S234" s="7"/>
      <c r="T234" s="7" t="s">
        <v>2169</v>
      </c>
      <c r="U234" s="7">
        <v>9</v>
      </c>
      <c r="V234" s="1" t="str">
        <f t="shared" si="24"/>
        <v>DECIMAL→BIGINT</v>
      </c>
    </row>
    <row r="235" spans="2:22">
      <c r="B235" s="1" t="s">
        <v>1501</v>
      </c>
      <c r="C235" s="7">
        <v>7</v>
      </c>
      <c r="D235" s="7" t="s">
        <v>1694</v>
      </c>
      <c r="E235" s="7" t="s">
        <v>4395</v>
      </c>
      <c r="F235" s="38">
        <v>7</v>
      </c>
      <c r="G235" s="38" t="s">
        <v>1683</v>
      </c>
      <c r="H235" s="7" t="s">
        <v>1581</v>
      </c>
      <c r="I235" s="40">
        <v>22</v>
      </c>
      <c r="J235" s="40"/>
      <c r="K235" s="7"/>
      <c r="L235" s="7" t="s">
        <v>1699</v>
      </c>
      <c r="M235" s="7"/>
      <c r="N235" s="7"/>
      <c r="O235" s="7">
        <v>17</v>
      </c>
      <c r="P235" s="7" t="s">
        <v>1055</v>
      </c>
      <c r="Q235" s="7">
        <v>22</v>
      </c>
      <c r="R235" s="7"/>
      <c r="S235" s="7"/>
      <c r="T235" s="7" t="s">
        <v>2169</v>
      </c>
      <c r="U235" s="7">
        <v>9</v>
      </c>
      <c r="V235" s="1" t="str">
        <f t="shared" si="24"/>
        <v>DECIMAL→BIGINT</v>
      </c>
    </row>
    <row r="236" spans="2:22">
      <c r="B236" s="74" t="s">
        <v>4393</v>
      </c>
      <c r="C236" s="7">
        <v>8</v>
      </c>
      <c r="D236" s="7" t="s">
        <v>1694</v>
      </c>
      <c r="E236" s="8" t="s">
        <v>4394</v>
      </c>
      <c r="F236" s="33">
        <v>8</v>
      </c>
      <c r="G236" s="33" t="s">
        <v>409</v>
      </c>
      <c r="H236" s="7" t="s">
        <v>879</v>
      </c>
      <c r="I236" s="12">
        <v>10</v>
      </c>
      <c r="J236" s="12"/>
      <c r="K236" s="8"/>
      <c r="L236" s="8" t="s">
        <v>722</v>
      </c>
      <c r="M236" s="8" t="s">
        <v>5992</v>
      </c>
      <c r="N236" s="33" t="s">
        <v>494</v>
      </c>
      <c r="O236" s="7">
        <v>12</v>
      </c>
      <c r="P236" s="8" t="s">
        <v>16</v>
      </c>
      <c r="Q236" s="8" t="s">
        <v>16</v>
      </c>
      <c r="R236" s="7"/>
      <c r="S236" s="7"/>
      <c r="T236" s="7"/>
      <c r="U236" s="7"/>
    </row>
    <row r="237" spans="2:22">
      <c r="B237" s="74" t="s">
        <v>4393</v>
      </c>
      <c r="C237" s="7">
        <v>9</v>
      </c>
      <c r="D237" s="7" t="s">
        <v>1694</v>
      </c>
      <c r="E237" s="8" t="s">
        <v>1387</v>
      </c>
      <c r="F237" s="33">
        <v>9</v>
      </c>
      <c r="G237" s="33" t="s">
        <v>409</v>
      </c>
      <c r="H237" s="7" t="s">
        <v>879</v>
      </c>
      <c r="I237" s="12">
        <v>10</v>
      </c>
      <c r="J237" s="12"/>
      <c r="K237" s="8"/>
      <c r="L237" s="8" t="s">
        <v>723</v>
      </c>
      <c r="M237" s="8" t="s">
        <v>5993</v>
      </c>
      <c r="N237" s="33" t="s">
        <v>494</v>
      </c>
      <c r="O237" s="7">
        <v>12</v>
      </c>
      <c r="P237" s="8" t="s">
        <v>16</v>
      </c>
      <c r="Q237" s="8" t="s">
        <v>16</v>
      </c>
      <c r="R237" s="7"/>
      <c r="S237" s="7"/>
      <c r="T237" s="7"/>
      <c r="U237" s="7"/>
    </row>
    <row r="238" spans="2:22">
      <c r="B238" s="74" t="s">
        <v>4393</v>
      </c>
      <c r="C238" s="7">
        <v>10</v>
      </c>
      <c r="D238" s="7" t="s">
        <v>1694</v>
      </c>
      <c r="E238" s="8" t="s">
        <v>562</v>
      </c>
      <c r="F238" s="33"/>
      <c r="G238" s="33" t="s">
        <v>409</v>
      </c>
      <c r="H238" s="7" t="s">
        <v>876</v>
      </c>
      <c r="I238" s="12">
        <v>10</v>
      </c>
      <c r="J238" s="12"/>
      <c r="K238" s="8"/>
      <c r="L238" s="8" t="s">
        <v>563</v>
      </c>
      <c r="M238" s="73" t="s">
        <v>5994</v>
      </c>
      <c r="N238" s="33" t="s">
        <v>494</v>
      </c>
      <c r="O238" s="7">
        <v>12</v>
      </c>
      <c r="P238" s="8" t="s">
        <v>16</v>
      </c>
      <c r="Q238" s="8" t="s">
        <v>16</v>
      </c>
      <c r="R238" s="7"/>
      <c r="S238" s="7"/>
      <c r="T238" s="7"/>
      <c r="U238" s="7"/>
    </row>
    <row r="239" spans="2:22">
      <c r="B239" s="1" t="s">
        <v>4317</v>
      </c>
      <c r="C239" s="7">
        <v>11</v>
      </c>
      <c r="D239" s="7" t="s">
        <v>1694</v>
      </c>
      <c r="E239" s="7" t="s">
        <v>1020</v>
      </c>
      <c r="F239" s="38">
        <v>10</v>
      </c>
      <c r="G239" s="38" t="s">
        <v>1683</v>
      </c>
      <c r="H239" s="7" t="s">
        <v>2101</v>
      </c>
      <c r="I239" s="40">
        <v>200</v>
      </c>
      <c r="J239" s="40"/>
      <c r="K239" s="7"/>
      <c r="L239" s="7" t="s">
        <v>1603</v>
      </c>
      <c r="M239" s="7"/>
      <c r="N239" s="7"/>
      <c r="O239" s="7">
        <v>17</v>
      </c>
      <c r="P239" s="7" t="s">
        <v>868</v>
      </c>
      <c r="Q239" s="7">
        <v>200</v>
      </c>
      <c r="R239" s="7"/>
      <c r="S239" s="7"/>
      <c r="T239" s="7" t="s">
        <v>876</v>
      </c>
      <c r="U239" s="7">
        <v>100</v>
      </c>
    </row>
    <row r="240" spans="2:22">
      <c r="B240" s="1" t="s">
        <v>1501</v>
      </c>
      <c r="C240" s="7">
        <v>30</v>
      </c>
      <c r="D240" s="7" t="s">
        <v>1694</v>
      </c>
      <c r="E240" s="7" t="s">
        <v>1696</v>
      </c>
      <c r="F240" s="38"/>
      <c r="G240" s="38"/>
      <c r="H240" s="7" t="s">
        <v>2167</v>
      </c>
      <c r="I240" s="40"/>
      <c r="J240" s="40"/>
      <c r="K240" s="7"/>
      <c r="L240" s="7" t="s">
        <v>1700</v>
      </c>
      <c r="M240" s="7"/>
      <c r="N240" s="7"/>
      <c r="O240" s="7">
        <v>17</v>
      </c>
      <c r="P240" s="7" t="s">
        <v>868</v>
      </c>
      <c r="Q240" s="7">
        <v>4000</v>
      </c>
      <c r="R240" s="7"/>
      <c r="S240" s="7"/>
      <c r="T240" s="7" t="s">
        <v>876</v>
      </c>
      <c r="U240" s="7">
        <v>2000</v>
      </c>
      <c r="V240" s="1" t="s">
        <v>3805</v>
      </c>
    </row>
    <row r="241" spans="2:22">
      <c r="B241" s="1" t="s">
        <v>1501</v>
      </c>
      <c r="C241" s="7">
        <v>31</v>
      </c>
      <c r="D241" s="7" t="s">
        <v>1694</v>
      </c>
      <c r="E241" s="7" t="s">
        <v>1697</v>
      </c>
      <c r="F241" s="38"/>
      <c r="G241" s="38"/>
      <c r="H241" s="7" t="s">
        <v>1581</v>
      </c>
      <c r="I241" s="40">
        <v>22</v>
      </c>
      <c r="J241" s="40"/>
      <c r="K241" s="7"/>
      <c r="L241" s="7" t="s">
        <v>1701</v>
      </c>
      <c r="M241" s="7"/>
      <c r="N241" s="7"/>
      <c r="O241" s="7">
        <v>17</v>
      </c>
      <c r="P241" s="7" t="s">
        <v>1055</v>
      </c>
      <c r="Q241" s="7">
        <v>22</v>
      </c>
      <c r="R241" s="7"/>
      <c r="S241" s="7"/>
      <c r="T241" s="7" t="s">
        <v>2169</v>
      </c>
      <c r="U241" s="7">
        <v>9</v>
      </c>
      <c r="V241" s="1" t="str">
        <f t="shared" ref="V241:V242" si="25">H241&amp;"→"&amp;T241</f>
        <v>DECIMAL→BIGINT</v>
      </c>
    </row>
    <row r="242" spans="2:22">
      <c r="B242" s="1" t="s">
        <v>1501</v>
      </c>
      <c r="C242" s="7">
        <v>32</v>
      </c>
      <c r="D242" s="7" t="s">
        <v>1694</v>
      </c>
      <c r="E242" s="7" t="s">
        <v>1698</v>
      </c>
      <c r="F242" s="38"/>
      <c r="G242" s="38"/>
      <c r="H242" s="7" t="s">
        <v>1581</v>
      </c>
      <c r="I242" s="40">
        <v>22</v>
      </c>
      <c r="J242" s="40"/>
      <c r="K242" s="7"/>
      <c r="L242" s="7" t="s">
        <v>1702</v>
      </c>
      <c r="M242" s="7"/>
      <c r="N242" s="7"/>
      <c r="O242" s="7">
        <v>17</v>
      </c>
      <c r="P242" s="7" t="s">
        <v>1055</v>
      </c>
      <c r="Q242" s="7">
        <v>22</v>
      </c>
      <c r="R242" s="7"/>
      <c r="S242" s="7"/>
      <c r="T242" s="7" t="s">
        <v>1484</v>
      </c>
      <c r="U242" s="7">
        <v>2</v>
      </c>
      <c r="V242" s="1" t="str">
        <f t="shared" si="25"/>
        <v>DECIMAL→TINYINT</v>
      </c>
    </row>
    <row r="243" spans="2:22">
      <c r="B243" s="1" t="s">
        <v>1501</v>
      </c>
      <c r="C243" s="7">
        <v>33</v>
      </c>
      <c r="D243" s="7" t="s">
        <v>1694</v>
      </c>
      <c r="E243" s="8" t="s">
        <v>481</v>
      </c>
      <c r="F243" s="38"/>
      <c r="G243" s="38"/>
      <c r="H243" s="7" t="s">
        <v>876</v>
      </c>
      <c r="I243" s="40">
        <v>20</v>
      </c>
      <c r="J243" s="40"/>
      <c r="K243" s="7"/>
      <c r="L243" s="8" t="s">
        <v>1299</v>
      </c>
      <c r="M243" s="8"/>
      <c r="N243" s="33" t="s">
        <v>23</v>
      </c>
      <c r="O243" s="7">
        <v>17</v>
      </c>
      <c r="P243" s="8" t="s">
        <v>11</v>
      </c>
      <c r="Q243" s="8" t="s">
        <v>11</v>
      </c>
      <c r="R243" s="7"/>
      <c r="S243" s="7"/>
      <c r="T243" s="7"/>
      <c r="U243" s="7"/>
    </row>
    <row r="244" spans="2:22">
      <c r="B244" s="1" t="s">
        <v>1501</v>
      </c>
      <c r="C244" s="7">
        <v>34</v>
      </c>
      <c r="D244" s="7" t="s">
        <v>1694</v>
      </c>
      <c r="E244" s="8" t="s">
        <v>1904</v>
      </c>
      <c r="F244" s="38"/>
      <c r="G244" s="38"/>
      <c r="H244" s="7" t="s">
        <v>865</v>
      </c>
      <c r="I244" s="40">
        <v>1</v>
      </c>
      <c r="J244" s="40"/>
      <c r="K244" s="7"/>
      <c r="L244" s="8" t="s">
        <v>1903</v>
      </c>
      <c r="M244" s="8" t="s">
        <v>5786</v>
      </c>
      <c r="N244" s="33" t="s">
        <v>23</v>
      </c>
      <c r="O244" s="7">
        <v>17</v>
      </c>
      <c r="P244" s="8" t="s">
        <v>11</v>
      </c>
      <c r="Q244" s="8" t="s">
        <v>11</v>
      </c>
      <c r="R244" s="7"/>
      <c r="S244" s="7"/>
      <c r="T244" s="7"/>
      <c r="U244" s="7"/>
    </row>
    <row r="245" spans="2:22">
      <c r="B245" s="1" t="s">
        <v>1501</v>
      </c>
      <c r="C245" s="7">
        <v>97</v>
      </c>
      <c r="D245" s="7" t="s">
        <v>1694</v>
      </c>
      <c r="E245" s="7" t="s">
        <v>228</v>
      </c>
      <c r="F245" s="38"/>
      <c r="G245" s="38"/>
      <c r="H245" s="7" t="s">
        <v>2101</v>
      </c>
      <c r="I245" s="40">
        <v>40</v>
      </c>
      <c r="J245" s="40"/>
      <c r="K245" s="7"/>
      <c r="L245" s="7" t="s">
        <v>1609</v>
      </c>
      <c r="M245" s="7"/>
      <c r="N245" s="7"/>
      <c r="O245" s="7">
        <v>17</v>
      </c>
      <c r="P245" s="7" t="s">
        <v>868</v>
      </c>
      <c r="Q245" s="7">
        <v>40</v>
      </c>
      <c r="R245" s="7"/>
      <c r="S245" s="7"/>
      <c r="T245" s="7" t="s">
        <v>876</v>
      </c>
      <c r="U245" s="7">
        <v>20</v>
      </c>
    </row>
    <row r="246" spans="2:22">
      <c r="B246" s="1" t="s">
        <v>1501</v>
      </c>
      <c r="C246" s="7">
        <v>98</v>
      </c>
      <c r="D246" s="7" t="s">
        <v>1694</v>
      </c>
      <c r="E246" s="7" t="s">
        <v>230</v>
      </c>
      <c r="F246" s="38"/>
      <c r="G246" s="38"/>
      <c r="H246" s="12" t="s">
        <v>873</v>
      </c>
      <c r="I246" s="40"/>
      <c r="J246" s="40"/>
      <c r="K246" s="7"/>
      <c r="L246" s="7" t="s">
        <v>1610</v>
      </c>
      <c r="M246" s="7"/>
      <c r="N246" s="7"/>
      <c r="O246" s="7">
        <v>17</v>
      </c>
      <c r="P246" s="7" t="s">
        <v>867</v>
      </c>
      <c r="Q246" s="7">
        <v>7</v>
      </c>
      <c r="R246" s="7"/>
      <c r="S246" s="7"/>
      <c r="T246" s="7" t="s">
        <v>873</v>
      </c>
      <c r="U246" s="7">
        <v>3</v>
      </c>
    </row>
    <row r="247" spans="2:22">
      <c r="B247" s="1" t="s">
        <v>1501</v>
      </c>
      <c r="C247" s="8">
        <v>99</v>
      </c>
      <c r="D247" s="7" t="s">
        <v>1694</v>
      </c>
      <c r="E247" s="7" t="s">
        <v>58</v>
      </c>
      <c r="F247" s="38"/>
      <c r="G247" s="38"/>
      <c r="H247" s="12" t="s">
        <v>1063</v>
      </c>
      <c r="I247" s="40">
        <v>1</v>
      </c>
      <c r="J247" s="40"/>
      <c r="K247" s="7"/>
      <c r="L247" s="7" t="s">
        <v>59</v>
      </c>
      <c r="M247" s="7" t="s">
        <v>6000</v>
      </c>
      <c r="N247" s="7"/>
      <c r="O247" s="7">
        <v>17</v>
      </c>
      <c r="P247" s="7" t="s">
        <v>1055</v>
      </c>
      <c r="Q247" s="7">
        <v>22</v>
      </c>
      <c r="R247" s="7"/>
      <c r="S247" s="7"/>
      <c r="T247" s="7" t="s">
        <v>1484</v>
      </c>
      <c r="U247" s="7">
        <v>1</v>
      </c>
      <c r="V247" s="1" t="str">
        <f t="shared" ref="V247" si="26">H247&amp;"→"&amp;T247</f>
        <v>DECIMAL→TINYINT</v>
      </c>
    </row>
    <row r="248" spans="2:22">
      <c r="B248" s="1" t="s">
        <v>1501</v>
      </c>
      <c r="C248" s="7">
        <v>100</v>
      </c>
      <c r="D248" s="7" t="s">
        <v>1694</v>
      </c>
      <c r="E248" s="7" t="s">
        <v>105</v>
      </c>
      <c r="F248" s="38"/>
      <c r="G248" s="38"/>
      <c r="H248" s="7" t="s">
        <v>876</v>
      </c>
      <c r="I248" s="40">
        <v>20</v>
      </c>
      <c r="J248" s="40"/>
      <c r="K248" s="7"/>
      <c r="L248" s="7" t="s">
        <v>62</v>
      </c>
      <c r="M248" s="7"/>
      <c r="N248" s="33" t="s">
        <v>23</v>
      </c>
      <c r="O248" s="7">
        <v>17</v>
      </c>
      <c r="P248" s="8" t="s">
        <v>11</v>
      </c>
      <c r="Q248" s="8" t="s">
        <v>11</v>
      </c>
      <c r="R248" s="7"/>
      <c r="S248" s="7"/>
      <c r="T248" s="7"/>
      <c r="U248" s="7"/>
    </row>
    <row r="249" spans="2:22">
      <c r="B249" s="1" t="s">
        <v>1501</v>
      </c>
      <c r="C249" s="7">
        <v>101</v>
      </c>
      <c r="D249" s="7" t="s">
        <v>1694</v>
      </c>
      <c r="E249" s="7" t="s">
        <v>90</v>
      </c>
      <c r="F249" s="38"/>
      <c r="G249" s="38"/>
      <c r="H249" s="7" t="s">
        <v>876</v>
      </c>
      <c r="I249" s="40">
        <v>20</v>
      </c>
      <c r="J249" s="40"/>
      <c r="K249" s="7"/>
      <c r="L249" s="7" t="s">
        <v>64</v>
      </c>
      <c r="M249" s="7"/>
      <c r="N249" s="33" t="s">
        <v>23</v>
      </c>
      <c r="O249" s="7">
        <v>17</v>
      </c>
      <c r="P249" s="8" t="s">
        <v>11</v>
      </c>
      <c r="Q249" s="8" t="s">
        <v>11</v>
      </c>
      <c r="R249" s="7"/>
      <c r="S249" s="7"/>
      <c r="T249" s="7"/>
      <c r="U249" s="7"/>
    </row>
    <row r="250" spans="2:22">
      <c r="B250" s="1" t="s">
        <v>1501</v>
      </c>
      <c r="C250" s="7">
        <v>102</v>
      </c>
      <c r="D250" s="7" t="s">
        <v>1694</v>
      </c>
      <c r="E250" s="7" t="s">
        <v>91</v>
      </c>
      <c r="F250" s="38"/>
      <c r="G250" s="38"/>
      <c r="H250" s="7" t="s">
        <v>873</v>
      </c>
      <c r="I250" s="40">
        <v>6</v>
      </c>
      <c r="J250" s="40"/>
      <c r="K250" s="7"/>
      <c r="L250" s="7" t="s">
        <v>66</v>
      </c>
      <c r="M250" s="7"/>
      <c r="N250" s="33" t="s">
        <v>23</v>
      </c>
      <c r="O250" s="7">
        <v>17</v>
      </c>
      <c r="P250" s="8" t="s">
        <v>11</v>
      </c>
      <c r="Q250" s="8" t="s">
        <v>11</v>
      </c>
      <c r="R250" s="7"/>
      <c r="S250" s="7"/>
      <c r="T250" s="7"/>
      <c r="U250" s="7"/>
    </row>
    <row r="251" spans="2:22">
      <c r="B251" s="1" t="s">
        <v>1501</v>
      </c>
      <c r="C251" s="7">
        <v>200</v>
      </c>
      <c r="D251" s="7" t="s">
        <v>1694</v>
      </c>
      <c r="E251" s="7" t="s">
        <v>67</v>
      </c>
      <c r="F251" s="38"/>
      <c r="G251" s="38"/>
      <c r="H251" s="7" t="s">
        <v>876</v>
      </c>
      <c r="I251" s="40">
        <v>20</v>
      </c>
      <c r="J251" s="40"/>
      <c r="K251" s="7"/>
      <c r="L251" s="7" t="s">
        <v>1769</v>
      </c>
      <c r="M251" s="7"/>
      <c r="N251" s="33" t="s">
        <v>23</v>
      </c>
      <c r="O251" s="7">
        <v>17</v>
      </c>
      <c r="P251" s="8" t="s">
        <v>11</v>
      </c>
      <c r="Q251" s="8" t="s">
        <v>11</v>
      </c>
      <c r="R251" s="7"/>
      <c r="S251" s="7"/>
      <c r="T251" s="7"/>
      <c r="U251" s="7"/>
    </row>
    <row r="252" spans="2:22">
      <c r="B252" s="1" t="s">
        <v>1501</v>
      </c>
      <c r="C252" s="7">
        <v>201</v>
      </c>
      <c r="D252" s="7" t="s">
        <v>1694</v>
      </c>
      <c r="E252" s="7" t="s">
        <v>69</v>
      </c>
      <c r="F252" s="38"/>
      <c r="G252" s="38"/>
      <c r="H252" s="7" t="s">
        <v>876</v>
      </c>
      <c r="I252" s="40">
        <v>20</v>
      </c>
      <c r="J252" s="40"/>
      <c r="K252" s="7"/>
      <c r="L252" s="7" t="s">
        <v>1770</v>
      </c>
      <c r="M252" s="7"/>
      <c r="N252" s="33" t="s">
        <v>23</v>
      </c>
      <c r="O252" s="7">
        <v>17</v>
      </c>
      <c r="P252" s="8" t="s">
        <v>11</v>
      </c>
      <c r="Q252" s="8" t="s">
        <v>11</v>
      </c>
      <c r="R252" s="7"/>
      <c r="S252" s="7"/>
      <c r="T252" s="7"/>
      <c r="U252" s="7"/>
    </row>
    <row r="253" spans="2:22">
      <c r="B253" s="1" t="s">
        <v>1501</v>
      </c>
      <c r="C253" s="7">
        <v>202</v>
      </c>
      <c r="D253" s="7" t="s">
        <v>1694</v>
      </c>
      <c r="E253" s="7" t="s">
        <v>71</v>
      </c>
      <c r="F253" s="38"/>
      <c r="G253" s="38"/>
      <c r="H253" s="7" t="s">
        <v>873</v>
      </c>
      <c r="I253" s="40">
        <v>6</v>
      </c>
      <c r="J253" s="40"/>
      <c r="K253" s="7"/>
      <c r="L253" s="7" t="s">
        <v>1771</v>
      </c>
      <c r="M253" s="7"/>
      <c r="N253" s="33" t="s">
        <v>23</v>
      </c>
      <c r="O253" s="7">
        <v>17</v>
      </c>
      <c r="P253" s="8" t="s">
        <v>11</v>
      </c>
      <c r="Q253" s="8" t="s">
        <v>11</v>
      </c>
      <c r="R253" s="7"/>
      <c r="S253" s="7"/>
      <c r="T253" s="7"/>
      <c r="U253" s="7"/>
    </row>
    <row r="254" spans="2:22">
      <c r="B254" s="1" t="s">
        <v>1501</v>
      </c>
      <c r="C254" s="7">
        <v>203</v>
      </c>
      <c r="D254" s="7" t="s">
        <v>1694</v>
      </c>
      <c r="E254" s="7" t="s">
        <v>1798</v>
      </c>
      <c r="F254" s="38"/>
      <c r="G254" s="33" t="s">
        <v>358</v>
      </c>
      <c r="H254" s="7" t="s">
        <v>864</v>
      </c>
      <c r="I254" s="40"/>
      <c r="J254" s="40"/>
      <c r="K254" s="7"/>
      <c r="L254" s="7" t="s">
        <v>1772</v>
      </c>
      <c r="M254" s="7"/>
      <c r="N254" s="33" t="s">
        <v>23</v>
      </c>
      <c r="O254" s="7">
        <v>17</v>
      </c>
      <c r="P254" s="8" t="s">
        <v>11</v>
      </c>
      <c r="Q254" s="8" t="s">
        <v>11</v>
      </c>
      <c r="R254" s="7"/>
      <c r="S254" s="7"/>
      <c r="T254" s="7"/>
      <c r="U254" s="7"/>
    </row>
    <row r="255" spans="2:22">
      <c r="B255" s="1" t="s">
        <v>1501</v>
      </c>
      <c r="C255" s="7">
        <v>1</v>
      </c>
      <c r="D255" s="7" t="s">
        <v>1703</v>
      </c>
      <c r="E255" s="7" t="s">
        <v>1811</v>
      </c>
      <c r="F255" s="38">
        <v>1</v>
      </c>
      <c r="G255" s="38" t="s">
        <v>1632</v>
      </c>
      <c r="H255" s="7" t="s">
        <v>876</v>
      </c>
      <c r="I255" s="40">
        <v>20</v>
      </c>
      <c r="J255" s="40"/>
      <c r="K255" s="7" t="s">
        <v>1583</v>
      </c>
      <c r="L255" s="7" t="s">
        <v>1817</v>
      </c>
      <c r="M255" s="7"/>
      <c r="N255" s="33" t="s">
        <v>23</v>
      </c>
      <c r="O255" s="7">
        <v>18</v>
      </c>
      <c r="P255" s="8" t="s">
        <v>11</v>
      </c>
      <c r="Q255" s="8" t="s">
        <v>11</v>
      </c>
      <c r="R255" s="7"/>
      <c r="S255" s="7"/>
      <c r="T255" s="7"/>
      <c r="U255" s="7"/>
    </row>
    <row r="256" spans="2:22">
      <c r="B256" s="1" t="s">
        <v>1501</v>
      </c>
      <c r="C256" s="7">
        <v>2</v>
      </c>
      <c r="D256" s="7" t="s">
        <v>1905</v>
      </c>
      <c r="E256" s="7" t="s">
        <v>482</v>
      </c>
      <c r="F256" s="38">
        <v>2</v>
      </c>
      <c r="G256" s="38" t="s">
        <v>1632</v>
      </c>
      <c r="H256" s="7" t="s">
        <v>876</v>
      </c>
      <c r="I256" s="40">
        <v>3</v>
      </c>
      <c r="J256" s="40"/>
      <c r="K256" s="7"/>
      <c r="L256" s="8" t="s">
        <v>1300</v>
      </c>
      <c r="M256" s="8" t="s">
        <v>5996</v>
      </c>
      <c r="N256" s="33" t="s">
        <v>23</v>
      </c>
      <c r="O256" s="7">
        <v>18</v>
      </c>
      <c r="P256" s="8" t="s">
        <v>11</v>
      </c>
      <c r="Q256" s="8" t="s">
        <v>11</v>
      </c>
      <c r="R256" s="7"/>
      <c r="S256" s="7"/>
      <c r="T256" s="7"/>
      <c r="U256" s="7"/>
    </row>
    <row r="257" spans="2:22">
      <c r="B257" s="1" t="s">
        <v>1501</v>
      </c>
      <c r="C257" s="7">
        <v>3</v>
      </c>
      <c r="D257" s="7" t="s">
        <v>1905</v>
      </c>
      <c r="E257" s="7" t="s">
        <v>10</v>
      </c>
      <c r="F257" s="38">
        <v>3</v>
      </c>
      <c r="G257" s="38" t="s">
        <v>1683</v>
      </c>
      <c r="H257" s="7" t="s">
        <v>1581</v>
      </c>
      <c r="I257" s="40">
        <v>22</v>
      </c>
      <c r="J257" s="40"/>
      <c r="K257" s="7"/>
      <c r="L257" s="7" t="s">
        <v>1226</v>
      </c>
      <c r="M257" s="7"/>
      <c r="N257" s="7"/>
      <c r="O257" s="7">
        <v>18</v>
      </c>
      <c r="P257" s="7" t="s">
        <v>1055</v>
      </c>
      <c r="Q257" s="7">
        <v>22</v>
      </c>
      <c r="R257" s="7"/>
      <c r="S257" s="7"/>
      <c r="T257" s="7" t="s">
        <v>1487</v>
      </c>
      <c r="U257" s="7">
        <v>4</v>
      </c>
      <c r="V257" s="1" t="str">
        <f t="shared" ref="V257:V261" si="27">H257&amp;"→"&amp;T257</f>
        <v>DECIMAL→SMALLINT</v>
      </c>
    </row>
    <row r="258" spans="2:22">
      <c r="B258" s="1" t="s">
        <v>1501</v>
      </c>
      <c r="C258" s="7">
        <v>4</v>
      </c>
      <c r="D258" s="7" t="s">
        <v>1703</v>
      </c>
      <c r="E258" s="7" t="s">
        <v>357</v>
      </c>
      <c r="F258" s="38">
        <v>4</v>
      </c>
      <c r="G258" s="38" t="s">
        <v>1683</v>
      </c>
      <c r="H258" s="7" t="s">
        <v>1581</v>
      </c>
      <c r="I258" s="40">
        <v>22</v>
      </c>
      <c r="J258" s="40"/>
      <c r="K258" s="7"/>
      <c r="L258" s="7" t="s">
        <v>1530</v>
      </c>
      <c r="M258" s="7"/>
      <c r="N258" s="7"/>
      <c r="O258" s="7">
        <v>18</v>
      </c>
      <c r="P258" s="7" t="s">
        <v>1055</v>
      </c>
      <c r="Q258" s="7">
        <v>22</v>
      </c>
      <c r="R258" s="7"/>
      <c r="S258" s="7"/>
      <c r="T258" s="7" t="s">
        <v>1484</v>
      </c>
      <c r="U258" s="7">
        <v>2</v>
      </c>
      <c r="V258" s="1" t="str">
        <f t="shared" si="27"/>
        <v>DECIMAL→TINYINT</v>
      </c>
    </row>
    <row r="259" spans="2:22">
      <c r="B259" s="1" t="s">
        <v>1501</v>
      </c>
      <c r="C259" s="7">
        <v>5</v>
      </c>
      <c r="D259" s="7" t="s">
        <v>1703</v>
      </c>
      <c r="E259" s="7" t="s">
        <v>1599</v>
      </c>
      <c r="F259" s="38">
        <v>5</v>
      </c>
      <c r="G259" s="38" t="s">
        <v>1683</v>
      </c>
      <c r="H259" s="7" t="s">
        <v>1581</v>
      </c>
      <c r="I259" s="40">
        <v>22</v>
      </c>
      <c r="J259" s="40"/>
      <c r="K259" s="7"/>
      <c r="L259" s="7" t="s">
        <v>1604</v>
      </c>
      <c r="M259" s="7"/>
      <c r="N259" s="7"/>
      <c r="O259" s="7">
        <v>18</v>
      </c>
      <c r="P259" s="7" t="s">
        <v>1055</v>
      </c>
      <c r="Q259" s="7">
        <v>22</v>
      </c>
      <c r="R259" s="7"/>
      <c r="S259" s="7"/>
      <c r="T259" s="7" t="s">
        <v>2169</v>
      </c>
      <c r="U259" s="7">
        <v>9</v>
      </c>
      <c r="V259" s="1" t="str">
        <f t="shared" si="27"/>
        <v>DECIMAL→BIGINT</v>
      </c>
    </row>
    <row r="260" spans="2:22">
      <c r="B260" s="1" t="s">
        <v>1501</v>
      </c>
      <c r="C260" s="7">
        <v>6</v>
      </c>
      <c r="D260" s="7" t="s">
        <v>1703</v>
      </c>
      <c r="E260" s="7" t="s">
        <v>1612</v>
      </c>
      <c r="F260" s="38">
        <v>6</v>
      </c>
      <c r="G260" s="38" t="s">
        <v>1683</v>
      </c>
      <c r="H260" s="7" t="s">
        <v>1581</v>
      </c>
      <c r="I260" s="40">
        <v>22</v>
      </c>
      <c r="J260" s="40"/>
      <c r="K260" s="7"/>
      <c r="L260" s="7" t="s">
        <v>1627</v>
      </c>
      <c r="M260" s="7"/>
      <c r="N260" s="7"/>
      <c r="O260" s="7">
        <v>18</v>
      </c>
      <c r="P260" s="7" t="s">
        <v>1055</v>
      </c>
      <c r="Q260" s="7">
        <v>22</v>
      </c>
      <c r="R260" s="7"/>
      <c r="S260" s="7"/>
      <c r="T260" s="7" t="s">
        <v>2169</v>
      </c>
      <c r="U260" s="7">
        <v>9</v>
      </c>
      <c r="V260" s="1" t="str">
        <f t="shared" si="27"/>
        <v>DECIMAL→BIGINT</v>
      </c>
    </row>
    <row r="261" spans="2:22">
      <c r="B261" s="1" t="s">
        <v>1501</v>
      </c>
      <c r="C261" s="7">
        <v>7</v>
      </c>
      <c r="D261" s="7" t="s">
        <v>1703</v>
      </c>
      <c r="E261" s="7" t="s">
        <v>4397</v>
      </c>
      <c r="F261" s="38">
        <v>7</v>
      </c>
      <c r="G261" s="38" t="s">
        <v>1683</v>
      </c>
      <c r="H261" s="7" t="s">
        <v>1581</v>
      </c>
      <c r="I261" s="40">
        <v>22</v>
      </c>
      <c r="J261" s="40"/>
      <c r="K261" s="7"/>
      <c r="L261" s="7" t="s">
        <v>1709</v>
      </c>
      <c r="M261" s="7"/>
      <c r="N261" s="7"/>
      <c r="O261" s="7">
        <v>18</v>
      </c>
      <c r="P261" s="7" t="s">
        <v>1055</v>
      </c>
      <c r="Q261" s="7">
        <v>22</v>
      </c>
      <c r="R261" s="7"/>
      <c r="S261" s="7"/>
      <c r="T261" s="7" t="s">
        <v>2169</v>
      </c>
      <c r="U261" s="7">
        <v>9</v>
      </c>
      <c r="V261" s="1" t="str">
        <f t="shared" si="27"/>
        <v>DECIMAL→BIGINT</v>
      </c>
    </row>
    <row r="262" spans="2:22">
      <c r="B262" s="74" t="s">
        <v>4393</v>
      </c>
      <c r="C262" s="7">
        <v>8</v>
      </c>
      <c r="D262" s="7" t="s">
        <v>1703</v>
      </c>
      <c r="E262" s="8" t="s">
        <v>77</v>
      </c>
      <c r="F262" s="33">
        <v>8</v>
      </c>
      <c r="G262" s="33" t="s">
        <v>409</v>
      </c>
      <c r="H262" s="7" t="s">
        <v>879</v>
      </c>
      <c r="I262" s="12">
        <v>10</v>
      </c>
      <c r="J262" s="12"/>
      <c r="K262" s="8"/>
      <c r="L262" s="8" t="s">
        <v>24</v>
      </c>
      <c r="M262" s="8" t="s">
        <v>5992</v>
      </c>
      <c r="N262" s="33" t="s">
        <v>494</v>
      </c>
      <c r="O262" s="7">
        <v>12</v>
      </c>
      <c r="P262" s="8" t="s">
        <v>16</v>
      </c>
      <c r="Q262" s="8" t="s">
        <v>16</v>
      </c>
      <c r="R262" s="7"/>
      <c r="S262" s="7"/>
      <c r="T262" s="7"/>
      <c r="U262" s="7"/>
    </row>
    <row r="263" spans="2:22">
      <c r="B263" s="74" t="s">
        <v>4393</v>
      </c>
      <c r="C263" s="7">
        <v>9</v>
      </c>
      <c r="D263" s="7" t="s">
        <v>1703</v>
      </c>
      <c r="E263" s="8" t="s">
        <v>1854</v>
      </c>
      <c r="F263" s="33">
        <v>9</v>
      </c>
      <c r="G263" s="33" t="s">
        <v>409</v>
      </c>
      <c r="H263" s="7" t="s">
        <v>879</v>
      </c>
      <c r="I263" s="12">
        <v>10</v>
      </c>
      <c r="J263" s="12"/>
      <c r="K263" s="8"/>
      <c r="L263" s="8" t="s">
        <v>27</v>
      </c>
      <c r="M263" s="8" t="s">
        <v>5993</v>
      </c>
      <c r="N263" s="33" t="s">
        <v>494</v>
      </c>
      <c r="O263" s="7">
        <v>12</v>
      </c>
      <c r="P263" s="8" t="s">
        <v>16</v>
      </c>
      <c r="Q263" s="8" t="s">
        <v>16</v>
      </c>
      <c r="R263" s="7"/>
      <c r="S263" s="7"/>
      <c r="T263" s="7"/>
      <c r="U263" s="7"/>
    </row>
    <row r="264" spans="2:22">
      <c r="B264" s="74" t="s">
        <v>4393</v>
      </c>
      <c r="C264" s="7">
        <v>10</v>
      </c>
      <c r="D264" s="7" t="s">
        <v>1703</v>
      </c>
      <c r="E264" s="8" t="s">
        <v>1877</v>
      </c>
      <c r="F264" s="33"/>
      <c r="G264" s="33" t="s">
        <v>409</v>
      </c>
      <c r="H264" s="7" t="s">
        <v>876</v>
      </c>
      <c r="I264" s="12">
        <v>10</v>
      </c>
      <c r="J264" s="12"/>
      <c r="K264" s="8"/>
      <c r="L264" s="8" t="s">
        <v>563</v>
      </c>
      <c r="M264" s="73" t="s">
        <v>5994</v>
      </c>
      <c r="N264" s="33" t="s">
        <v>494</v>
      </c>
      <c r="O264" s="7">
        <v>12</v>
      </c>
      <c r="P264" s="8" t="s">
        <v>16</v>
      </c>
      <c r="Q264" s="8" t="s">
        <v>16</v>
      </c>
      <c r="R264" s="7"/>
      <c r="S264" s="7"/>
      <c r="T264" s="7"/>
      <c r="U264" s="7"/>
    </row>
    <row r="265" spans="2:22">
      <c r="B265" s="1" t="s">
        <v>4317</v>
      </c>
      <c r="C265" s="7">
        <v>11</v>
      </c>
      <c r="D265" s="7" t="s">
        <v>1703</v>
      </c>
      <c r="E265" s="7" t="s">
        <v>1020</v>
      </c>
      <c r="F265" s="38">
        <v>10</v>
      </c>
      <c r="G265" s="38" t="s">
        <v>1683</v>
      </c>
      <c r="H265" s="7" t="s">
        <v>2101</v>
      </c>
      <c r="I265" s="40">
        <v>200</v>
      </c>
      <c r="J265" s="40"/>
      <c r="K265" s="7"/>
      <c r="L265" s="7" t="s">
        <v>1603</v>
      </c>
      <c r="M265" s="7"/>
      <c r="N265" s="7"/>
      <c r="O265" s="7">
        <v>18</v>
      </c>
      <c r="P265" s="7" t="s">
        <v>868</v>
      </c>
      <c r="Q265" s="7">
        <v>200</v>
      </c>
      <c r="R265" s="7"/>
      <c r="S265" s="7"/>
      <c r="T265" s="7" t="s">
        <v>876</v>
      </c>
      <c r="U265" s="7">
        <v>100</v>
      </c>
    </row>
    <row r="266" spans="2:22">
      <c r="B266" s="1" t="s">
        <v>1501</v>
      </c>
      <c r="C266" s="7">
        <v>30</v>
      </c>
      <c r="D266" s="7" t="s">
        <v>1703</v>
      </c>
      <c r="E266" s="7" t="s">
        <v>1705</v>
      </c>
      <c r="F266" s="38"/>
      <c r="G266" s="38"/>
      <c r="H266" s="7" t="s">
        <v>2167</v>
      </c>
      <c r="I266" s="40"/>
      <c r="J266" s="40"/>
      <c r="K266" s="7"/>
      <c r="L266" s="7" t="s">
        <v>1710</v>
      </c>
      <c r="M266" s="7"/>
      <c r="N266" s="7"/>
      <c r="O266" s="7">
        <v>18</v>
      </c>
      <c r="P266" s="7" t="s">
        <v>868</v>
      </c>
      <c r="Q266" s="7">
        <v>4000</v>
      </c>
      <c r="R266" s="7"/>
      <c r="S266" s="7"/>
      <c r="T266" s="7" t="s">
        <v>876</v>
      </c>
      <c r="U266" s="7">
        <v>2000</v>
      </c>
      <c r="V266" s="1" t="s">
        <v>3805</v>
      </c>
    </row>
    <row r="267" spans="2:22">
      <c r="B267" s="1" t="s">
        <v>1501</v>
      </c>
      <c r="C267" s="7">
        <v>31</v>
      </c>
      <c r="D267" s="7" t="s">
        <v>1703</v>
      </c>
      <c r="E267" s="7" t="s">
        <v>1051</v>
      </c>
      <c r="F267" s="38"/>
      <c r="G267" s="38"/>
      <c r="H267" s="7" t="s">
        <v>2167</v>
      </c>
      <c r="I267" s="40"/>
      <c r="J267" s="40"/>
      <c r="K267" s="7"/>
      <c r="L267" s="7" t="s">
        <v>1711</v>
      </c>
      <c r="M267" s="7"/>
      <c r="N267" s="7"/>
      <c r="O267" s="7">
        <v>18</v>
      </c>
      <c r="P267" s="7" t="s">
        <v>868</v>
      </c>
      <c r="Q267" s="7">
        <v>4000</v>
      </c>
      <c r="R267" s="7"/>
      <c r="S267" s="7"/>
      <c r="T267" s="7" t="s">
        <v>876</v>
      </c>
      <c r="U267" s="7">
        <v>2000</v>
      </c>
      <c r="V267" s="1" t="s">
        <v>3805</v>
      </c>
    </row>
    <row r="268" spans="2:22">
      <c r="B268" s="1" t="s">
        <v>1501</v>
      </c>
      <c r="C268" s="7">
        <v>32</v>
      </c>
      <c r="D268" s="7" t="s">
        <v>1703</v>
      </c>
      <c r="E268" s="7" t="s">
        <v>1706</v>
      </c>
      <c r="F268" s="38"/>
      <c r="G268" s="38"/>
      <c r="H268" s="7" t="s">
        <v>2101</v>
      </c>
      <c r="I268" s="40">
        <v>200</v>
      </c>
      <c r="J268" s="40"/>
      <c r="K268" s="7"/>
      <c r="L268" s="7" t="s">
        <v>1712</v>
      </c>
      <c r="M268" s="7"/>
      <c r="N268" s="7"/>
      <c r="O268" s="7">
        <v>18</v>
      </c>
      <c r="P268" s="7" t="s">
        <v>868</v>
      </c>
      <c r="Q268" s="7">
        <v>200</v>
      </c>
      <c r="R268" s="7"/>
      <c r="S268" s="7"/>
      <c r="T268" s="7" t="s">
        <v>876</v>
      </c>
      <c r="U268" s="7">
        <v>100</v>
      </c>
    </row>
    <row r="269" spans="2:22">
      <c r="B269" s="1" t="s">
        <v>1501</v>
      </c>
      <c r="C269" s="7">
        <v>33</v>
      </c>
      <c r="D269" s="7" t="s">
        <v>1703</v>
      </c>
      <c r="E269" s="7" t="s">
        <v>1707</v>
      </c>
      <c r="F269" s="38"/>
      <c r="G269" s="38"/>
      <c r="H269" s="7" t="s">
        <v>1581</v>
      </c>
      <c r="I269" s="40">
        <v>22</v>
      </c>
      <c r="J269" s="40"/>
      <c r="K269" s="7"/>
      <c r="L269" s="7" t="s">
        <v>1713</v>
      </c>
      <c r="M269" s="7"/>
      <c r="N269" s="7"/>
      <c r="O269" s="7">
        <v>18</v>
      </c>
      <c r="P269" s="7" t="s">
        <v>1055</v>
      </c>
      <c r="Q269" s="7">
        <v>22</v>
      </c>
      <c r="R269" s="7"/>
      <c r="S269" s="7"/>
      <c r="T269" s="7" t="s">
        <v>2169</v>
      </c>
      <c r="U269" s="7">
        <v>9</v>
      </c>
      <c r="V269" s="1" t="str">
        <f t="shared" ref="V269" si="28">H269&amp;"→"&amp;T269</f>
        <v>DECIMAL→BIGINT</v>
      </c>
    </row>
    <row r="270" spans="2:22">
      <c r="B270" s="1" t="s">
        <v>1501</v>
      </c>
      <c r="C270" s="7">
        <v>34</v>
      </c>
      <c r="D270" s="7" t="s">
        <v>1703</v>
      </c>
      <c r="E270" s="7" t="s">
        <v>987</v>
      </c>
      <c r="F270" s="38"/>
      <c r="G270" s="38"/>
      <c r="H270" s="7" t="s">
        <v>2101</v>
      </c>
      <c r="I270" s="40">
        <v>200</v>
      </c>
      <c r="J270" s="40"/>
      <c r="K270" s="7"/>
      <c r="L270" s="7" t="s">
        <v>1714</v>
      </c>
      <c r="M270" s="7"/>
      <c r="N270" s="7"/>
      <c r="O270" s="7">
        <v>18</v>
      </c>
      <c r="P270" s="7" t="s">
        <v>868</v>
      </c>
      <c r="Q270" s="7">
        <v>200</v>
      </c>
      <c r="R270" s="7"/>
      <c r="S270" s="7"/>
      <c r="T270" s="7" t="s">
        <v>876</v>
      </c>
      <c r="U270" s="7">
        <v>100</v>
      </c>
    </row>
    <row r="271" spans="2:22">
      <c r="B271" s="1" t="s">
        <v>1501</v>
      </c>
      <c r="C271" s="7">
        <v>35</v>
      </c>
      <c r="D271" s="7" t="s">
        <v>1703</v>
      </c>
      <c r="E271" s="7" t="s">
        <v>1708</v>
      </c>
      <c r="F271" s="38"/>
      <c r="G271" s="38"/>
      <c r="H271" s="7" t="s">
        <v>2101</v>
      </c>
      <c r="I271" s="40">
        <v>200</v>
      </c>
      <c r="J271" s="40"/>
      <c r="K271" s="7"/>
      <c r="L271" s="7" t="s">
        <v>1715</v>
      </c>
      <c r="M271" s="7"/>
      <c r="N271" s="7"/>
      <c r="O271" s="7">
        <v>18</v>
      </c>
      <c r="P271" s="7" t="s">
        <v>868</v>
      </c>
      <c r="Q271" s="7">
        <v>200</v>
      </c>
      <c r="R271" s="7"/>
      <c r="S271" s="7"/>
      <c r="T271" s="7" t="s">
        <v>876</v>
      </c>
      <c r="U271" s="7">
        <v>100</v>
      </c>
    </row>
    <row r="272" spans="2:22">
      <c r="B272" s="1" t="s">
        <v>1501</v>
      </c>
      <c r="C272" s="7">
        <v>36</v>
      </c>
      <c r="D272" s="7" t="s">
        <v>1703</v>
      </c>
      <c r="E272" s="8" t="s">
        <v>481</v>
      </c>
      <c r="F272" s="38"/>
      <c r="G272" s="38"/>
      <c r="H272" s="7" t="s">
        <v>876</v>
      </c>
      <c r="I272" s="40">
        <v>20</v>
      </c>
      <c r="J272" s="40"/>
      <c r="K272" s="7"/>
      <c r="L272" s="8" t="s">
        <v>1299</v>
      </c>
      <c r="M272" s="8"/>
      <c r="N272" s="33" t="s">
        <v>23</v>
      </c>
      <c r="O272" s="7">
        <v>18</v>
      </c>
      <c r="P272" s="8" t="s">
        <v>11</v>
      </c>
      <c r="Q272" s="8" t="s">
        <v>11</v>
      </c>
      <c r="R272" s="7"/>
      <c r="S272" s="7"/>
      <c r="T272" s="7"/>
      <c r="U272" s="7"/>
    </row>
    <row r="273" spans="2:22">
      <c r="B273" s="1" t="s">
        <v>1501</v>
      </c>
      <c r="C273" s="7">
        <v>37</v>
      </c>
      <c r="D273" s="7" t="s">
        <v>1703</v>
      </c>
      <c r="E273" s="8" t="s">
        <v>1904</v>
      </c>
      <c r="F273" s="38"/>
      <c r="G273" s="38"/>
      <c r="H273" s="7" t="s">
        <v>865</v>
      </c>
      <c r="I273" s="40">
        <v>1</v>
      </c>
      <c r="J273" s="40"/>
      <c r="K273" s="7"/>
      <c r="L273" s="8" t="s">
        <v>1903</v>
      </c>
      <c r="M273" s="8" t="s">
        <v>5786</v>
      </c>
      <c r="N273" s="33" t="s">
        <v>23</v>
      </c>
      <c r="O273" s="7">
        <v>18</v>
      </c>
      <c r="P273" s="8" t="s">
        <v>11</v>
      </c>
      <c r="Q273" s="8" t="s">
        <v>11</v>
      </c>
      <c r="R273" s="7"/>
      <c r="S273" s="7"/>
      <c r="T273" s="7"/>
      <c r="U273" s="7"/>
    </row>
    <row r="274" spans="2:22" s="53" customFormat="1">
      <c r="B274" s="53" t="s">
        <v>5273</v>
      </c>
      <c r="C274" s="62">
        <v>38</v>
      </c>
      <c r="D274" s="62" t="s">
        <v>5274</v>
      </c>
      <c r="E274" s="73" t="s">
        <v>5275</v>
      </c>
      <c r="F274" s="92"/>
      <c r="G274" s="92"/>
      <c r="H274" s="62" t="s">
        <v>2167</v>
      </c>
      <c r="I274" s="93"/>
      <c r="J274" s="93"/>
      <c r="K274" s="62"/>
      <c r="L274" s="73" t="s">
        <v>5276</v>
      </c>
      <c r="M274" s="73"/>
      <c r="N274" s="64" t="s">
        <v>5277</v>
      </c>
      <c r="O274" s="62">
        <v>18</v>
      </c>
      <c r="P274" s="73" t="s">
        <v>244</v>
      </c>
      <c r="Q274" s="73" t="s">
        <v>5278</v>
      </c>
      <c r="R274" s="62"/>
      <c r="S274" s="62"/>
      <c r="T274" s="62"/>
      <c r="U274" s="62"/>
    </row>
    <row r="275" spans="2:22">
      <c r="B275" s="1" t="s">
        <v>1501</v>
      </c>
      <c r="C275" s="7">
        <v>97</v>
      </c>
      <c r="D275" s="7" t="s">
        <v>1703</v>
      </c>
      <c r="E275" s="7" t="s">
        <v>228</v>
      </c>
      <c r="F275" s="38"/>
      <c r="G275" s="38"/>
      <c r="H275" s="7" t="s">
        <v>2101</v>
      </c>
      <c r="I275" s="40">
        <v>40</v>
      </c>
      <c r="J275" s="40"/>
      <c r="K275" s="7"/>
      <c r="L275" s="7" t="s">
        <v>1609</v>
      </c>
      <c r="M275" s="7"/>
      <c r="N275" s="7"/>
      <c r="O275" s="7">
        <v>18</v>
      </c>
      <c r="P275" s="7" t="s">
        <v>868</v>
      </c>
      <c r="Q275" s="7">
        <v>40</v>
      </c>
      <c r="R275" s="7"/>
      <c r="S275" s="7"/>
      <c r="T275" s="7" t="s">
        <v>876</v>
      </c>
      <c r="U275" s="7">
        <v>20</v>
      </c>
    </row>
    <row r="276" spans="2:22">
      <c r="B276" s="1" t="s">
        <v>1501</v>
      </c>
      <c r="C276" s="7">
        <v>98</v>
      </c>
      <c r="D276" s="7" t="s">
        <v>1703</v>
      </c>
      <c r="E276" s="7" t="s">
        <v>230</v>
      </c>
      <c r="F276" s="38"/>
      <c r="G276" s="38"/>
      <c r="H276" s="12" t="s">
        <v>873</v>
      </c>
      <c r="I276" s="40"/>
      <c r="J276" s="40"/>
      <c r="K276" s="7"/>
      <c r="L276" s="7" t="s">
        <v>1610</v>
      </c>
      <c r="M276" s="7"/>
      <c r="N276" s="7"/>
      <c r="O276" s="7">
        <v>18</v>
      </c>
      <c r="P276" s="7" t="s">
        <v>867</v>
      </c>
      <c r="Q276" s="7">
        <v>7</v>
      </c>
      <c r="R276" s="7"/>
      <c r="S276" s="7"/>
      <c r="T276" s="7" t="s">
        <v>873</v>
      </c>
      <c r="U276" s="7">
        <v>3</v>
      </c>
    </row>
    <row r="277" spans="2:22">
      <c r="B277" s="1" t="s">
        <v>1501</v>
      </c>
      <c r="C277" s="8">
        <v>99</v>
      </c>
      <c r="D277" s="7" t="s">
        <v>1703</v>
      </c>
      <c r="E277" s="7" t="s">
        <v>1802</v>
      </c>
      <c r="F277" s="38"/>
      <c r="G277" s="38"/>
      <c r="H277" s="12" t="s">
        <v>1063</v>
      </c>
      <c r="I277" s="40">
        <v>1</v>
      </c>
      <c r="J277" s="40"/>
      <c r="K277" s="7"/>
      <c r="L277" s="7" t="s">
        <v>59</v>
      </c>
      <c r="M277" s="7" t="s">
        <v>6000</v>
      </c>
      <c r="N277" s="7"/>
      <c r="O277" s="7">
        <v>18</v>
      </c>
      <c r="P277" s="7" t="s">
        <v>1055</v>
      </c>
      <c r="Q277" s="7">
        <v>22</v>
      </c>
      <c r="R277" s="7"/>
      <c r="S277" s="7"/>
      <c r="T277" s="7" t="s">
        <v>1484</v>
      </c>
      <c r="U277" s="7">
        <v>1</v>
      </c>
      <c r="V277" s="1" t="str">
        <f t="shared" ref="V277" si="29">H277&amp;"→"&amp;T277</f>
        <v>DECIMAL→TINYINT</v>
      </c>
    </row>
    <row r="278" spans="2:22">
      <c r="B278" s="1" t="s">
        <v>1501</v>
      </c>
      <c r="C278" s="7">
        <v>100</v>
      </c>
      <c r="D278" s="7" t="s">
        <v>1703</v>
      </c>
      <c r="E278" s="7" t="s">
        <v>105</v>
      </c>
      <c r="F278" s="38"/>
      <c r="G278" s="38"/>
      <c r="H278" s="7" t="s">
        <v>876</v>
      </c>
      <c r="I278" s="40">
        <v>20</v>
      </c>
      <c r="J278" s="40"/>
      <c r="K278" s="7"/>
      <c r="L278" s="7" t="s">
        <v>62</v>
      </c>
      <c r="M278" s="7"/>
      <c r="N278" s="33" t="s">
        <v>23</v>
      </c>
      <c r="O278" s="7">
        <v>18</v>
      </c>
      <c r="P278" s="8" t="s">
        <v>11</v>
      </c>
      <c r="Q278" s="8" t="s">
        <v>11</v>
      </c>
      <c r="R278" s="7"/>
      <c r="S278" s="7"/>
      <c r="T278" s="7"/>
      <c r="U278" s="7"/>
    </row>
    <row r="279" spans="2:22">
      <c r="B279" s="1" t="s">
        <v>1501</v>
      </c>
      <c r="C279" s="7">
        <v>101</v>
      </c>
      <c r="D279" s="7" t="s">
        <v>1703</v>
      </c>
      <c r="E279" s="7" t="s">
        <v>90</v>
      </c>
      <c r="F279" s="38"/>
      <c r="G279" s="38"/>
      <c r="H279" s="7" t="s">
        <v>876</v>
      </c>
      <c r="I279" s="40">
        <v>20</v>
      </c>
      <c r="J279" s="40"/>
      <c r="K279" s="7"/>
      <c r="L279" s="7" t="s">
        <v>64</v>
      </c>
      <c r="M279" s="7"/>
      <c r="N279" s="33" t="s">
        <v>23</v>
      </c>
      <c r="O279" s="7">
        <v>18</v>
      </c>
      <c r="P279" s="8" t="s">
        <v>11</v>
      </c>
      <c r="Q279" s="8" t="s">
        <v>11</v>
      </c>
      <c r="R279" s="7"/>
      <c r="S279" s="7"/>
      <c r="T279" s="7"/>
      <c r="U279" s="7"/>
    </row>
    <row r="280" spans="2:22">
      <c r="B280" s="1" t="s">
        <v>1501</v>
      </c>
      <c r="C280" s="7">
        <v>102</v>
      </c>
      <c r="D280" s="7" t="s">
        <v>1703</v>
      </c>
      <c r="E280" s="7" t="s">
        <v>91</v>
      </c>
      <c r="F280" s="38"/>
      <c r="G280" s="38"/>
      <c r="H280" s="7" t="s">
        <v>873</v>
      </c>
      <c r="I280" s="40">
        <v>6</v>
      </c>
      <c r="J280" s="40"/>
      <c r="K280" s="7"/>
      <c r="L280" s="7" t="s">
        <v>66</v>
      </c>
      <c r="M280" s="7"/>
      <c r="N280" s="33" t="s">
        <v>23</v>
      </c>
      <c r="O280" s="7">
        <v>18</v>
      </c>
      <c r="P280" s="8" t="s">
        <v>11</v>
      </c>
      <c r="Q280" s="8" t="s">
        <v>11</v>
      </c>
      <c r="R280" s="7"/>
      <c r="S280" s="7"/>
      <c r="T280" s="7"/>
      <c r="U280" s="7"/>
    </row>
    <row r="281" spans="2:22">
      <c r="B281" s="1" t="s">
        <v>1501</v>
      </c>
      <c r="C281" s="7">
        <v>200</v>
      </c>
      <c r="D281" s="7" t="s">
        <v>1703</v>
      </c>
      <c r="E281" s="7" t="s">
        <v>67</v>
      </c>
      <c r="F281" s="38"/>
      <c r="G281" s="38"/>
      <c r="H281" s="7" t="s">
        <v>876</v>
      </c>
      <c r="I281" s="40">
        <v>20</v>
      </c>
      <c r="J281" s="40"/>
      <c r="K281" s="7"/>
      <c r="L281" s="7" t="s">
        <v>1769</v>
      </c>
      <c r="M281" s="7"/>
      <c r="N281" s="33" t="s">
        <v>23</v>
      </c>
      <c r="O281" s="7">
        <v>18</v>
      </c>
      <c r="P281" s="8" t="s">
        <v>11</v>
      </c>
      <c r="Q281" s="8" t="s">
        <v>11</v>
      </c>
      <c r="R281" s="7"/>
      <c r="S281" s="7"/>
      <c r="T281" s="7"/>
      <c r="U281" s="7"/>
    </row>
    <row r="282" spans="2:22">
      <c r="B282" s="1" t="s">
        <v>1501</v>
      </c>
      <c r="C282" s="7">
        <v>201</v>
      </c>
      <c r="D282" s="7" t="s">
        <v>1703</v>
      </c>
      <c r="E282" s="7" t="s">
        <v>69</v>
      </c>
      <c r="F282" s="38"/>
      <c r="G282" s="38"/>
      <c r="H282" s="7" t="s">
        <v>876</v>
      </c>
      <c r="I282" s="40">
        <v>20</v>
      </c>
      <c r="J282" s="40"/>
      <c r="K282" s="7"/>
      <c r="L282" s="7" t="s">
        <v>1770</v>
      </c>
      <c r="M282" s="7"/>
      <c r="N282" s="33" t="s">
        <v>23</v>
      </c>
      <c r="O282" s="7">
        <v>18</v>
      </c>
      <c r="P282" s="8" t="s">
        <v>11</v>
      </c>
      <c r="Q282" s="8" t="s">
        <v>11</v>
      </c>
      <c r="R282" s="7"/>
      <c r="S282" s="7"/>
      <c r="T282" s="7"/>
      <c r="U282" s="7"/>
    </row>
    <row r="283" spans="2:22">
      <c r="B283" s="1" t="s">
        <v>1501</v>
      </c>
      <c r="C283" s="7">
        <v>202</v>
      </c>
      <c r="D283" s="7" t="s">
        <v>1703</v>
      </c>
      <c r="E283" s="7" t="s">
        <v>71</v>
      </c>
      <c r="F283" s="38"/>
      <c r="G283" s="38"/>
      <c r="H283" s="7" t="s">
        <v>873</v>
      </c>
      <c r="I283" s="40">
        <v>6</v>
      </c>
      <c r="J283" s="40"/>
      <c r="K283" s="7"/>
      <c r="L283" s="7" t="s">
        <v>1771</v>
      </c>
      <c r="M283" s="7"/>
      <c r="N283" s="33" t="s">
        <v>23</v>
      </c>
      <c r="O283" s="7">
        <v>18</v>
      </c>
      <c r="P283" s="8" t="s">
        <v>11</v>
      </c>
      <c r="Q283" s="8" t="s">
        <v>11</v>
      </c>
      <c r="R283" s="7"/>
      <c r="S283" s="7"/>
      <c r="T283" s="7"/>
      <c r="U283" s="7"/>
    </row>
    <row r="284" spans="2:22">
      <c r="B284" s="1" t="s">
        <v>1501</v>
      </c>
      <c r="C284" s="7">
        <v>203</v>
      </c>
      <c r="D284" s="7" t="s">
        <v>1703</v>
      </c>
      <c r="E284" s="7" t="s">
        <v>1798</v>
      </c>
      <c r="F284" s="38"/>
      <c r="G284" s="33" t="s">
        <v>358</v>
      </c>
      <c r="H284" s="7" t="s">
        <v>864</v>
      </c>
      <c r="I284" s="40"/>
      <c r="J284" s="40"/>
      <c r="K284" s="7"/>
      <c r="L284" s="7" t="s">
        <v>1772</v>
      </c>
      <c r="M284" s="7"/>
      <c r="N284" s="33" t="s">
        <v>23</v>
      </c>
      <c r="O284" s="7">
        <v>18</v>
      </c>
      <c r="P284" s="8" t="s">
        <v>11</v>
      </c>
      <c r="Q284" s="8" t="s">
        <v>11</v>
      </c>
      <c r="R284" s="7"/>
      <c r="S284" s="7"/>
      <c r="T284" s="7"/>
      <c r="U284" s="7"/>
    </row>
    <row r="285" spans="2:22">
      <c r="B285" s="1" t="s">
        <v>1501</v>
      </c>
      <c r="C285" s="7">
        <v>1</v>
      </c>
      <c r="D285" s="7" t="s">
        <v>1925</v>
      </c>
      <c r="E285" s="7" t="s">
        <v>1811</v>
      </c>
      <c r="F285" s="38">
        <v>1</v>
      </c>
      <c r="G285" s="38" t="s">
        <v>1632</v>
      </c>
      <c r="H285" s="7" t="s">
        <v>876</v>
      </c>
      <c r="I285" s="40">
        <v>20</v>
      </c>
      <c r="J285" s="40"/>
      <c r="K285" s="7" t="s">
        <v>1596</v>
      </c>
      <c r="L285" s="7" t="s">
        <v>1817</v>
      </c>
      <c r="M285" s="7"/>
      <c r="N285" s="33" t="s">
        <v>23</v>
      </c>
      <c r="O285" s="7">
        <v>19</v>
      </c>
      <c r="P285" s="8" t="s">
        <v>11</v>
      </c>
      <c r="Q285" s="8" t="s">
        <v>11</v>
      </c>
      <c r="R285" s="7"/>
      <c r="S285" s="7"/>
      <c r="T285" s="7"/>
      <c r="U285" s="7"/>
    </row>
    <row r="286" spans="2:22">
      <c r="B286" s="1" t="s">
        <v>1501</v>
      </c>
      <c r="C286" s="7">
        <v>2</v>
      </c>
      <c r="D286" s="7" t="s">
        <v>1906</v>
      </c>
      <c r="E286" s="7" t="s">
        <v>482</v>
      </c>
      <c r="F286" s="38">
        <v>2</v>
      </c>
      <c r="G286" s="38" t="s">
        <v>1632</v>
      </c>
      <c r="H286" s="7" t="s">
        <v>876</v>
      </c>
      <c r="I286" s="40">
        <v>3</v>
      </c>
      <c r="J286" s="40"/>
      <c r="K286" s="7"/>
      <c r="L286" s="8" t="s">
        <v>1300</v>
      </c>
      <c r="M286" s="8" t="s">
        <v>5996</v>
      </c>
      <c r="N286" s="33" t="s">
        <v>23</v>
      </c>
      <c r="O286" s="7">
        <v>19</v>
      </c>
      <c r="P286" s="8" t="s">
        <v>11</v>
      </c>
      <c r="Q286" s="8" t="s">
        <v>11</v>
      </c>
      <c r="R286" s="7"/>
      <c r="S286" s="7"/>
      <c r="T286" s="7"/>
      <c r="U286" s="7"/>
    </row>
    <row r="287" spans="2:22">
      <c r="B287" s="1" t="s">
        <v>1501</v>
      </c>
      <c r="C287" s="7">
        <v>3</v>
      </c>
      <c r="D287" s="7" t="s">
        <v>1906</v>
      </c>
      <c r="E287" s="7" t="s">
        <v>10</v>
      </c>
      <c r="F287" s="38">
        <v>3</v>
      </c>
      <c r="G287" s="38" t="s">
        <v>1683</v>
      </c>
      <c r="H287" s="7" t="s">
        <v>1581</v>
      </c>
      <c r="I287" s="40">
        <v>22</v>
      </c>
      <c r="J287" s="40"/>
      <c r="K287" s="7"/>
      <c r="L287" s="7" t="s">
        <v>1226</v>
      </c>
      <c r="M287" s="7"/>
      <c r="N287" s="7"/>
      <c r="O287" s="7">
        <v>19</v>
      </c>
      <c r="P287" s="7" t="s">
        <v>1055</v>
      </c>
      <c r="Q287" s="7">
        <v>22</v>
      </c>
      <c r="R287" s="7"/>
      <c r="S287" s="7"/>
      <c r="T287" s="7" t="s">
        <v>1487</v>
      </c>
      <c r="U287" s="7">
        <v>4</v>
      </c>
      <c r="V287" s="1" t="str">
        <f t="shared" ref="V287:V289" si="30">H287&amp;"→"&amp;T287</f>
        <v>DECIMAL→SMALLINT</v>
      </c>
    </row>
    <row r="288" spans="2:22">
      <c r="B288" s="1" t="s">
        <v>1501</v>
      </c>
      <c r="C288" s="7">
        <v>4</v>
      </c>
      <c r="D288" s="7" t="s">
        <v>1716</v>
      </c>
      <c r="E288" s="7" t="s">
        <v>357</v>
      </c>
      <c r="F288" s="38">
        <v>4</v>
      </c>
      <c r="G288" s="38" t="s">
        <v>1683</v>
      </c>
      <c r="H288" s="7" t="s">
        <v>1581</v>
      </c>
      <c r="I288" s="40">
        <v>22</v>
      </c>
      <c r="J288" s="40"/>
      <c r="K288" s="7"/>
      <c r="L288" s="7" t="s">
        <v>1530</v>
      </c>
      <c r="M288" s="7"/>
      <c r="N288" s="7"/>
      <c r="O288" s="7">
        <v>19</v>
      </c>
      <c r="P288" s="7" t="s">
        <v>1055</v>
      </c>
      <c r="Q288" s="7">
        <v>22</v>
      </c>
      <c r="R288" s="7"/>
      <c r="S288" s="7"/>
      <c r="T288" s="7" t="s">
        <v>1484</v>
      </c>
      <c r="U288" s="7">
        <v>2</v>
      </c>
      <c r="V288" s="1" t="str">
        <f t="shared" si="30"/>
        <v>DECIMAL→TINYINT</v>
      </c>
    </row>
    <row r="289" spans="2:22">
      <c r="B289" s="1" t="s">
        <v>1501</v>
      </c>
      <c r="C289" s="7">
        <v>5</v>
      </c>
      <c r="D289" s="7" t="s">
        <v>1716</v>
      </c>
      <c r="E289" s="7" t="s">
        <v>1717</v>
      </c>
      <c r="F289" s="38">
        <v>5</v>
      </c>
      <c r="G289" s="38" t="s">
        <v>1683</v>
      </c>
      <c r="H289" s="7" t="s">
        <v>1581</v>
      </c>
      <c r="I289" s="40">
        <v>22</v>
      </c>
      <c r="J289" s="40"/>
      <c r="K289" s="7"/>
      <c r="L289" s="7" t="s">
        <v>1722</v>
      </c>
      <c r="M289" s="7"/>
      <c r="N289" s="7"/>
      <c r="O289" s="7">
        <v>19</v>
      </c>
      <c r="P289" s="7" t="s">
        <v>1055</v>
      </c>
      <c r="Q289" s="7">
        <v>22</v>
      </c>
      <c r="R289" s="7"/>
      <c r="S289" s="7"/>
      <c r="T289" s="7" t="s">
        <v>2169</v>
      </c>
      <c r="U289" s="7">
        <v>9</v>
      </c>
      <c r="V289" s="1" t="str">
        <f t="shared" si="30"/>
        <v>DECIMAL→BIGINT</v>
      </c>
    </row>
    <row r="290" spans="2:22">
      <c r="B290" s="1" t="s">
        <v>1501</v>
      </c>
      <c r="C290" s="7">
        <v>6</v>
      </c>
      <c r="D290" s="7" t="s">
        <v>1716</v>
      </c>
      <c r="E290" s="8" t="s">
        <v>77</v>
      </c>
      <c r="F290" s="33">
        <v>6</v>
      </c>
      <c r="G290" s="33" t="s">
        <v>409</v>
      </c>
      <c r="H290" s="7" t="s">
        <v>879</v>
      </c>
      <c r="I290" s="12">
        <v>10</v>
      </c>
      <c r="J290" s="12"/>
      <c r="K290" s="8"/>
      <c r="L290" s="8" t="s">
        <v>24</v>
      </c>
      <c r="M290" s="8" t="s">
        <v>5992</v>
      </c>
      <c r="N290" s="33" t="s">
        <v>494</v>
      </c>
      <c r="O290" s="7">
        <v>19</v>
      </c>
      <c r="P290" s="8" t="s">
        <v>16</v>
      </c>
      <c r="Q290" s="8" t="s">
        <v>16</v>
      </c>
      <c r="R290" s="7"/>
      <c r="S290" s="7"/>
      <c r="T290" s="7"/>
      <c r="U290" s="7"/>
    </row>
    <row r="291" spans="2:22">
      <c r="B291" s="1" t="s">
        <v>1501</v>
      </c>
      <c r="C291" s="7">
        <v>7</v>
      </c>
      <c r="D291" s="7" t="s">
        <v>1716</v>
      </c>
      <c r="E291" s="8" t="s">
        <v>1854</v>
      </c>
      <c r="F291" s="33">
        <v>7</v>
      </c>
      <c r="G291" s="33" t="s">
        <v>409</v>
      </c>
      <c r="H291" s="7" t="s">
        <v>879</v>
      </c>
      <c r="I291" s="12">
        <v>10</v>
      </c>
      <c r="J291" s="12"/>
      <c r="K291" s="8"/>
      <c r="L291" s="8" t="s">
        <v>27</v>
      </c>
      <c r="M291" s="8" t="s">
        <v>5993</v>
      </c>
      <c r="N291" s="33" t="s">
        <v>494</v>
      </c>
      <c r="O291" s="7">
        <v>19</v>
      </c>
      <c r="P291" s="8" t="s">
        <v>16</v>
      </c>
      <c r="Q291" s="8" t="s">
        <v>16</v>
      </c>
      <c r="R291" s="7"/>
      <c r="S291" s="7"/>
      <c r="T291" s="7"/>
      <c r="U291" s="7"/>
    </row>
    <row r="292" spans="2:22">
      <c r="B292" s="1" t="s">
        <v>1501</v>
      </c>
      <c r="C292" s="7">
        <v>8</v>
      </c>
      <c r="D292" s="7" t="s">
        <v>1716</v>
      </c>
      <c r="E292" s="8" t="s">
        <v>1877</v>
      </c>
      <c r="F292" s="33"/>
      <c r="G292" s="33" t="s">
        <v>409</v>
      </c>
      <c r="H292" s="7" t="s">
        <v>876</v>
      </c>
      <c r="I292" s="12">
        <v>10</v>
      </c>
      <c r="J292" s="12"/>
      <c r="K292" s="8"/>
      <c r="L292" s="8" t="s">
        <v>563</v>
      </c>
      <c r="M292" s="73" t="s">
        <v>5994</v>
      </c>
      <c r="N292" s="33" t="s">
        <v>494</v>
      </c>
      <c r="O292" s="7">
        <v>19</v>
      </c>
      <c r="P292" s="8" t="s">
        <v>16</v>
      </c>
      <c r="Q292" s="8" t="s">
        <v>16</v>
      </c>
      <c r="R292" s="7"/>
      <c r="S292" s="7"/>
      <c r="T292" s="7"/>
      <c r="U292" s="7"/>
    </row>
    <row r="293" spans="2:22">
      <c r="B293" s="1" t="s">
        <v>4317</v>
      </c>
      <c r="C293" s="7">
        <v>9</v>
      </c>
      <c r="D293" s="7" t="s">
        <v>1716</v>
      </c>
      <c r="E293" s="7" t="s">
        <v>1020</v>
      </c>
      <c r="F293" s="38">
        <v>8</v>
      </c>
      <c r="G293" s="38" t="s">
        <v>1683</v>
      </c>
      <c r="H293" s="7" t="s">
        <v>2101</v>
      </c>
      <c r="I293" s="40">
        <v>200</v>
      </c>
      <c r="J293" s="40"/>
      <c r="K293" s="7"/>
      <c r="L293" s="7" t="s">
        <v>1603</v>
      </c>
      <c r="M293" s="7"/>
      <c r="N293" s="7"/>
      <c r="O293" s="7">
        <v>19</v>
      </c>
      <c r="P293" s="7" t="s">
        <v>868</v>
      </c>
      <c r="Q293" s="7">
        <v>200</v>
      </c>
      <c r="R293" s="7"/>
      <c r="S293" s="7"/>
      <c r="T293" s="7" t="s">
        <v>876</v>
      </c>
      <c r="U293" s="7">
        <v>100</v>
      </c>
    </row>
    <row r="294" spans="2:22">
      <c r="B294" s="1" t="s">
        <v>1501</v>
      </c>
      <c r="C294" s="7">
        <v>21</v>
      </c>
      <c r="D294" s="7" t="s">
        <v>1716</v>
      </c>
      <c r="E294" s="8" t="s">
        <v>1907</v>
      </c>
      <c r="F294" s="33"/>
      <c r="G294" s="33"/>
      <c r="H294" s="7" t="s">
        <v>2101</v>
      </c>
      <c r="I294" s="40">
        <v>100</v>
      </c>
      <c r="J294" s="40"/>
      <c r="K294" s="8"/>
      <c r="L294" s="8" t="s">
        <v>1933</v>
      </c>
      <c r="M294" s="8"/>
      <c r="N294" s="33" t="s">
        <v>494</v>
      </c>
      <c r="O294" s="7">
        <v>19</v>
      </c>
      <c r="P294" s="8" t="s">
        <v>16</v>
      </c>
      <c r="Q294" s="8" t="s">
        <v>16</v>
      </c>
      <c r="R294" s="7"/>
      <c r="S294" s="7"/>
      <c r="T294" s="7"/>
      <c r="U294" s="7"/>
    </row>
    <row r="295" spans="2:22">
      <c r="B295" s="1" t="s">
        <v>1501</v>
      </c>
      <c r="C295" s="7">
        <v>30</v>
      </c>
      <c r="D295" s="7" t="s">
        <v>1716</v>
      </c>
      <c r="E295" s="7" t="s">
        <v>1612</v>
      </c>
      <c r="F295" s="38"/>
      <c r="G295" s="38"/>
      <c r="H295" s="7" t="s">
        <v>1581</v>
      </c>
      <c r="I295" s="40">
        <v>22</v>
      </c>
      <c r="J295" s="40"/>
      <c r="K295" s="7"/>
      <c r="L295" s="7" t="s">
        <v>1627</v>
      </c>
      <c r="M295" s="7"/>
      <c r="N295" s="7"/>
      <c r="O295" s="7">
        <v>19</v>
      </c>
      <c r="P295" s="7" t="s">
        <v>1055</v>
      </c>
      <c r="Q295" s="7">
        <v>22</v>
      </c>
      <c r="R295" s="7"/>
      <c r="S295" s="7"/>
      <c r="T295" s="7" t="s">
        <v>2169</v>
      </c>
      <c r="U295" s="7">
        <v>9</v>
      </c>
      <c r="V295" s="1" t="str">
        <f t="shared" ref="V295" si="31">H295&amp;"→"&amp;T295</f>
        <v>DECIMAL→BIGINT</v>
      </c>
    </row>
    <row r="296" spans="2:22" ht="63">
      <c r="B296" s="1" t="s">
        <v>1501</v>
      </c>
      <c r="C296" s="7">
        <v>31</v>
      </c>
      <c r="D296" s="7" t="s">
        <v>1716</v>
      </c>
      <c r="E296" s="7" t="s">
        <v>1718</v>
      </c>
      <c r="F296" s="38"/>
      <c r="G296" s="38"/>
      <c r="H296" s="7" t="s">
        <v>2101</v>
      </c>
      <c r="I296" s="40">
        <v>20</v>
      </c>
      <c r="J296" s="40"/>
      <c r="K296" s="7"/>
      <c r="L296" s="7" t="s">
        <v>1723</v>
      </c>
      <c r="M296" s="138" t="s">
        <v>5847</v>
      </c>
      <c r="N296" s="7"/>
      <c r="O296" s="7">
        <v>19</v>
      </c>
      <c r="P296" s="7" t="s">
        <v>868</v>
      </c>
      <c r="Q296" s="7">
        <v>20</v>
      </c>
      <c r="R296" s="7"/>
      <c r="S296" s="7"/>
      <c r="T296" s="7" t="s">
        <v>876</v>
      </c>
      <c r="U296" s="7">
        <v>10</v>
      </c>
    </row>
    <row r="297" spans="2:22">
      <c r="B297" s="1" t="s">
        <v>1501</v>
      </c>
      <c r="C297" s="7">
        <v>32</v>
      </c>
      <c r="D297" s="7" t="s">
        <v>1716</v>
      </c>
      <c r="E297" s="7" t="s">
        <v>1719</v>
      </c>
      <c r="F297" s="38"/>
      <c r="G297" s="38"/>
      <c r="H297" s="7" t="s">
        <v>2101</v>
      </c>
      <c r="I297" s="40">
        <v>2000</v>
      </c>
      <c r="J297" s="40"/>
      <c r="K297" s="7"/>
      <c r="L297" s="7" t="s">
        <v>1724</v>
      </c>
      <c r="M297" s="7"/>
      <c r="N297" s="7"/>
      <c r="O297" s="7">
        <v>19</v>
      </c>
      <c r="P297" s="7" t="s">
        <v>868</v>
      </c>
      <c r="Q297" s="7">
        <v>2000</v>
      </c>
      <c r="R297" s="7"/>
      <c r="S297" s="7"/>
      <c r="T297" s="7" t="s">
        <v>876</v>
      </c>
      <c r="U297" s="7">
        <v>1000</v>
      </c>
    </row>
    <row r="298" spans="2:22">
      <c r="B298" s="1" t="s">
        <v>1501</v>
      </c>
      <c r="C298" s="7">
        <v>33</v>
      </c>
      <c r="D298" s="7" t="s">
        <v>1716</v>
      </c>
      <c r="E298" s="7" t="s">
        <v>1720</v>
      </c>
      <c r="F298" s="38"/>
      <c r="G298" s="38"/>
      <c r="H298" s="7" t="s">
        <v>1581</v>
      </c>
      <c r="I298" s="40">
        <v>22</v>
      </c>
      <c r="J298" s="40"/>
      <c r="K298" s="7"/>
      <c r="L298" s="7" t="s">
        <v>1725</v>
      </c>
      <c r="M298" s="7"/>
      <c r="N298" s="7"/>
      <c r="O298" s="7">
        <v>19</v>
      </c>
      <c r="P298" s="7" t="s">
        <v>1055</v>
      </c>
      <c r="Q298" s="7">
        <v>22</v>
      </c>
      <c r="R298" s="7"/>
      <c r="S298" s="7"/>
      <c r="T298" s="7" t="s">
        <v>1581</v>
      </c>
      <c r="U298" s="7">
        <v>22</v>
      </c>
    </row>
    <row r="299" spans="2:22">
      <c r="B299" s="1" t="s">
        <v>1501</v>
      </c>
      <c r="C299" s="7">
        <v>34</v>
      </c>
      <c r="D299" s="7" t="s">
        <v>1716</v>
      </c>
      <c r="E299" s="7" t="s">
        <v>1721</v>
      </c>
      <c r="F299" s="38"/>
      <c r="G299" s="38"/>
      <c r="H299" s="7" t="s">
        <v>1581</v>
      </c>
      <c r="I299" s="40">
        <v>22</v>
      </c>
      <c r="J299" s="40"/>
      <c r="K299" s="7"/>
      <c r="L299" s="7" t="s">
        <v>1726</v>
      </c>
      <c r="M299" s="7"/>
      <c r="N299" s="7"/>
      <c r="O299" s="7">
        <v>19</v>
      </c>
      <c r="P299" s="7" t="s">
        <v>1055</v>
      </c>
      <c r="Q299" s="7">
        <v>22</v>
      </c>
      <c r="R299" s="7"/>
      <c r="S299" s="7"/>
      <c r="T299" s="7" t="s">
        <v>2169</v>
      </c>
      <c r="U299" s="7">
        <v>9</v>
      </c>
      <c r="V299" s="1" t="str">
        <f t="shared" ref="V299" si="32">H299&amp;"→"&amp;T299</f>
        <v>DECIMAL→BIGINT</v>
      </c>
    </row>
    <row r="300" spans="2:22">
      <c r="B300" s="1" t="s">
        <v>1501</v>
      </c>
      <c r="C300" s="7">
        <v>97</v>
      </c>
      <c r="D300" s="7" t="s">
        <v>1716</v>
      </c>
      <c r="E300" s="7" t="s">
        <v>1936</v>
      </c>
      <c r="F300" s="38"/>
      <c r="G300" s="38"/>
      <c r="H300" s="7" t="s">
        <v>2101</v>
      </c>
      <c r="I300" s="40">
        <v>40</v>
      </c>
      <c r="J300" s="40"/>
      <c r="K300" s="7"/>
      <c r="L300" s="7" t="s">
        <v>1609</v>
      </c>
      <c r="M300" s="7"/>
      <c r="N300" s="7"/>
      <c r="O300" s="7">
        <v>19</v>
      </c>
      <c r="P300" s="7" t="s">
        <v>868</v>
      </c>
      <c r="Q300" s="7">
        <v>40</v>
      </c>
      <c r="R300" s="7"/>
      <c r="S300" s="7"/>
      <c r="T300" s="7" t="s">
        <v>876</v>
      </c>
      <c r="U300" s="7">
        <v>20</v>
      </c>
    </row>
    <row r="301" spans="2:22">
      <c r="B301" s="1" t="s">
        <v>1501</v>
      </c>
      <c r="C301" s="7">
        <v>98</v>
      </c>
      <c r="D301" s="7" t="s">
        <v>1716</v>
      </c>
      <c r="E301" s="7" t="s">
        <v>230</v>
      </c>
      <c r="F301" s="38"/>
      <c r="G301" s="38"/>
      <c r="H301" s="12" t="s">
        <v>873</v>
      </c>
      <c r="I301" s="40"/>
      <c r="J301" s="40"/>
      <c r="K301" s="7"/>
      <c r="L301" s="7" t="s">
        <v>1610</v>
      </c>
      <c r="M301" s="7"/>
      <c r="N301" s="7"/>
      <c r="O301" s="7">
        <v>19</v>
      </c>
      <c r="P301" s="7" t="s">
        <v>867</v>
      </c>
      <c r="Q301" s="7">
        <v>7</v>
      </c>
      <c r="R301" s="7"/>
      <c r="S301" s="7"/>
      <c r="T301" s="7" t="s">
        <v>873</v>
      </c>
      <c r="U301" s="7">
        <v>3</v>
      </c>
    </row>
    <row r="302" spans="2:22">
      <c r="B302" s="1" t="s">
        <v>1501</v>
      </c>
      <c r="C302" s="8">
        <v>99</v>
      </c>
      <c r="D302" s="7" t="s">
        <v>1716</v>
      </c>
      <c r="E302" s="7" t="s">
        <v>58</v>
      </c>
      <c r="F302" s="38"/>
      <c r="G302" s="38"/>
      <c r="H302" s="12" t="s">
        <v>1063</v>
      </c>
      <c r="I302" s="40">
        <v>1</v>
      </c>
      <c r="J302" s="40"/>
      <c r="K302" s="7"/>
      <c r="L302" s="7" t="s">
        <v>59</v>
      </c>
      <c r="M302" s="7" t="s">
        <v>6000</v>
      </c>
      <c r="N302" s="7"/>
      <c r="O302" s="7">
        <v>19</v>
      </c>
      <c r="P302" s="7" t="s">
        <v>1055</v>
      </c>
      <c r="Q302" s="7">
        <v>22</v>
      </c>
      <c r="R302" s="7"/>
      <c r="S302" s="7"/>
      <c r="T302" s="7" t="s">
        <v>1484</v>
      </c>
      <c r="U302" s="7">
        <v>1</v>
      </c>
      <c r="V302" s="1" t="str">
        <f t="shared" ref="V302" si="33">H302&amp;"→"&amp;T302</f>
        <v>DECIMAL→TINYINT</v>
      </c>
    </row>
    <row r="303" spans="2:22">
      <c r="B303" s="1" t="s">
        <v>1501</v>
      </c>
      <c r="C303" s="7">
        <v>100</v>
      </c>
      <c r="D303" s="7" t="s">
        <v>1716</v>
      </c>
      <c r="E303" s="7" t="s">
        <v>105</v>
      </c>
      <c r="F303" s="38"/>
      <c r="G303" s="38"/>
      <c r="H303" s="7" t="s">
        <v>876</v>
      </c>
      <c r="I303" s="40">
        <v>20</v>
      </c>
      <c r="J303" s="40"/>
      <c r="K303" s="7"/>
      <c r="L303" s="7" t="s">
        <v>62</v>
      </c>
      <c r="M303" s="7"/>
      <c r="N303" s="33" t="s">
        <v>23</v>
      </c>
      <c r="O303" s="7">
        <v>19</v>
      </c>
      <c r="P303" s="8" t="s">
        <v>11</v>
      </c>
      <c r="Q303" s="8" t="s">
        <v>11</v>
      </c>
      <c r="R303" s="7"/>
      <c r="S303" s="7"/>
      <c r="T303" s="7"/>
      <c r="U303" s="7"/>
    </row>
    <row r="304" spans="2:22">
      <c r="B304" s="1" t="s">
        <v>1501</v>
      </c>
      <c r="C304" s="7">
        <v>101</v>
      </c>
      <c r="D304" s="7" t="s">
        <v>1716</v>
      </c>
      <c r="E304" s="7" t="s">
        <v>90</v>
      </c>
      <c r="F304" s="38"/>
      <c r="G304" s="38"/>
      <c r="H304" s="7" t="s">
        <v>876</v>
      </c>
      <c r="I304" s="40">
        <v>20</v>
      </c>
      <c r="J304" s="40"/>
      <c r="K304" s="7"/>
      <c r="L304" s="7" t="s">
        <v>64</v>
      </c>
      <c r="M304" s="7"/>
      <c r="N304" s="33" t="s">
        <v>23</v>
      </c>
      <c r="O304" s="7">
        <v>19</v>
      </c>
      <c r="P304" s="8" t="s">
        <v>11</v>
      </c>
      <c r="Q304" s="8" t="s">
        <v>11</v>
      </c>
      <c r="R304" s="7"/>
      <c r="S304" s="7"/>
      <c r="T304" s="7"/>
      <c r="U304" s="7"/>
    </row>
    <row r="305" spans="2:22">
      <c r="B305" s="1" t="s">
        <v>1501</v>
      </c>
      <c r="C305" s="7">
        <v>102</v>
      </c>
      <c r="D305" s="7" t="s">
        <v>1716</v>
      </c>
      <c r="E305" s="7" t="s">
        <v>91</v>
      </c>
      <c r="F305" s="38"/>
      <c r="G305" s="38"/>
      <c r="H305" s="7" t="s">
        <v>873</v>
      </c>
      <c r="I305" s="40">
        <v>6</v>
      </c>
      <c r="J305" s="40"/>
      <c r="K305" s="7"/>
      <c r="L305" s="7" t="s">
        <v>66</v>
      </c>
      <c r="M305" s="7"/>
      <c r="N305" s="33" t="s">
        <v>23</v>
      </c>
      <c r="O305" s="7">
        <v>19</v>
      </c>
      <c r="P305" s="8" t="s">
        <v>11</v>
      </c>
      <c r="Q305" s="8" t="s">
        <v>11</v>
      </c>
      <c r="R305" s="7"/>
      <c r="S305" s="7"/>
      <c r="T305" s="7"/>
      <c r="U305" s="7"/>
    </row>
    <row r="306" spans="2:22">
      <c r="B306" s="1" t="s">
        <v>1501</v>
      </c>
      <c r="C306" s="7">
        <v>200</v>
      </c>
      <c r="D306" s="7" t="s">
        <v>1716</v>
      </c>
      <c r="E306" s="7" t="s">
        <v>67</v>
      </c>
      <c r="F306" s="38"/>
      <c r="G306" s="38"/>
      <c r="H306" s="7" t="s">
        <v>876</v>
      </c>
      <c r="I306" s="40">
        <v>20</v>
      </c>
      <c r="J306" s="40"/>
      <c r="K306" s="7"/>
      <c r="L306" s="7" t="s">
        <v>1769</v>
      </c>
      <c r="M306" s="7"/>
      <c r="N306" s="33" t="s">
        <v>23</v>
      </c>
      <c r="O306" s="7">
        <v>19</v>
      </c>
      <c r="P306" s="8" t="s">
        <v>11</v>
      </c>
      <c r="Q306" s="8" t="s">
        <v>11</v>
      </c>
      <c r="R306" s="7"/>
      <c r="S306" s="7"/>
      <c r="T306" s="7"/>
      <c r="U306" s="7"/>
    </row>
    <row r="307" spans="2:22">
      <c r="B307" s="1" t="s">
        <v>1501</v>
      </c>
      <c r="C307" s="7">
        <v>201</v>
      </c>
      <c r="D307" s="7" t="s">
        <v>1716</v>
      </c>
      <c r="E307" s="7" t="s">
        <v>69</v>
      </c>
      <c r="F307" s="38"/>
      <c r="G307" s="38"/>
      <c r="H307" s="7" t="s">
        <v>876</v>
      </c>
      <c r="I307" s="40">
        <v>20</v>
      </c>
      <c r="J307" s="40"/>
      <c r="K307" s="7"/>
      <c r="L307" s="7" t="s">
        <v>1770</v>
      </c>
      <c r="M307" s="7"/>
      <c r="N307" s="33" t="s">
        <v>23</v>
      </c>
      <c r="O307" s="7">
        <v>19</v>
      </c>
      <c r="P307" s="8" t="s">
        <v>11</v>
      </c>
      <c r="Q307" s="8" t="s">
        <v>11</v>
      </c>
      <c r="R307" s="7"/>
      <c r="S307" s="7"/>
      <c r="T307" s="7"/>
      <c r="U307" s="7"/>
    </row>
    <row r="308" spans="2:22">
      <c r="B308" s="1" t="s">
        <v>1501</v>
      </c>
      <c r="C308" s="7">
        <v>202</v>
      </c>
      <c r="D308" s="7" t="s">
        <v>1716</v>
      </c>
      <c r="E308" s="7" t="s">
        <v>71</v>
      </c>
      <c r="F308" s="38"/>
      <c r="G308" s="38"/>
      <c r="H308" s="7" t="s">
        <v>873</v>
      </c>
      <c r="I308" s="40">
        <v>6</v>
      </c>
      <c r="J308" s="40"/>
      <c r="K308" s="7"/>
      <c r="L308" s="7" t="s">
        <v>1771</v>
      </c>
      <c r="M308" s="7"/>
      <c r="N308" s="33" t="s">
        <v>23</v>
      </c>
      <c r="O308" s="7">
        <v>19</v>
      </c>
      <c r="P308" s="8" t="s">
        <v>11</v>
      </c>
      <c r="Q308" s="8" t="s">
        <v>11</v>
      </c>
      <c r="R308" s="7"/>
      <c r="S308" s="7"/>
      <c r="T308" s="7"/>
      <c r="U308" s="7"/>
    </row>
    <row r="309" spans="2:22">
      <c r="B309" s="1" t="s">
        <v>1501</v>
      </c>
      <c r="C309" s="7">
        <v>203</v>
      </c>
      <c r="D309" s="7" t="s">
        <v>1716</v>
      </c>
      <c r="E309" s="7" t="s">
        <v>1798</v>
      </c>
      <c r="F309" s="38"/>
      <c r="G309" s="33" t="s">
        <v>358</v>
      </c>
      <c r="H309" s="7" t="s">
        <v>864</v>
      </c>
      <c r="I309" s="40"/>
      <c r="J309" s="40"/>
      <c r="K309" s="7"/>
      <c r="L309" s="7" t="s">
        <v>1772</v>
      </c>
      <c r="M309" s="7"/>
      <c r="N309" s="33" t="s">
        <v>23</v>
      </c>
      <c r="O309" s="7">
        <v>19</v>
      </c>
      <c r="P309" s="8" t="s">
        <v>11</v>
      </c>
      <c r="Q309" s="8" t="s">
        <v>11</v>
      </c>
      <c r="R309" s="7"/>
      <c r="S309" s="7"/>
      <c r="T309" s="7"/>
      <c r="U309" s="7"/>
    </row>
    <row r="310" spans="2:22">
      <c r="B310" s="1" t="s">
        <v>1501</v>
      </c>
      <c r="C310" s="7">
        <v>1</v>
      </c>
      <c r="D310" s="7" t="s">
        <v>1908</v>
      </c>
      <c r="E310" s="7" t="s">
        <v>1811</v>
      </c>
      <c r="F310" s="38">
        <v>1</v>
      </c>
      <c r="G310" s="38" t="s">
        <v>1632</v>
      </c>
      <c r="H310" s="7" t="s">
        <v>876</v>
      </c>
      <c r="I310" s="40">
        <v>20</v>
      </c>
      <c r="J310" s="40"/>
      <c r="K310" s="7" t="s">
        <v>1592</v>
      </c>
      <c r="L310" s="7" t="s">
        <v>1817</v>
      </c>
      <c r="M310" s="7"/>
      <c r="N310" s="33" t="s">
        <v>23</v>
      </c>
      <c r="O310" s="7">
        <v>20</v>
      </c>
      <c r="P310" s="8" t="s">
        <v>11</v>
      </c>
      <c r="Q310" s="8" t="s">
        <v>11</v>
      </c>
      <c r="R310" s="7"/>
      <c r="S310" s="7"/>
      <c r="T310" s="7"/>
      <c r="U310" s="7"/>
    </row>
    <row r="311" spans="2:22">
      <c r="B311" s="1" t="s">
        <v>1501</v>
      </c>
      <c r="C311" s="7">
        <v>2</v>
      </c>
      <c r="D311" s="7" t="s">
        <v>1908</v>
      </c>
      <c r="E311" s="7" t="s">
        <v>482</v>
      </c>
      <c r="F311" s="38">
        <v>2</v>
      </c>
      <c r="G311" s="38" t="s">
        <v>1632</v>
      </c>
      <c r="H311" s="7" t="s">
        <v>876</v>
      </c>
      <c r="I311" s="40">
        <v>3</v>
      </c>
      <c r="J311" s="40"/>
      <c r="K311" s="7"/>
      <c r="L311" s="8" t="s">
        <v>1300</v>
      </c>
      <c r="M311" s="8" t="s">
        <v>5996</v>
      </c>
      <c r="N311" s="33" t="s">
        <v>23</v>
      </c>
      <c r="O311" s="7">
        <v>20</v>
      </c>
      <c r="P311" s="8" t="s">
        <v>11</v>
      </c>
      <c r="Q311" s="8" t="s">
        <v>11</v>
      </c>
      <c r="R311" s="7"/>
      <c r="S311" s="7"/>
      <c r="T311" s="7"/>
      <c r="U311" s="7"/>
    </row>
    <row r="312" spans="2:22">
      <c r="B312" s="1" t="s">
        <v>1501</v>
      </c>
      <c r="C312" s="7">
        <v>3</v>
      </c>
      <c r="D312" s="7" t="s">
        <v>1908</v>
      </c>
      <c r="E312" s="7" t="s">
        <v>10</v>
      </c>
      <c r="F312" s="38">
        <v>3</v>
      </c>
      <c r="G312" s="38" t="s">
        <v>1683</v>
      </c>
      <c r="H312" s="7" t="s">
        <v>1581</v>
      </c>
      <c r="I312" s="40">
        <v>22</v>
      </c>
      <c r="J312" s="40"/>
      <c r="K312" s="7"/>
      <c r="L312" s="7" t="s">
        <v>13</v>
      </c>
      <c r="M312" s="7"/>
      <c r="N312" s="7"/>
      <c r="O312" s="7">
        <v>20</v>
      </c>
      <c r="P312" s="7" t="s">
        <v>1055</v>
      </c>
      <c r="Q312" s="7">
        <v>22</v>
      </c>
      <c r="R312" s="7"/>
      <c r="S312" s="7"/>
      <c r="T312" s="7" t="s">
        <v>1487</v>
      </c>
      <c r="U312" s="7">
        <v>4</v>
      </c>
      <c r="V312" s="1" t="str">
        <f t="shared" ref="V312:V313" si="34">H312&amp;"→"&amp;T312</f>
        <v>DECIMAL→SMALLINT</v>
      </c>
    </row>
    <row r="313" spans="2:22">
      <c r="B313" s="1" t="s">
        <v>1501</v>
      </c>
      <c r="C313" s="7">
        <v>4</v>
      </c>
      <c r="D313" s="7" t="s">
        <v>1727</v>
      </c>
      <c r="E313" s="7" t="s">
        <v>357</v>
      </c>
      <c r="F313" s="38">
        <v>4</v>
      </c>
      <c r="G313" s="38" t="s">
        <v>1683</v>
      </c>
      <c r="H313" s="7" t="s">
        <v>1581</v>
      </c>
      <c r="I313" s="40">
        <v>22</v>
      </c>
      <c r="J313" s="40"/>
      <c r="K313" s="7"/>
      <c r="L313" s="7" t="s">
        <v>1530</v>
      </c>
      <c r="M313" s="7"/>
      <c r="N313" s="7"/>
      <c r="O313" s="7">
        <v>20</v>
      </c>
      <c r="P313" s="7" t="s">
        <v>1055</v>
      </c>
      <c r="Q313" s="7">
        <v>22</v>
      </c>
      <c r="R313" s="7"/>
      <c r="S313" s="7"/>
      <c r="T313" s="7" t="s">
        <v>1484</v>
      </c>
      <c r="U313" s="7">
        <v>2</v>
      </c>
      <c r="V313" s="1" t="str">
        <f t="shared" si="34"/>
        <v>DECIMAL→TINYINT</v>
      </c>
    </row>
    <row r="314" spans="2:22">
      <c r="B314" s="1" t="s">
        <v>1501</v>
      </c>
      <c r="C314" s="7">
        <v>5</v>
      </c>
      <c r="D314" s="7" t="s">
        <v>1727</v>
      </c>
      <c r="E314" s="8" t="s">
        <v>77</v>
      </c>
      <c r="F314" s="33">
        <v>5</v>
      </c>
      <c r="G314" s="33" t="s">
        <v>409</v>
      </c>
      <c r="H314" s="7" t="s">
        <v>879</v>
      </c>
      <c r="I314" s="12">
        <v>10</v>
      </c>
      <c r="J314" s="12"/>
      <c r="K314" s="8"/>
      <c r="L314" s="8" t="s">
        <v>24</v>
      </c>
      <c r="M314" s="8" t="s">
        <v>5992</v>
      </c>
      <c r="N314" s="33" t="s">
        <v>494</v>
      </c>
      <c r="O314" s="7">
        <v>20</v>
      </c>
      <c r="P314" s="8" t="s">
        <v>16</v>
      </c>
      <c r="Q314" s="8" t="s">
        <v>16</v>
      </c>
      <c r="R314" s="7"/>
      <c r="S314" s="7"/>
      <c r="T314" s="7"/>
      <c r="U314" s="7"/>
    </row>
    <row r="315" spans="2:22">
      <c r="B315" s="1" t="s">
        <v>1501</v>
      </c>
      <c r="C315" s="7">
        <v>6</v>
      </c>
      <c r="D315" s="7" t="s">
        <v>1727</v>
      </c>
      <c r="E315" s="8" t="s">
        <v>1854</v>
      </c>
      <c r="F315" s="33">
        <v>6</v>
      </c>
      <c r="G315" s="33" t="s">
        <v>409</v>
      </c>
      <c r="H315" s="7" t="s">
        <v>879</v>
      </c>
      <c r="I315" s="12">
        <v>10</v>
      </c>
      <c r="J315" s="12"/>
      <c r="K315" s="8"/>
      <c r="L315" s="8" t="s">
        <v>27</v>
      </c>
      <c r="M315" s="8" t="s">
        <v>5993</v>
      </c>
      <c r="N315" s="33" t="s">
        <v>494</v>
      </c>
      <c r="O315" s="7">
        <v>20</v>
      </c>
      <c r="P315" s="8" t="s">
        <v>16</v>
      </c>
      <c r="Q315" s="8" t="s">
        <v>16</v>
      </c>
      <c r="R315" s="7"/>
      <c r="S315" s="7"/>
      <c r="T315" s="7"/>
      <c r="U315" s="7"/>
    </row>
    <row r="316" spans="2:22">
      <c r="B316" s="1" t="s">
        <v>1501</v>
      </c>
      <c r="C316" s="7">
        <v>7</v>
      </c>
      <c r="D316" s="7" t="s">
        <v>1727</v>
      </c>
      <c r="E316" s="8" t="s">
        <v>79</v>
      </c>
      <c r="F316" s="33"/>
      <c r="G316" s="33" t="s">
        <v>409</v>
      </c>
      <c r="H316" s="7" t="s">
        <v>876</v>
      </c>
      <c r="I316" s="12">
        <v>10</v>
      </c>
      <c r="J316" s="12"/>
      <c r="K316" s="8"/>
      <c r="L316" s="8" t="s">
        <v>31</v>
      </c>
      <c r="M316" s="73" t="s">
        <v>5994</v>
      </c>
      <c r="N316" s="33" t="s">
        <v>494</v>
      </c>
      <c r="O316" s="7">
        <v>20</v>
      </c>
      <c r="P316" s="8" t="s">
        <v>16</v>
      </c>
      <c r="Q316" s="8" t="s">
        <v>16</v>
      </c>
      <c r="R316" s="7"/>
      <c r="S316" s="7"/>
      <c r="T316" s="7"/>
      <c r="U316" s="7"/>
    </row>
    <row r="317" spans="2:22">
      <c r="B317" s="1" t="s">
        <v>4317</v>
      </c>
      <c r="C317" s="7">
        <v>8</v>
      </c>
      <c r="D317" s="7" t="s">
        <v>1727</v>
      </c>
      <c r="E317" s="7" t="s">
        <v>1020</v>
      </c>
      <c r="F317" s="38">
        <v>7</v>
      </c>
      <c r="G317" s="38" t="s">
        <v>1683</v>
      </c>
      <c r="H317" s="7" t="s">
        <v>2101</v>
      </c>
      <c r="I317" s="40">
        <v>200</v>
      </c>
      <c r="J317" s="40"/>
      <c r="K317" s="7"/>
      <c r="L317" s="7" t="s">
        <v>1603</v>
      </c>
      <c r="M317" s="7"/>
      <c r="N317" s="7"/>
      <c r="O317" s="7">
        <v>20</v>
      </c>
      <c r="P317" s="7" t="s">
        <v>868</v>
      </c>
      <c r="Q317" s="7">
        <v>200</v>
      </c>
      <c r="R317" s="7"/>
      <c r="S317" s="7"/>
      <c r="T317" s="7" t="s">
        <v>876</v>
      </c>
      <c r="U317" s="7">
        <v>100</v>
      </c>
    </row>
    <row r="318" spans="2:22">
      <c r="B318" s="1" t="s">
        <v>1501</v>
      </c>
      <c r="C318" s="7">
        <v>30</v>
      </c>
      <c r="D318" s="7" t="s">
        <v>1727</v>
      </c>
      <c r="E318" s="7" t="s">
        <v>1728</v>
      </c>
      <c r="F318" s="38"/>
      <c r="G318" s="38"/>
      <c r="H318" s="12" t="s">
        <v>873</v>
      </c>
      <c r="I318" s="40"/>
      <c r="J318" s="40"/>
      <c r="K318" s="7"/>
      <c r="L318" s="7" t="s">
        <v>1733</v>
      </c>
      <c r="M318" s="7"/>
      <c r="N318" s="7"/>
      <c r="O318" s="7">
        <v>20</v>
      </c>
      <c r="P318" s="7" t="s">
        <v>867</v>
      </c>
      <c r="Q318" s="7">
        <v>7</v>
      </c>
      <c r="R318" s="7"/>
      <c r="S318" s="7"/>
      <c r="T318" s="7" t="s">
        <v>873</v>
      </c>
      <c r="U318" s="7">
        <v>3</v>
      </c>
    </row>
    <row r="319" spans="2:22">
      <c r="B319" s="1" t="s">
        <v>1501</v>
      </c>
      <c r="C319" s="7">
        <v>31</v>
      </c>
      <c r="D319" s="7" t="s">
        <v>1727</v>
      </c>
      <c r="E319" s="7" t="s">
        <v>1729</v>
      </c>
      <c r="F319" s="38"/>
      <c r="G319" s="38"/>
      <c r="H319" s="12" t="s">
        <v>873</v>
      </c>
      <c r="I319" s="40"/>
      <c r="J319" s="40"/>
      <c r="K319" s="7"/>
      <c r="L319" s="7" t="s">
        <v>1734</v>
      </c>
      <c r="M319" s="7"/>
      <c r="N319" s="7"/>
      <c r="O319" s="7">
        <v>20</v>
      </c>
      <c r="P319" s="7" t="s">
        <v>867</v>
      </c>
      <c r="Q319" s="7">
        <v>7</v>
      </c>
      <c r="R319" s="7"/>
      <c r="S319" s="7"/>
      <c r="T319" s="7" t="s">
        <v>873</v>
      </c>
      <c r="U319" s="7">
        <v>3</v>
      </c>
    </row>
    <row r="320" spans="2:22">
      <c r="B320" s="1" t="s">
        <v>1501</v>
      </c>
      <c r="C320" s="7">
        <v>32</v>
      </c>
      <c r="D320" s="7" t="s">
        <v>1727</v>
      </c>
      <c r="E320" s="7" t="s">
        <v>1730</v>
      </c>
      <c r="F320" s="38"/>
      <c r="G320" s="38"/>
      <c r="H320" s="12" t="s">
        <v>873</v>
      </c>
      <c r="I320" s="40"/>
      <c r="J320" s="40"/>
      <c r="K320" s="7"/>
      <c r="L320" s="7" t="s">
        <v>1735</v>
      </c>
      <c r="M320" s="7"/>
      <c r="N320" s="7"/>
      <c r="O320" s="7">
        <v>20</v>
      </c>
      <c r="P320" s="7" t="s">
        <v>867</v>
      </c>
      <c r="Q320" s="7">
        <v>7</v>
      </c>
      <c r="R320" s="7"/>
      <c r="S320" s="7"/>
      <c r="T320" s="7" t="s">
        <v>873</v>
      </c>
      <c r="U320" s="7">
        <v>3</v>
      </c>
    </row>
    <row r="321" spans="2:22">
      <c r="B321" s="1" t="s">
        <v>1501</v>
      </c>
      <c r="C321" s="7">
        <v>33</v>
      </c>
      <c r="D321" s="7" t="s">
        <v>1727</v>
      </c>
      <c r="E321" s="7" t="s">
        <v>1731</v>
      </c>
      <c r="F321" s="38"/>
      <c r="G321" s="38"/>
      <c r="H321" s="12" t="s">
        <v>873</v>
      </c>
      <c r="I321" s="40"/>
      <c r="J321" s="40"/>
      <c r="K321" s="7"/>
      <c r="L321" s="7" t="s">
        <v>1736</v>
      </c>
      <c r="M321" s="7"/>
      <c r="N321" s="7"/>
      <c r="O321" s="7">
        <v>20</v>
      </c>
      <c r="P321" s="7" t="s">
        <v>867</v>
      </c>
      <c r="Q321" s="7">
        <v>7</v>
      </c>
      <c r="R321" s="7"/>
      <c r="S321" s="7"/>
      <c r="T321" s="7" t="s">
        <v>873</v>
      </c>
      <c r="U321" s="7">
        <v>3</v>
      </c>
    </row>
    <row r="322" spans="2:22">
      <c r="B322" s="1" t="s">
        <v>5393</v>
      </c>
      <c r="C322" s="7">
        <v>34</v>
      </c>
      <c r="D322" s="7" t="s">
        <v>1727</v>
      </c>
      <c r="E322" s="7" t="s">
        <v>1732</v>
      </c>
      <c r="F322" s="38"/>
      <c r="G322" s="38"/>
      <c r="H322" s="7" t="s">
        <v>2101</v>
      </c>
      <c r="I322" s="40">
        <v>3000</v>
      </c>
      <c r="J322" s="40"/>
      <c r="K322" s="7"/>
      <c r="L322" s="7" t="s">
        <v>1737</v>
      </c>
      <c r="M322" s="7"/>
      <c r="N322" s="7"/>
      <c r="O322" s="7">
        <v>20</v>
      </c>
      <c r="P322" s="7" t="s">
        <v>868</v>
      </c>
      <c r="Q322" s="7">
        <v>200</v>
      </c>
      <c r="R322" s="7" t="s">
        <v>868</v>
      </c>
      <c r="S322" s="7">
        <v>600</v>
      </c>
      <c r="T322" s="7" t="s">
        <v>876</v>
      </c>
      <c r="U322" s="7">
        <v>300</v>
      </c>
    </row>
    <row r="323" spans="2:22" s="53" customFormat="1">
      <c r="B323" s="53" t="s">
        <v>5393</v>
      </c>
      <c r="C323" s="62">
        <v>35</v>
      </c>
      <c r="D323" s="62" t="s">
        <v>4808</v>
      </c>
      <c r="E323" s="62" t="s">
        <v>4809</v>
      </c>
      <c r="F323" s="92"/>
      <c r="G323" s="92"/>
      <c r="H323" s="62" t="s">
        <v>2101</v>
      </c>
      <c r="I323" s="93">
        <v>3000</v>
      </c>
      <c r="J323" s="93"/>
      <c r="K323" s="62"/>
      <c r="L323" s="62" t="s">
        <v>4810</v>
      </c>
      <c r="M323" s="62"/>
      <c r="N323" s="62"/>
      <c r="O323" s="62">
        <v>20</v>
      </c>
      <c r="P323" s="62" t="s">
        <v>868</v>
      </c>
      <c r="Q323" s="62">
        <v>200</v>
      </c>
      <c r="R323" s="62" t="s">
        <v>868</v>
      </c>
      <c r="S323" s="62">
        <v>600</v>
      </c>
      <c r="T323" s="62" t="s">
        <v>876</v>
      </c>
      <c r="U323" s="62">
        <v>300</v>
      </c>
    </row>
    <row r="324" spans="2:22">
      <c r="B324" s="1" t="s">
        <v>1502</v>
      </c>
      <c r="C324" s="7">
        <v>97</v>
      </c>
      <c r="D324" s="7" t="s">
        <v>1727</v>
      </c>
      <c r="E324" s="7" t="s">
        <v>228</v>
      </c>
      <c r="F324" s="38"/>
      <c r="G324" s="38"/>
      <c r="H324" s="7" t="s">
        <v>2101</v>
      </c>
      <c r="I324" s="40">
        <v>80</v>
      </c>
      <c r="J324" s="40"/>
      <c r="K324" s="7"/>
      <c r="L324" s="7" t="s">
        <v>1609</v>
      </c>
      <c r="M324" s="7"/>
      <c r="N324" s="7"/>
      <c r="O324" s="7">
        <v>20</v>
      </c>
      <c r="P324" s="7" t="s">
        <v>868</v>
      </c>
      <c r="Q324" s="7">
        <v>40</v>
      </c>
      <c r="R324" s="7" t="s">
        <v>868</v>
      </c>
      <c r="S324" s="7">
        <v>80</v>
      </c>
      <c r="T324" s="7" t="s">
        <v>876</v>
      </c>
      <c r="U324" s="7">
        <v>40</v>
      </c>
    </row>
    <row r="325" spans="2:22">
      <c r="B325" s="1" t="s">
        <v>1501</v>
      </c>
      <c r="C325" s="7">
        <v>98</v>
      </c>
      <c r="D325" s="7" t="s">
        <v>1727</v>
      </c>
      <c r="E325" s="7" t="s">
        <v>230</v>
      </c>
      <c r="F325" s="38"/>
      <c r="G325" s="38"/>
      <c r="H325" s="12" t="s">
        <v>873</v>
      </c>
      <c r="I325" s="40"/>
      <c r="J325" s="40"/>
      <c r="K325" s="7"/>
      <c r="L325" s="7" t="s">
        <v>1610</v>
      </c>
      <c r="M325" s="7"/>
      <c r="N325" s="7"/>
      <c r="O325" s="7">
        <v>20</v>
      </c>
      <c r="P325" s="7" t="s">
        <v>867</v>
      </c>
      <c r="Q325" s="7">
        <v>7</v>
      </c>
      <c r="R325" s="7"/>
      <c r="S325" s="7"/>
      <c r="T325" s="7" t="s">
        <v>873</v>
      </c>
      <c r="U325" s="7">
        <v>3</v>
      </c>
    </row>
    <row r="326" spans="2:22">
      <c r="B326" s="1" t="s">
        <v>1501</v>
      </c>
      <c r="C326" s="8">
        <v>99</v>
      </c>
      <c r="D326" s="7" t="s">
        <v>1727</v>
      </c>
      <c r="E326" s="7" t="s">
        <v>58</v>
      </c>
      <c r="F326" s="38"/>
      <c r="G326" s="38"/>
      <c r="H326" s="12" t="s">
        <v>1063</v>
      </c>
      <c r="I326" s="40">
        <v>1</v>
      </c>
      <c r="J326" s="40"/>
      <c r="K326" s="7"/>
      <c r="L326" s="7" t="s">
        <v>59</v>
      </c>
      <c r="M326" s="7" t="s">
        <v>6000</v>
      </c>
      <c r="N326" s="7"/>
      <c r="O326" s="7">
        <v>20</v>
      </c>
      <c r="P326" s="7" t="s">
        <v>1055</v>
      </c>
      <c r="Q326" s="7">
        <v>22</v>
      </c>
      <c r="R326" s="7"/>
      <c r="S326" s="7"/>
      <c r="T326" s="7" t="s">
        <v>1484</v>
      </c>
      <c r="U326" s="7">
        <v>1</v>
      </c>
      <c r="V326" s="1" t="str">
        <f t="shared" ref="V326" si="35">H326&amp;"→"&amp;T326</f>
        <v>DECIMAL→TINYINT</v>
      </c>
    </row>
    <row r="327" spans="2:22">
      <c r="B327" s="1" t="s">
        <v>1501</v>
      </c>
      <c r="C327" s="7">
        <v>100</v>
      </c>
      <c r="D327" s="7" t="s">
        <v>1727</v>
      </c>
      <c r="E327" s="7" t="s">
        <v>105</v>
      </c>
      <c r="F327" s="38"/>
      <c r="G327" s="38"/>
      <c r="H327" s="7" t="s">
        <v>876</v>
      </c>
      <c r="I327" s="40">
        <v>20</v>
      </c>
      <c r="J327" s="40"/>
      <c r="K327" s="7"/>
      <c r="L327" s="7" t="s">
        <v>62</v>
      </c>
      <c r="M327" s="7"/>
      <c r="N327" s="33" t="s">
        <v>23</v>
      </c>
      <c r="O327" s="7">
        <v>20</v>
      </c>
      <c r="P327" s="8" t="s">
        <v>11</v>
      </c>
      <c r="Q327" s="8" t="s">
        <v>11</v>
      </c>
      <c r="R327" s="7"/>
      <c r="S327" s="7"/>
      <c r="T327" s="7"/>
      <c r="U327" s="7"/>
    </row>
    <row r="328" spans="2:22">
      <c r="B328" s="1" t="s">
        <v>1501</v>
      </c>
      <c r="C328" s="7">
        <v>101</v>
      </c>
      <c r="D328" s="7" t="s">
        <v>1727</v>
      </c>
      <c r="E328" s="7" t="s">
        <v>90</v>
      </c>
      <c r="F328" s="38"/>
      <c r="G328" s="38"/>
      <c r="H328" s="7" t="s">
        <v>876</v>
      </c>
      <c r="I328" s="40">
        <v>20</v>
      </c>
      <c r="J328" s="40"/>
      <c r="K328" s="7"/>
      <c r="L328" s="7" t="s">
        <v>64</v>
      </c>
      <c r="M328" s="7"/>
      <c r="N328" s="33" t="s">
        <v>23</v>
      </c>
      <c r="O328" s="7">
        <v>20</v>
      </c>
      <c r="P328" s="8" t="s">
        <v>11</v>
      </c>
      <c r="Q328" s="8" t="s">
        <v>11</v>
      </c>
      <c r="R328" s="7"/>
      <c r="S328" s="7"/>
      <c r="T328" s="7"/>
      <c r="U328" s="7"/>
    </row>
    <row r="329" spans="2:22">
      <c r="B329" s="1" t="s">
        <v>1501</v>
      </c>
      <c r="C329" s="7">
        <v>102</v>
      </c>
      <c r="D329" s="7" t="s">
        <v>1727</v>
      </c>
      <c r="E329" s="7" t="s">
        <v>91</v>
      </c>
      <c r="F329" s="38"/>
      <c r="G329" s="38"/>
      <c r="H329" s="7" t="s">
        <v>873</v>
      </c>
      <c r="I329" s="40">
        <v>6</v>
      </c>
      <c r="J329" s="40"/>
      <c r="K329" s="7"/>
      <c r="L329" s="7" t="s">
        <v>66</v>
      </c>
      <c r="M329" s="7"/>
      <c r="N329" s="33" t="s">
        <v>23</v>
      </c>
      <c r="O329" s="7">
        <v>20</v>
      </c>
      <c r="P329" s="8" t="s">
        <v>11</v>
      </c>
      <c r="Q329" s="8" t="s">
        <v>11</v>
      </c>
      <c r="R329" s="7"/>
      <c r="S329" s="7"/>
      <c r="T329" s="7"/>
      <c r="U329" s="7"/>
    </row>
    <row r="330" spans="2:22">
      <c r="B330" s="1" t="s">
        <v>1501</v>
      </c>
      <c r="C330" s="7">
        <v>200</v>
      </c>
      <c r="D330" s="7" t="s">
        <v>1727</v>
      </c>
      <c r="E330" s="7" t="s">
        <v>67</v>
      </c>
      <c r="F330" s="38"/>
      <c r="G330" s="38"/>
      <c r="H330" s="7" t="s">
        <v>876</v>
      </c>
      <c r="I330" s="40">
        <v>20</v>
      </c>
      <c r="J330" s="40"/>
      <c r="K330" s="7"/>
      <c r="L330" s="7" t="s">
        <v>1769</v>
      </c>
      <c r="M330" s="7"/>
      <c r="N330" s="33" t="s">
        <v>23</v>
      </c>
      <c r="O330" s="7">
        <v>20</v>
      </c>
      <c r="P330" s="8" t="s">
        <v>11</v>
      </c>
      <c r="Q330" s="8" t="s">
        <v>11</v>
      </c>
      <c r="R330" s="7"/>
      <c r="S330" s="7"/>
      <c r="T330" s="7"/>
      <c r="U330" s="7"/>
    </row>
    <row r="331" spans="2:22">
      <c r="B331" s="1" t="s">
        <v>1501</v>
      </c>
      <c r="C331" s="7">
        <v>201</v>
      </c>
      <c r="D331" s="7" t="s">
        <v>1727</v>
      </c>
      <c r="E331" s="7" t="s">
        <v>69</v>
      </c>
      <c r="F331" s="38"/>
      <c r="G331" s="38"/>
      <c r="H331" s="7" t="s">
        <v>876</v>
      </c>
      <c r="I331" s="40">
        <v>20</v>
      </c>
      <c r="J331" s="40"/>
      <c r="K331" s="7"/>
      <c r="L331" s="7" t="s">
        <v>1770</v>
      </c>
      <c r="M331" s="7"/>
      <c r="N331" s="33" t="s">
        <v>23</v>
      </c>
      <c r="O331" s="7">
        <v>20</v>
      </c>
      <c r="P331" s="8" t="s">
        <v>11</v>
      </c>
      <c r="Q331" s="8" t="s">
        <v>11</v>
      </c>
      <c r="R331" s="7"/>
      <c r="S331" s="7"/>
      <c r="T331" s="7"/>
      <c r="U331" s="7"/>
    </row>
    <row r="332" spans="2:22">
      <c r="B332" s="1" t="s">
        <v>1501</v>
      </c>
      <c r="C332" s="7">
        <v>202</v>
      </c>
      <c r="D332" s="7" t="s">
        <v>1727</v>
      </c>
      <c r="E332" s="7" t="s">
        <v>71</v>
      </c>
      <c r="F332" s="38"/>
      <c r="G332" s="38"/>
      <c r="H332" s="7" t="s">
        <v>873</v>
      </c>
      <c r="I332" s="40">
        <v>6</v>
      </c>
      <c r="J332" s="40"/>
      <c r="K332" s="7"/>
      <c r="L332" s="7" t="s">
        <v>1771</v>
      </c>
      <c r="M332" s="7"/>
      <c r="N332" s="33" t="s">
        <v>23</v>
      </c>
      <c r="O332" s="7">
        <v>20</v>
      </c>
      <c r="P332" s="8" t="s">
        <v>11</v>
      </c>
      <c r="Q332" s="8" t="s">
        <v>11</v>
      </c>
      <c r="R332" s="7"/>
      <c r="S332" s="7"/>
      <c r="T332" s="7"/>
      <c r="U332" s="7"/>
    </row>
    <row r="333" spans="2:22">
      <c r="B333" s="1" t="s">
        <v>1501</v>
      </c>
      <c r="C333" s="7">
        <v>203</v>
      </c>
      <c r="D333" s="7" t="s">
        <v>1727</v>
      </c>
      <c r="E333" s="7" t="s">
        <v>1798</v>
      </c>
      <c r="F333" s="38"/>
      <c r="G333" s="33" t="s">
        <v>358</v>
      </c>
      <c r="H333" s="7" t="s">
        <v>864</v>
      </c>
      <c r="I333" s="40"/>
      <c r="J333" s="40"/>
      <c r="K333" s="7"/>
      <c r="L333" s="7" t="s">
        <v>1772</v>
      </c>
      <c r="M333" s="7"/>
      <c r="N333" s="33" t="s">
        <v>23</v>
      </c>
      <c r="O333" s="7">
        <v>20</v>
      </c>
      <c r="P333" s="8" t="s">
        <v>11</v>
      </c>
      <c r="Q333" s="8" t="s">
        <v>11</v>
      </c>
      <c r="R333" s="7"/>
      <c r="S333" s="7"/>
      <c r="T333" s="7"/>
      <c r="U333" s="7"/>
    </row>
    <row r="334" spans="2:22">
      <c r="B334" s="1" t="s">
        <v>1501</v>
      </c>
      <c r="C334" s="7">
        <v>1</v>
      </c>
      <c r="D334" s="7" t="s">
        <v>1739</v>
      </c>
      <c r="E334" s="7" t="s">
        <v>10</v>
      </c>
      <c r="F334" s="38">
        <v>1</v>
      </c>
      <c r="G334" s="38" t="s">
        <v>1683</v>
      </c>
      <c r="H334" s="7" t="s">
        <v>1581</v>
      </c>
      <c r="I334" s="40">
        <v>22</v>
      </c>
      <c r="J334" s="40"/>
      <c r="K334" s="7" t="s">
        <v>1595</v>
      </c>
      <c r="L334" s="7" t="s">
        <v>1529</v>
      </c>
      <c r="M334" s="7"/>
      <c r="N334" s="33" t="s">
        <v>23</v>
      </c>
      <c r="O334" s="7">
        <v>31</v>
      </c>
      <c r="P334" s="8" t="s">
        <v>11</v>
      </c>
      <c r="Q334" s="8" t="s">
        <v>11</v>
      </c>
      <c r="R334" s="7"/>
      <c r="S334" s="7"/>
      <c r="T334" s="7"/>
      <c r="U334" s="7"/>
    </row>
    <row r="335" spans="2:22">
      <c r="B335" s="1" t="s">
        <v>1501</v>
      </c>
      <c r="C335" s="7">
        <v>2</v>
      </c>
      <c r="D335" s="7" t="s">
        <v>1739</v>
      </c>
      <c r="E335" s="7" t="s">
        <v>357</v>
      </c>
      <c r="F335" s="38">
        <v>2</v>
      </c>
      <c r="G335" s="38" t="s">
        <v>1683</v>
      </c>
      <c r="H335" s="7" t="s">
        <v>1581</v>
      </c>
      <c r="I335" s="40">
        <v>22</v>
      </c>
      <c r="J335" s="40"/>
      <c r="K335" s="7"/>
      <c r="L335" s="7" t="s">
        <v>1754</v>
      </c>
      <c r="M335" s="7"/>
      <c r="N335" s="33" t="s">
        <v>23</v>
      </c>
      <c r="O335" s="7">
        <v>31</v>
      </c>
      <c r="P335" s="8" t="s">
        <v>11</v>
      </c>
      <c r="Q335" s="8" t="s">
        <v>11</v>
      </c>
      <c r="R335" s="7"/>
      <c r="S335" s="7"/>
      <c r="T335" s="7"/>
      <c r="U335" s="7"/>
    </row>
    <row r="336" spans="2:22">
      <c r="B336" s="1" t="s">
        <v>1501</v>
      </c>
      <c r="C336" s="7">
        <v>3</v>
      </c>
      <c r="D336" s="7" t="s">
        <v>1739</v>
      </c>
      <c r="E336" s="7" t="s">
        <v>1853</v>
      </c>
      <c r="F336" s="38">
        <v>3</v>
      </c>
      <c r="G336" s="38" t="s">
        <v>1683</v>
      </c>
      <c r="H336" s="7" t="s">
        <v>876</v>
      </c>
      <c r="I336" s="12">
        <v>10</v>
      </c>
      <c r="J336" s="12"/>
      <c r="K336" s="7"/>
      <c r="L336" s="7" t="s">
        <v>24</v>
      </c>
      <c r="M336" s="8" t="s">
        <v>5992</v>
      </c>
      <c r="N336" s="33" t="s">
        <v>23</v>
      </c>
      <c r="O336" s="7">
        <v>31</v>
      </c>
      <c r="P336" s="8" t="s">
        <v>11</v>
      </c>
      <c r="Q336" s="8" t="s">
        <v>11</v>
      </c>
      <c r="R336" s="7"/>
      <c r="S336" s="7"/>
      <c r="T336" s="7"/>
      <c r="U336" s="7"/>
    </row>
    <row r="337" spans="2:21">
      <c r="B337" s="1" t="s">
        <v>1501</v>
      </c>
      <c r="C337" s="7">
        <v>4</v>
      </c>
      <c r="D337" s="7" t="s">
        <v>1739</v>
      </c>
      <c r="E337" s="7" t="s">
        <v>78</v>
      </c>
      <c r="F337" s="38">
        <v>4</v>
      </c>
      <c r="G337" s="38" t="s">
        <v>1683</v>
      </c>
      <c r="H337" s="7" t="s">
        <v>876</v>
      </c>
      <c r="I337" s="12">
        <v>10</v>
      </c>
      <c r="J337" s="12"/>
      <c r="K337" s="7"/>
      <c r="L337" s="7" t="s">
        <v>27</v>
      </c>
      <c r="M337" s="8" t="s">
        <v>5993</v>
      </c>
      <c r="N337" s="33" t="s">
        <v>23</v>
      </c>
      <c r="O337" s="7">
        <v>31</v>
      </c>
      <c r="P337" s="8" t="s">
        <v>11</v>
      </c>
      <c r="Q337" s="8" t="s">
        <v>11</v>
      </c>
      <c r="R337" s="7"/>
      <c r="S337" s="7"/>
      <c r="T337" s="7"/>
      <c r="U337" s="7"/>
    </row>
    <row r="338" spans="2:21">
      <c r="B338" s="1" t="s">
        <v>1501</v>
      </c>
      <c r="C338" s="7">
        <v>5</v>
      </c>
      <c r="D338" s="7" t="s">
        <v>1739</v>
      </c>
      <c r="E338" s="7" t="s">
        <v>79</v>
      </c>
      <c r="F338" s="38"/>
      <c r="G338" s="38"/>
      <c r="H338" s="7" t="s">
        <v>876</v>
      </c>
      <c r="I338" s="12">
        <v>10</v>
      </c>
      <c r="J338" s="12"/>
      <c r="K338" s="7"/>
      <c r="L338" s="7" t="s">
        <v>31</v>
      </c>
      <c r="M338" s="73" t="s">
        <v>5994</v>
      </c>
      <c r="N338" s="33" t="s">
        <v>23</v>
      </c>
      <c r="O338" s="7">
        <v>31</v>
      </c>
      <c r="P338" s="8" t="s">
        <v>11</v>
      </c>
      <c r="Q338" s="8" t="s">
        <v>11</v>
      </c>
      <c r="R338" s="7"/>
      <c r="S338" s="7"/>
      <c r="T338" s="7"/>
      <c r="U338" s="7"/>
    </row>
    <row r="339" spans="2:21">
      <c r="B339" s="1" t="s">
        <v>1501</v>
      </c>
      <c r="C339" s="7">
        <v>30</v>
      </c>
      <c r="D339" s="7" t="s">
        <v>1739</v>
      </c>
      <c r="E339" s="7" t="s">
        <v>1740</v>
      </c>
      <c r="F339" s="38"/>
      <c r="G339" s="38"/>
      <c r="H339" s="7" t="s">
        <v>1480</v>
      </c>
      <c r="I339" s="40"/>
      <c r="J339" s="40"/>
      <c r="K339" s="7"/>
      <c r="L339" s="7" t="s">
        <v>1755</v>
      </c>
      <c r="M339" s="7"/>
      <c r="N339" s="33" t="s">
        <v>23</v>
      </c>
      <c r="O339" s="7">
        <v>31</v>
      </c>
      <c r="P339" s="8" t="s">
        <v>11</v>
      </c>
      <c r="Q339" s="8" t="s">
        <v>11</v>
      </c>
      <c r="R339" s="7"/>
      <c r="S339" s="7"/>
      <c r="T339" s="7"/>
      <c r="U339" s="7"/>
    </row>
    <row r="340" spans="2:21">
      <c r="B340" s="1" t="s">
        <v>1501</v>
      </c>
      <c r="C340" s="7">
        <v>31</v>
      </c>
      <c r="D340" s="7" t="s">
        <v>1739</v>
      </c>
      <c r="E340" s="7" t="s">
        <v>5832</v>
      </c>
      <c r="F340" s="38"/>
      <c r="G340" s="38"/>
      <c r="H340" s="7" t="s">
        <v>865</v>
      </c>
      <c r="I340" s="40">
        <v>1</v>
      </c>
      <c r="J340" s="40"/>
      <c r="K340" s="7"/>
      <c r="L340" s="7" t="s">
        <v>1756</v>
      </c>
      <c r="M340" s="7" t="s">
        <v>5833</v>
      </c>
      <c r="N340" s="33" t="s">
        <v>23</v>
      </c>
      <c r="O340" s="7">
        <v>31</v>
      </c>
      <c r="P340" s="8" t="s">
        <v>11</v>
      </c>
      <c r="Q340" s="8" t="s">
        <v>11</v>
      </c>
      <c r="R340" s="7"/>
      <c r="S340" s="7"/>
      <c r="T340" s="7"/>
      <c r="U340" s="7"/>
    </row>
    <row r="341" spans="2:21">
      <c r="B341" s="1" t="s">
        <v>1501</v>
      </c>
      <c r="C341" s="7">
        <v>32</v>
      </c>
      <c r="D341" s="7" t="s">
        <v>1739</v>
      </c>
      <c r="E341" s="7" t="s">
        <v>1742</v>
      </c>
      <c r="F341" s="38"/>
      <c r="G341" s="38"/>
      <c r="H341" s="7" t="s">
        <v>865</v>
      </c>
      <c r="I341" s="40">
        <v>1</v>
      </c>
      <c r="J341" s="40"/>
      <c r="K341" s="7"/>
      <c r="L341" s="7" t="s">
        <v>1757</v>
      </c>
      <c r="M341" s="7" t="s">
        <v>5834</v>
      </c>
      <c r="N341" s="33" t="s">
        <v>23</v>
      </c>
      <c r="O341" s="7">
        <v>31</v>
      </c>
      <c r="P341" s="8" t="s">
        <v>11</v>
      </c>
      <c r="Q341" s="8" t="s">
        <v>11</v>
      </c>
      <c r="R341" s="7"/>
      <c r="S341" s="7"/>
      <c r="T341" s="7"/>
      <c r="U341" s="7"/>
    </row>
    <row r="342" spans="2:21">
      <c r="B342" s="1" t="s">
        <v>1501</v>
      </c>
      <c r="C342" s="7">
        <v>33</v>
      </c>
      <c r="D342" s="7" t="s">
        <v>1800</v>
      </c>
      <c r="E342" s="7" t="s">
        <v>1743</v>
      </c>
      <c r="F342" s="38"/>
      <c r="G342" s="38"/>
      <c r="H342" s="7" t="s">
        <v>865</v>
      </c>
      <c r="I342" s="40">
        <v>1</v>
      </c>
      <c r="J342" s="40"/>
      <c r="K342" s="7"/>
      <c r="L342" s="7" t="s">
        <v>1758</v>
      </c>
      <c r="M342" s="7" t="s">
        <v>5835</v>
      </c>
      <c r="N342" s="33" t="s">
        <v>23</v>
      </c>
      <c r="O342" s="7">
        <v>31</v>
      </c>
      <c r="P342" s="8" t="s">
        <v>11</v>
      </c>
      <c r="Q342" s="8" t="s">
        <v>11</v>
      </c>
      <c r="R342" s="7"/>
      <c r="S342" s="7"/>
      <c r="T342" s="7"/>
      <c r="U342" s="7"/>
    </row>
    <row r="343" spans="2:21" ht="37.5" customHeight="1">
      <c r="B343" s="1" t="s">
        <v>1501</v>
      </c>
      <c r="C343" s="7">
        <v>34</v>
      </c>
      <c r="D343" s="7" t="s">
        <v>1739</v>
      </c>
      <c r="E343" s="7" t="s">
        <v>5836</v>
      </c>
      <c r="F343" s="38"/>
      <c r="G343" s="38"/>
      <c r="H343" s="7" t="s">
        <v>865</v>
      </c>
      <c r="I343" s="40">
        <v>1</v>
      </c>
      <c r="J343" s="40"/>
      <c r="K343" s="7"/>
      <c r="L343" s="7" t="s">
        <v>1759</v>
      </c>
      <c r="M343" s="134" t="s">
        <v>5837</v>
      </c>
      <c r="N343" s="33" t="s">
        <v>23</v>
      </c>
      <c r="O343" s="7">
        <v>31</v>
      </c>
      <c r="P343" s="8" t="s">
        <v>11</v>
      </c>
      <c r="Q343" s="8" t="s">
        <v>11</v>
      </c>
      <c r="R343" s="7"/>
      <c r="S343" s="7"/>
      <c r="T343" s="7"/>
      <c r="U343" s="7"/>
    </row>
    <row r="344" spans="2:21" ht="31.5">
      <c r="B344" s="1" t="s">
        <v>1501</v>
      </c>
      <c r="C344" s="7">
        <v>35</v>
      </c>
      <c r="D344" s="7" t="s">
        <v>1739</v>
      </c>
      <c r="E344" s="7" t="s">
        <v>1745</v>
      </c>
      <c r="F344" s="38"/>
      <c r="G344" s="38"/>
      <c r="H344" s="7" t="s">
        <v>865</v>
      </c>
      <c r="I344" s="40">
        <v>1</v>
      </c>
      <c r="J344" s="40"/>
      <c r="K344" s="7"/>
      <c r="L344" s="7" t="s">
        <v>1760</v>
      </c>
      <c r="M344" s="134" t="s">
        <v>5837</v>
      </c>
      <c r="N344" s="33" t="s">
        <v>23</v>
      </c>
      <c r="O344" s="7">
        <v>31</v>
      </c>
      <c r="P344" s="8" t="s">
        <v>11</v>
      </c>
      <c r="Q344" s="8" t="s">
        <v>11</v>
      </c>
      <c r="R344" s="7"/>
      <c r="S344" s="7"/>
      <c r="T344" s="7"/>
      <c r="U344" s="7"/>
    </row>
    <row r="345" spans="2:21" ht="31.5">
      <c r="B345" s="1" t="s">
        <v>1501</v>
      </c>
      <c r="C345" s="7">
        <v>36</v>
      </c>
      <c r="D345" s="7" t="s">
        <v>1739</v>
      </c>
      <c r="E345" s="7" t="s">
        <v>1746</v>
      </c>
      <c r="F345" s="38"/>
      <c r="G345" s="38"/>
      <c r="H345" s="7" t="s">
        <v>865</v>
      </c>
      <c r="I345" s="40">
        <v>1</v>
      </c>
      <c r="J345" s="40"/>
      <c r="K345" s="7"/>
      <c r="L345" s="7" t="s">
        <v>1761</v>
      </c>
      <c r="M345" s="134" t="s">
        <v>5837</v>
      </c>
      <c r="N345" s="33" t="s">
        <v>23</v>
      </c>
      <c r="O345" s="7">
        <v>31</v>
      </c>
      <c r="P345" s="8" t="s">
        <v>11</v>
      </c>
      <c r="Q345" s="8" t="s">
        <v>11</v>
      </c>
      <c r="R345" s="7"/>
      <c r="S345" s="7"/>
      <c r="T345" s="7"/>
      <c r="U345" s="7"/>
    </row>
    <row r="346" spans="2:21" ht="31.5">
      <c r="B346" s="1" t="s">
        <v>1501</v>
      </c>
      <c r="C346" s="7">
        <v>37</v>
      </c>
      <c r="D346" s="7" t="s">
        <v>1739</v>
      </c>
      <c r="E346" s="7" t="s">
        <v>1747</v>
      </c>
      <c r="F346" s="38"/>
      <c r="G346" s="38"/>
      <c r="H346" s="7" t="s">
        <v>865</v>
      </c>
      <c r="I346" s="40">
        <v>1</v>
      </c>
      <c r="J346" s="40"/>
      <c r="K346" s="7"/>
      <c r="L346" s="7" t="s">
        <v>1762</v>
      </c>
      <c r="M346" s="134" t="s">
        <v>5837</v>
      </c>
      <c r="N346" s="33" t="s">
        <v>23</v>
      </c>
      <c r="O346" s="7">
        <v>31</v>
      </c>
      <c r="P346" s="8" t="s">
        <v>11</v>
      </c>
      <c r="Q346" s="8" t="s">
        <v>11</v>
      </c>
      <c r="R346" s="7"/>
      <c r="S346" s="7"/>
      <c r="T346" s="7"/>
      <c r="U346" s="7"/>
    </row>
    <row r="347" spans="2:21">
      <c r="B347" s="1" t="s">
        <v>1501</v>
      </c>
      <c r="C347" s="7">
        <v>38</v>
      </c>
      <c r="D347" s="7" t="s">
        <v>1739</v>
      </c>
      <c r="E347" s="7" t="s">
        <v>1748</v>
      </c>
      <c r="F347" s="38"/>
      <c r="G347" s="38"/>
      <c r="H347" s="7" t="s">
        <v>865</v>
      </c>
      <c r="I347" s="40">
        <v>1</v>
      </c>
      <c r="J347" s="40"/>
      <c r="K347" s="7"/>
      <c r="L347" s="7" t="s">
        <v>1763</v>
      </c>
      <c r="M347" s="7" t="s">
        <v>5838</v>
      </c>
      <c r="N347" s="33" t="s">
        <v>23</v>
      </c>
      <c r="O347" s="7">
        <v>31</v>
      </c>
      <c r="P347" s="8" t="s">
        <v>11</v>
      </c>
      <c r="Q347" s="8" t="s">
        <v>11</v>
      </c>
      <c r="R347" s="7"/>
      <c r="S347" s="7"/>
      <c r="T347" s="7"/>
      <c r="U347" s="7"/>
    </row>
    <row r="348" spans="2:21">
      <c r="B348" s="1" t="s">
        <v>1501</v>
      </c>
      <c r="C348" s="7">
        <v>39</v>
      </c>
      <c r="D348" s="7" t="s">
        <v>1860</v>
      </c>
      <c r="E348" s="7" t="s">
        <v>1749</v>
      </c>
      <c r="F348" s="38"/>
      <c r="G348" s="38"/>
      <c r="H348" s="7" t="s">
        <v>1581</v>
      </c>
      <c r="I348" s="40">
        <v>22</v>
      </c>
      <c r="J348" s="40"/>
      <c r="K348" s="7"/>
      <c r="L348" s="7" t="s">
        <v>1764</v>
      </c>
      <c r="M348" s="7"/>
      <c r="N348" s="33" t="s">
        <v>23</v>
      </c>
      <c r="O348" s="7">
        <v>31</v>
      </c>
      <c r="P348" s="8" t="s">
        <v>11</v>
      </c>
      <c r="Q348" s="8" t="s">
        <v>11</v>
      </c>
      <c r="R348" s="7"/>
      <c r="S348" s="7"/>
      <c r="T348" s="7"/>
      <c r="U348" s="7"/>
    </row>
    <row r="349" spans="2:21">
      <c r="B349" s="1" t="s">
        <v>1501</v>
      </c>
      <c r="C349" s="7">
        <v>40</v>
      </c>
      <c r="D349" s="7" t="s">
        <v>1739</v>
      </c>
      <c r="E349" s="7" t="s">
        <v>1750</v>
      </c>
      <c r="F349" s="38"/>
      <c r="G349" s="38"/>
      <c r="H349" s="7" t="s">
        <v>1581</v>
      </c>
      <c r="I349" s="40">
        <v>22</v>
      </c>
      <c r="J349" s="40"/>
      <c r="K349" s="7"/>
      <c r="L349" s="7" t="s">
        <v>1765</v>
      </c>
      <c r="M349" s="7"/>
      <c r="N349" s="33" t="s">
        <v>23</v>
      </c>
      <c r="O349" s="7">
        <v>31</v>
      </c>
      <c r="P349" s="8" t="s">
        <v>11</v>
      </c>
      <c r="Q349" s="8" t="s">
        <v>11</v>
      </c>
      <c r="R349" s="7"/>
      <c r="S349" s="7"/>
      <c r="T349" s="7"/>
      <c r="U349" s="7"/>
    </row>
    <row r="350" spans="2:21">
      <c r="B350" s="1" t="s">
        <v>1501</v>
      </c>
      <c r="C350" s="7">
        <v>41</v>
      </c>
      <c r="D350" s="7" t="s">
        <v>1739</v>
      </c>
      <c r="E350" s="7" t="s">
        <v>1751</v>
      </c>
      <c r="F350" s="38"/>
      <c r="G350" s="38"/>
      <c r="H350" s="7" t="s">
        <v>1581</v>
      </c>
      <c r="I350" s="40">
        <v>22</v>
      </c>
      <c r="J350" s="40"/>
      <c r="K350" s="7"/>
      <c r="L350" s="7" t="s">
        <v>1766</v>
      </c>
      <c r="M350" s="7"/>
      <c r="N350" s="33" t="s">
        <v>23</v>
      </c>
      <c r="O350" s="7">
        <v>31</v>
      </c>
      <c r="P350" s="8" t="s">
        <v>11</v>
      </c>
      <c r="Q350" s="8" t="s">
        <v>11</v>
      </c>
      <c r="R350" s="7"/>
      <c r="S350" s="7"/>
      <c r="T350" s="7"/>
      <c r="U350" s="7"/>
    </row>
    <row r="351" spans="2:21">
      <c r="B351" s="1" t="s">
        <v>1501</v>
      </c>
      <c r="C351" s="7">
        <v>42</v>
      </c>
      <c r="D351" s="7" t="s">
        <v>1739</v>
      </c>
      <c r="E351" s="7" t="s">
        <v>1752</v>
      </c>
      <c r="F351" s="38"/>
      <c r="G351" s="38"/>
      <c r="H351" s="7" t="s">
        <v>1581</v>
      </c>
      <c r="I351" s="40">
        <v>22</v>
      </c>
      <c r="J351" s="40"/>
      <c r="K351" s="7"/>
      <c r="L351" s="7" t="s">
        <v>1767</v>
      </c>
      <c r="M351" s="7"/>
      <c r="N351" s="33" t="s">
        <v>23</v>
      </c>
      <c r="O351" s="7">
        <v>31</v>
      </c>
      <c r="P351" s="8" t="s">
        <v>11</v>
      </c>
      <c r="Q351" s="8" t="s">
        <v>11</v>
      </c>
      <c r="R351" s="7"/>
      <c r="S351" s="7"/>
      <c r="T351" s="7"/>
      <c r="U351" s="7"/>
    </row>
    <row r="352" spans="2:21">
      <c r="B352" s="1" t="s">
        <v>1501</v>
      </c>
      <c r="C352" s="7">
        <v>43</v>
      </c>
      <c r="D352" s="7" t="s">
        <v>1739</v>
      </c>
      <c r="E352" s="7" t="s">
        <v>1753</v>
      </c>
      <c r="F352" s="38"/>
      <c r="G352" s="38"/>
      <c r="H352" s="7" t="s">
        <v>1581</v>
      </c>
      <c r="I352" s="40">
        <v>22</v>
      </c>
      <c r="J352" s="40"/>
      <c r="K352" s="7"/>
      <c r="L352" s="7" t="s">
        <v>1768</v>
      </c>
      <c r="M352" s="7"/>
      <c r="N352" s="33" t="s">
        <v>23</v>
      </c>
      <c r="O352" s="7">
        <v>31</v>
      </c>
      <c r="P352" s="8" t="s">
        <v>11</v>
      </c>
      <c r="Q352" s="8" t="s">
        <v>11</v>
      </c>
      <c r="R352" s="7"/>
      <c r="S352" s="7"/>
      <c r="T352" s="7"/>
      <c r="U352" s="7"/>
    </row>
    <row r="353" spans="2:21">
      <c r="B353" s="1" t="s">
        <v>1501</v>
      </c>
      <c r="C353" s="7">
        <v>44</v>
      </c>
      <c r="D353" s="7" t="s">
        <v>1739</v>
      </c>
      <c r="E353" s="7" t="s">
        <v>1842</v>
      </c>
      <c r="F353" s="38"/>
      <c r="G353" s="38"/>
      <c r="H353" s="7" t="s">
        <v>2101</v>
      </c>
      <c r="I353" s="40">
        <v>256</v>
      </c>
      <c r="J353" s="40"/>
      <c r="K353" s="7"/>
      <c r="L353" s="7" t="s">
        <v>1832</v>
      </c>
      <c r="M353" s="7"/>
      <c r="N353" s="33" t="s">
        <v>23</v>
      </c>
      <c r="O353" s="7">
        <v>31</v>
      </c>
      <c r="P353" s="8" t="s">
        <v>11</v>
      </c>
      <c r="Q353" s="8" t="s">
        <v>11</v>
      </c>
      <c r="R353" s="7"/>
      <c r="S353" s="7"/>
      <c r="T353" s="7"/>
      <c r="U353" s="7"/>
    </row>
    <row r="354" spans="2:21">
      <c r="B354" s="1" t="s">
        <v>1501</v>
      </c>
      <c r="C354" s="7">
        <v>45</v>
      </c>
      <c r="D354" s="7" t="s">
        <v>1739</v>
      </c>
      <c r="E354" s="7" t="s">
        <v>1843</v>
      </c>
      <c r="F354" s="38"/>
      <c r="G354" s="38"/>
      <c r="H354" s="7" t="s">
        <v>2101</v>
      </c>
      <c r="I354" s="40">
        <v>256</v>
      </c>
      <c r="J354" s="40"/>
      <c r="K354" s="7"/>
      <c r="L354" s="7" t="s">
        <v>1833</v>
      </c>
      <c r="M354" s="7"/>
      <c r="N354" s="33" t="s">
        <v>23</v>
      </c>
      <c r="O354" s="7">
        <v>31</v>
      </c>
      <c r="P354" s="8" t="s">
        <v>11</v>
      </c>
      <c r="Q354" s="8" t="s">
        <v>11</v>
      </c>
      <c r="R354" s="7"/>
      <c r="S354" s="7"/>
      <c r="T354" s="7"/>
      <c r="U354" s="7"/>
    </row>
    <row r="355" spans="2:21">
      <c r="B355" s="1" t="s">
        <v>1501</v>
      </c>
      <c r="C355" s="7">
        <v>46</v>
      </c>
      <c r="D355" s="7" t="s">
        <v>1739</v>
      </c>
      <c r="E355" s="7" t="s">
        <v>1844</v>
      </c>
      <c r="F355" s="38"/>
      <c r="G355" s="38"/>
      <c r="H355" s="7" t="s">
        <v>2101</v>
      </c>
      <c r="I355" s="40">
        <v>256</v>
      </c>
      <c r="J355" s="40"/>
      <c r="K355" s="7"/>
      <c r="L355" s="7" t="s">
        <v>1834</v>
      </c>
      <c r="M355" s="7"/>
      <c r="N355" s="33" t="s">
        <v>23</v>
      </c>
      <c r="O355" s="7">
        <v>31</v>
      </c>
      <c r="P355" s="8" t="s">
        <v>11</v>
      </c>
      <c r="Q355" s="8" t="s">
        <v>11</v>
      </c>
      <c r="R355" s="7"/>
      <c r="S355" s="7"/>
      <c r="T355" s="7"/>
      <c r="U355" s="7"/>
    </row>
    <row r="356" spans="2:21">
      <c r="B356" s="1" t="s">
        <v>1501</v>
      </c>
      <c r="C356" s="7">
        <v>47</v>
      </c>
      <c r="D356" s="7" t="s">
        <v>1739</v>
      </c>
      <c r="E356" s="7" t="s">
        <v>1845</v>
      </c>
      <c r="F356" s="38"/>
      <c r="G356" s="38"/>
      <c r="H356" s="7" t="s">
        <v>2101</v>
      </c>
      <c r="I356" s="40">
        <v>256</v>
      </c>
      <c r="J356" s="40"/>
      <c r="K356" s="7"/>
      <c r="L356" s="7" t="s">
        <v>1835</v>
      </c>
      <c r="M356" s="7"/>
      <c r="N356" s="33" t="s">
        <v>23</v>
      </c>
      <c r="O356" s="7">
        <v>31</v>
      </c>
      <c r="P356" s="8" t="s">
        <v>11</v>
      </c>
      <c r="Q356" s="8" t="s">
        <v>11</v>
      </c>
      <c r="R356" s="7"/>
      <c r="S356" s="7"/>
      <c r="T356" s="7"/>
      <c r="U356" s="7"/>
    </row>
    <row r="357" spans="2:21">
      <c r="B357" s="1" t="s">
        <v>1501</v>
      </c>
      <c r="C357" s="7">
        <v>48</v>
      </c>
      <c r="D357" s="7" t="s">
        <v>1739</v>
      </c>
      <c r="E357" s="7" t="s">
        <v>1846</v>
      </c>
      <c r="F357" s="38"/>
      <c r="G357" s="38"/>
      <c r="H357" s="7" t="s">
        <v>2101</v>
      </c>
      <c r="I357" s="40">
        <v>256</v>
      </c>
      <c r="J357" s="40"/>
      <c r="K357" s="7"/>
      <c r="L357" s="7" t="s">
        <v>1836</v>
      </c>
      <c r="M357" s="7"/>
      <c r="N357" s="33" t="s">
        <v>23</v>
      </c>
      <c r="O357" s="7">
        <v>31</v>
      </c>
      <c r="P357" s="8" t="s">
        <v>11</v>
      </c>
      <c r="Q357" s="8" t="s">
        <v>11</v>
      </c>
      <c r="R357" s="7"/>
      <c r="S357" s="7"/>
      <c r="T357" s="7"/>
      <c r="U357" s="7"/>
    </row>
    <row r="358" spans="2:21">
      <c r="B358" s="1" t="s">
        <v>1501</v>
      </c>
      <c r="C358" s="7">
        <v>49</v>
      </c>
      <c r="D358" s="7" t="s">
        <v>1739</v>
      </c>
      <c r="E358" s="7" t="s">
        <v>1847</v>
      </c>
      <c r="F358" s="38"/>
      <c r="G358" s="38"/>
      <c r="H358" s="7" t="s">
        <v>2101</v>
      </c>
      <c r="I358" s="40">
        <v>256</v>
      </c>
      <c r="J358" s="40"/>
      <c r="K358" s="7"/>
      <c r="L358" s="7" t="s">
        <v>1837</v>
      </c>
      <c r="M358" s="7"/>
      <c r="N358" s="33" t="s">
        <v>23</v>
      </c>
      <c r="O358" s="7">
        <v>31</v>
      </c>
      <c r="P358" s="8" t="s">
        <v>11</v>
      </c>
      <c r="Q358" s="8" t="s">
        <v>11</v>
      </c>
      <c r="R358" s="7"/>
      <c r="S358" s="7"/>
      <c r="T358" s="7"/>
      <c r="U358" s="7"/>
    </row>
    <row r="359" spans="2:21">
      <c r="B359" s="1" t="s">
        <v>1501</v>
      </c>
      <c r="C359" s="7">
        <v>50</v>
      </c>
      <c r="D359" s="7" t="s">
        <v>1739</v>
      </c>
      <c r="E359" s="7" t="s">
        <v>1848</v>
      </c>
      <c r="F359" s="38"/>
      <c r="G359" s="38"/>
      <c r="H359" s="7" t="s">
        <v>2101</v>
      </c>
      <c r="I359" s="40">
        <v>256</v>
      </c>
      <c r="J359" s="40"/>
      <c r="K359" s="7"/>
      <c r="L359" s="7" t="s">
        <v>1838</v>
      </c>
      <c r="M359" s="7"/>
      <c r="N359" s="33" t="s">
        <v>23</v>
      </c>
      <c r="O359" s="7">
        <v>31</v>
      </c>
      <c r="P359" s="8" t="s">
        <v>11</v>
      </c>
      <c r="Q359" s="8" t="s">
        <v>11</v>
      </c>
      <c r="R359" s="7"/>
      <c r="S359" s="7"/>
      <c r="T359" s="7"/>
      <c r="U359" s="7"/>
    </row>
    <row r="360" spans="2:21">
      <c r="B360" s="1" t="s">
        <v>1501</v>
      </c>
      <c r="C360" s="7">
        <v>51</v>
      </c>
      <c r="D360" s="7" t="s">
        <v>1739</v>
      </c>
      <c r="E360" s="7" t="s">
        <v>1849</v>
      </c>
      <c r="F360" s="38"/>
      <c r="G360" s="38"/>
      <c r="H360" s="7" t="s">
        <v>2101</v>
      </c>
      <c r="I360" s="40">
        <v>256</v>
      </c>
      <c r="J360" s="40"/>
      <c r="K360" s="7"/>
      <c r="L360" s="7" t="s">
        <v>1839</v>
      </c>
      <c r="M360" s="7"/>
      <c r="N360" s="33" t="s">
        <v>23</v>
      </c>
      <c r="O360" s="7">
        <v>31</v>
      </c>
      <c r="P360" s="8" t="s">
        <v>11</v>
      </c>
      <c r="Q360" s="8" t="s">
        <v>11</v>
      </c>
      <c r="R360" s="7"/>
      <c r="S360" s="7"/>
      <c r="T360" s="7"/>
      <c r="U360" s="7"/>
    </row>
    <row r="361" spans="2:21">
      <c r="B361" s="1" t="s">
        <v>1501</v>
      </c>
      <c r="C361" s="7">
        <v>52</v>
      </c>
      <c r="D361" s="7" t="s">
        <v>1739</v>
      </c>
      <c r="E361" s="7" t="s">
        <v>1850</v>
      </c>
      <c r="F361" s="38"/>
      <c r="G361" s="38"/>
      <c r="H361" s="7" t="s">
        <v>2101</v>
      </c>
      <c r="I361" s="40">
        <v>256</v>
      </c>
      <c r="J361" s="40"/>
      <c r="K361" s="7"/>
      <c r="L361" s="7" t="s">
        <v>1840</v>
      </c>
      <c r="M361" s="7"/>
      <c r="N361" s="33" t="s">
        <v>23</v>
      </c>
      <c r="O361" s="7">
        <v>31</v>
      </c>
      <c r="P361" s="8" t="s">
        <v>11</v>
      </c>
      <c r="Q361" s="8" t="s">
        <v>11</v>
      </c>
      <c r="R361" s="7"/>
      <c r="S361" s="7"/>
      <c r="T361" s="7"/>
      <c r="U361" s="7"/>
    </row>
    <row r="362" spans="2:21">
      <c r="B362" s="1" t="s">
        <v>1501</v>
      </c>
      <c r="C362" s="7">
        <v>53</v>
      </c>
      <c r="D362" s="7" t="s">
        <v>1739</v>
      </c>
      <c r="E362" s="7" t="s">
        <v>1851</v>
      </c>
      <c r="F362" s="38"/>
      <c r="G362" s="38"/>
      <c r="H362" s="7" t="s">
        <v>2101</v>
      </c>
      <c r="I362" s="40">
        <v>256</v>
      </c>
      <c r="J362" s="40"/>
      <c r="K362" s="7"/>
      <c r="L362" s="7" t="s">
        <v>1841</v>
      </c>
      <c r="M362" s="7"/>
      <c r="N362" s="33" t="s">
        <v>23</v>
      </c>
      <c r="O362" s="7">
        <v>31</v>
      </c>
      <c r="P362" s="8" t="s">
        <v>11</v>
      </c>
      <c r="Q362" s="8" t="s">
        <v>11</v>
      </c>
      <c r="R362" s="7"/>
      <c r="S362" s="7"/>
      <c r="T362" s="7"/>
      <c r="U362" s="7"/>
    </row>
    <row r="363" spans="2:21" s="53" customFormat="1">
      <c r="B363" s="53" t="s">
        <v>5535</v>
      </c>
      <c r="C363" s="62" t="s">
        <v>1438</v>
      </c>
      <c r="D363" s="62" t="s">
        <v>1739</v>
      </c>
      <c r="E363" s="73" t="s">
        <v>5536</v>
      </c>
      <c r="F363" s="64"/>
      <c r="G363" s="64"/>
      <c r="H363" s="62" t="s">
        <v>865</v>
      </c>
      <c r="I363" s="93">
        <v>1</v>
      </c>
      <c r="J363" s="93"/>
      <c r="K363" s="73"/>
      <c r="L363" s="73" t="s">
        <v>1884</v>
      </c>
      <c r="M363" s="73" t="s">
        <v>5839</v>
      </c>
      <c r="N363" s="64" t="s">
        <v>358</v>
      </c>
      <c r="O363" s="62">
        <v>31</v>
      </c>
      <c r="P363" s="73" t="s">
        <v>11</v>
      </c>
      <c r="Q363" s="73" t="s">
        <v>11</v>
      </c>
      <c r="R363" s="62"/>
      <c r="S363" s="62"/>
      <c r="T363" s="62"/>
      <c r="U363" s="62"/>
    </row>
    <row r="364" spans="2:21">
      <c r="B364" s="1" t="s">
        <v>1501</v>
      </c>
      <c r="C364" s="8">
        <v>99</v>
      </c>
      <c r="D364" s="7" t="s">
        <v>1739</v>
      </c>
      <c r="E364" s="7" t="s">
        <v>58</v>
      </c>
      <c r="F364" s="38"/>
      <c r="G364" s="38"/>
      <c r="H364" s="7" t="s">
        <v>865</v>
      </c>
      <c r="I364" s="40">
        <v>1</v>
      </c>
      <c r="J364" s="40"/>
      <c r="K364" s="7"/>
      <c r="L364" s="7" t="s">
        <v>59</v>
      </c>
      <c r="M364" s="7" t="s">
        <v>6000</v>
      </c>
      <c r="N364" s="33" t="s">
        <v>23</v>
      </c>
      <c r="O364" s="7">
        <v>31</v>
      </c>
      <c r="P364" s="8" t="s">
        <v>11</v>
      </c>
      <c r="Q364" s="8" t="s">
        <v>11</v>
      </c>
      <c r="R364" s="7"/>
      <c r="S364" s="7"/>
      <c r="T364" s="7"/>
      <c r="U364" s="7"/>
    </row>
    <row r="365" spans="2:21">
      <c r="B365" s="1" t="s">
        <v>1501</v>
      </c>
      <c r="C365" s="7">
        <v>100</v>
      </c>
      <c r="D365" s="7" t="s">
        <v>1739</v>
      </c>
      <c r="E365" s="7" t="s">
        <v>105</v>
      </c>
      <c r="F365" s="38"/>
      <c r="G365" s="38"/>
      <c r="H365" s="7" t="s">
        <v>876</v>
      </c>
      <c r="I365" s="40">
        <v>20</v>
      </c>
      <c r="J365" s="40"/>
      <c r="K365" s="7"/>
      <c r="L365" s="7" t="s">
        <v>62</v>
      </c>
      <c r="M365" s="7"/>
      <c r="N365" s="33" t="s">
        <v>23</v>
      </c>
      <c r="O365" s="7">
        <v>31</v>
      </c>
      <c r="P365" s="8" t="s">
        <v>11</v>
      </c>
      <c r="Q365" s="8" t="s">
        <v>11</v>
      </c>
      <c r="R365" s="7"/>
      <c r="S365" s="7"/>
      <c r="T365" s="7"/>
      <c r="U365" s="7"/>
    </row>
    <row r="366" spans="2:21">
      <c r="B366" s="1" t="s">
        <v>1501</v>
      </c>
      <c r="C366" s="7">
        <v>101</v>
      </c>
      <c r="D366" s="7" t="s">
        <v>1739</v>
      </c>
      <c r="E366" s="7" t="s">
        <v>90</v>
      </c>
      <c r="F366" s="38"/>
      <c r="G366" s="38"/>
      <c r="H366" s="7" t="s">
        <v>876</v>
      </c>
      <c r="I366" s="40">
        <v>20</v>
      </c>
      <c r="J366" s="40"/>
      <c r="K366" s="7"/>
      <c r="L366" s="7" t="s">
        <v>64</v>
      </c>
      <c r="M366" s="7"/>
      <c r="N366" s="33" t="s">
        <v>23</v>
      </c>
      <c r="O366" s="7">
        <v>31</v>
      </c>
      <c r="P366" s="8" t="s">
        <v>11</v>
      </c>
      <c r="Q366" s="8" t="s">
        <v>11</v>
      </c>
      <c r="R366" s="7"/>
      <c r="S366" s="7"/>
      <c r="T366" s="7"/>
      <c r="U366" s="7"/>
    </row>
    <row r="367" spans="2:21">
      <c r="B367" s="1" t="s">
        <v>1501</v>
      </c>
      <c r="C367" s="7">
        <v>102</v>
      </c>
      <c r="D367" s="7" t="s">
        <v>1739</v>
      </c>
      <c r="E367" s="7" t="s">
        <v>91</v>
      </c>
      <c r="F367" s="38"/>
      <c r="G367" s="38"/>
      <c r="H367" s="7" t="s">
        <v>873</v>
      </c>
      <c r="I367" s="40">
        <v>6</v>
      </c>
      <c r="J367" s="40"/>
      <c r="K367" s="7"/>
      <c r="L367" s="7" t="s">
        <v>66</v>
      </c>
      <c r="M367" s="7"/>
      <c r="N367" s="33" t="s">
        <v>23</v>
      </c>
      <c r="O367" s="7">
        <v>31</v>
      </c>
      <c r="P367" s="8" t="s">
        <v>11</v>
      </c>
      <c r="Q367" s="8" t="s">
        <v>11</v>
      </c>
      <c r="R367" s="7"/>
      <c r="S367" s="7"/>
      <c r="T367" s="7"/>
      <c r="U367" s="7"/>
    </row>
    <row r="368" spans="2:21">
      <c r="B368" s="1" t="s">
        <v>1501</v>
      </c>
      <c r="C368" s="7">
        <v>200</v>
      </c>
      <c r="D368" s="7" t="s">
        <v>1739</v>
      </c>
      <c r="E368" s="7" t="s">
        <v>67</v>
      </c>
      <c r="F368" s="38"/>
      <c r="G368" s="38"/>
      <c r="H368" s="7" t="s">
        <v>876</v>
      </c>
      <c r="I368" s="40">
        <v>20</v>
      </c>
      <c r="J368" s="40"/>
      <c r="K368" s="7"/>
      <c r="L368" s="7" t="s">
        <v>1769</v>
      </c>
      <c r="M368" s="7"/>
      <c r="N368" s="33" t="s">
        <v>23</v>
      </c>
      <c r="O368" s="7">
        <v>31</v>
      </c>
      <c r="P368" s="8" t="s">
        <v>11</v>
      </c>
      <c r="Q368" s="8" t="s">
        <v>11</v>
      </c>
      <c r="R368" s="7"/>
      <c r="S368" s="7"/>
      <c r="T368" s="7"/>
      <c r="U368" s="7"/>
    </row>
    <row r="369" spans="2:21">
      <c r="B369" s="1" t="s">
        <v>1501</v>
      </c>
      <c r="C369" s="7">
        <v>201</v>
      </c>
      <c r="D369" s="7" t="s">
        <v>1739</v>
      </c>
      <c r="E369" s="7" t="s">
        <v>69</v>
      </c>
      <c r="F369" s="38"/>
      <c r="G369" s="38"/>
      <c r="H369" s="7" t="s">
        <v>4311</v>
      </c>
      <c r="I369" s="40">
        <v>20</v>
      </c>
      <c r="J369" s="40"/>
      <c r="K369" s="7"/>
      <c r="L369" s="7" t="s">
        <v>1770</v>
      </c>
      <c r="M369" s="7"/>
      <c r="N369" s="33" t="s">
        <v>23</v>
      </c>
      <c r="O369" s="7">
        <v>31</v>
      </c>
      <c r="P369" s="8" t="s">
        <v>11</v>
      </c>
      <c r="Q369" s="8" t="s">
        <v>11</v>
      </c>
      <c r="R369" s="7"/>
      <c r="S369" s="7"/>
      <c r="T369" s="7"/>
      <c r="U369" s="7"/>
    </row>
    <row r="370" spans="2:21">
      <c r="B370" s="1" t="s">
        <v>1501</v>
      </c>
      <c r="C370" s="7">
        <v>202</v>
      </c>
      <c r="D370" s="7" t="s">
        <v>1739</v>
      </c>
      <c r="E370" s="7" t="s">
        <v>71</v>
      </c>
      <c r="F370" s="38"/>
      <c r="G370" s="38"/>
      <c r="H370" s="7" t="s">
        <v>873</v>
      </c>
      <c r="I370" s="40">
        <v>6</v>
      </c>
      <c r="J370" s="40"/>
      <c r="K370" s="7"/>
      <c r="L370" s="7" t="s">
        <v>1771</v>
      </c>
      <c r="M370" s="7"/>
      <c r="N370" s="33" t="s">
        <v>23</v>
      </c>
      <c r="O370" s="7">
        <v>31</v>
      </c>
      <c r="P370" s="8" t="s">
        <v>11</v>
      </c>
      <c r="Q370" s="8" t="s">
        <v>11</v>
      </c>
      <c r="R370" s="7"/>
      <c r="S370" s="7"/>
      <c r="T370" s="7"/>
      <c r="U370" s="7"/>
    </row>
    <row r="371" spans="2:21">
      <c r="B371" s="1" t="s">
        <v>1501</v>
      </c>
      <c r="C371" s="7">
        <v>203</v>
      </c>
      <c r="D371" s="7" t="s">
        <v>1739</v>
      </c>
      <c r="E371" s="7" t="s">
        <v>1798</v>
      </c>
      <c r="F371" s="38"/>
      <c r="G371" s="33" t="s">
        <v>358</v>
      </c>
      <c r="H371" s="7" t="s">
        <v>864</v>
      </c>
      <c r="I371" s="40"/>
      <c r="J371" s="40"/>
      <c r="K371" s="7"/>
      <c r="L371" s="7" t="s">
        <v>1772</v>
      </c>
      <c r="M371" s="7"/>
      <c r="N371" s="33" t="s">
        <v>23</v>
      </c>
      <c r="O371" s="7">
        <v>31</v>
      </c>
      <c r="P371" s="8" t="s">
        <v>11</v>
      </c>
      <c r="Q371" s="8" t="s">
        <v>11</v>
      </c>
      <c r="R371" s="7"/>
      <c r="S371" s="7"/>
      <c r="T371" s="7"/>
      <c r="U371" s="7"/>
    </row>
    <row r="372" spans="2:21">
      <c r="B372" s="1" t="s">
        <v>1501</v>
      </c>
      <c r="C372" s="7">
        <v>1</v>
      </c>
      <c r="D372" s="7" t="s">
        <v>1810</v>
      </c>
      <c r="E372" s="7" t="s">
        <v>1865</v>
      </c>
      <c r="F372" s="38">
        <v>1</v>
      </c>
      <c r="G372" s="38" t="s">
        <v>1683</v>
      </c>
      <c r="H372" s="7" t="s">
        <v>1856</v>
      </c>
      <c r="I372" s="40">
        <v>20</v>
      </c>
      <c r="J372" s="40"/>
      <c r="K372" s="7" t="s">
        <v>1593</v>
      </c>
      <c r="L372" s="7" t="s">
        <v>1817</v>
      </c>
      <c r="M372" s="7"/>
      <c r="N372" s="33" t="s">
        <v>23</v>
      </c>
      <c r="O372" s="7">
        <v>33</v>
      </c>
      <c r="P372" s="8" t="s">
        <v>11</v>
      </c>
      <c r="Q372" s="8" t="s">
        <v>11</v>
      </c>
      <c r="R372" s="7"/>
      <c r="S372" s="7"/>
      <c r="T372" s="7"/>
      <c r="U372" s="7"/>
    </row>
    <row r="373" spans="2:21">
      <c r="B373" s="1" t="s">
        <v>1501</v>
      </c>
      <c r="C373" s="7">
        <v>2</v>
      </c>
      <c r="D373" s="7" t="s">
        <v>1810</v>
      </c>
      <c r="E373" s="7" t="s">
        <v>1864</v>
      </c>
      <c r="F373" s="38">
        <v>2</v>
      </c>
      <c r="G373" s="38" t="s">
        <v>1683</v>
      </c>
      <c r="H373" s="12" t="s">
        <v>877</v>
      </c>
      <c r="I373" s="40">
        <v>3</v>
      </c>
      <c r="J373" s="40"/>
      <c r="K373" s="7"/>
      <c r="L373" s="7" t="s">
        <v>1300</v>
      </c>
      <c r="M373" s="7" t="s">
        <v>5996</v>
      </c>
      <c r="N373" s="33" t="s">
        <v>23</v>
      </c>
      <c r="O373" s="7">
        <v>33</v>
      </c>
      <c r="P373" s="8" t="s">
        <v>11</v>
      </c>
      <c r="Q373" s="8" t="s">
        <v>11</v>
      </c>
      <c r="R373" s="7"/>
      <c r="S373" s="7"/>
      <c r="T373" s="7"/>
      <c r="U373" s="7"/>
    </row>
    <row r="374" spans="2:21">
      <c r="B374" s="1" t="s">
        <v>1501</v>
      </c>
      <c r="C374" s="7">
        <v>3</v>
      </c>
      <c r="D374" s="7" t="s">
        <v>1738</v>
      </c>
      <c r="E374" s="7" t="s">
        <v>1809</v>
      </c>
      <c r="F374" s="38">
        <v>3</v>
      </c>
      <c r="G374" s="38" t="s">
        <v>1683</v>
      </c>
      <c r="H374" s="7" t="s">
        <v>1861</v>
      </c>
      <c r="I374" s="40">
        <v>22</v>
      </c>
      <c r="J374" s="40"/>
      <c r="K374" s="7"/>
      <c r="L374" s="7" t="s">
        <v>1226</v>
      </c>
      <c r="M374" s="7"/>
      <c r="N374" s="33" t="s">
        <v>23</v>
      </c>
      <c r="O374" s="7">
        <v>33</v>
      </c>
      <c r="P374" s="8" t="s">
        <v>11</v>
      </c>
      <c r="Q374" s="8" t="s">
        <v>11</v>
      </c>
      <c r="R374" s="7"/>
      <c r="S374" s="7"/>
      <c r="T374" s="7"/>
      <c r="U374" s="7"/>
    </row>
    <row r="375" spans="2:21">
      <c r="B375" s="1" t="s">
        <v>1501</v>
      </c>
      <c r="C375" s="7">
        <v>4</v>
      </c>
      <c r="D375" s="7" t="s">
        <v>1738</v>
      </c>
      <c r="E375" s="7" t="s">
        <v>1859</v>
      </c>
      <c r="F375" s="38">
        <v>4</v>
      </c>
      <c r="G375" s="38" t="s">
        <v>1683</v>
      </c>
      <c r="H375" s="7" t="s">
        <v>1581</v>
      </c>
      <c r="I375" s="40">
        <v>22</v>
      </c>
      <c r="J375" s="40"/>
      <c r="K375" s="7"/>
      <c r="L375" s="7" t="s">
        <v>1754</v>
      </c>
      <c r="M375" s="7"/>
      <c r="N375" s="33" t="s">
        <v>23</v>
      </c>
      <c r="O375" s="7">
        <v>33</v>
      </c>
      <c r="P375" s="8" t="s">
        <v>11</v>
      </c>
      <c r="Q375" s="8" t="s">
        <v>11</v>
      </c>
      <c r="R375" s="7"/>
      <c r="S375" s="7"/>
      <c r="T375" s="7"/>
      <c r="U375" s="7"/>
    </row>
    <row r="376" spans="2:21">
      <c r="B376" s="1" t="s">
        <v>4309</v>
      </c>
      <c r="C376" s="7">
        <v>5</v>
      </c>
      <c r="D376" s="7" t="s">
        <v>1738</v>
      </c>
      <c r="E376" s="7" t="s">
        <v>1863</v>
      </c>
      <c r="F376" s="38">
        <v>5</v>
      </c>
      <c r="G376" s="38" t="s">
        <v>1683</v>
      </c>
      <c r="H376" s="7" t="s">
        <v>4312</v>
      </c>
      <c r="I376" s="40">
        <v>200</v>
      </c>
      <c r="J376" s="40"/>
      <c r="K376" s="7"/>
      <c r="L376" s="7" t="s">
        <v>1818</v>
      </c>
      <c r="M376" s="7"/>
      <c r="N376" s="33" t="s">
        <v>23</v>
      </c>
      <c r="O376" s="7">
        <v>33</v>
      </c>
      <c r="P376" s="8" t="s">
        <v>11</v>
      </c>
      <c r="Q376" s="8" t="s">
        <v>11</v>
      </c>
      <c r="R376" s="7"/>
      <c r="S376" s="7"/>
      <c r="T376" s="7"/>
      <c r="U376" s="7"/>
    </row>
    <row r="377" spans="2:21">
      <c r="B377" s="1" t="s">
        <v>1501</v>
      </c>
      <c r="C377" s="7">
        <v>6</v>
      </c>
      <c r="D377" s="7" t="s">
        <v>1738</v>
      </c>
      <c r="E377" s="7" t="s">
        <v>77</v>
      </c>
      <c r="F377" s="38">
        <v>6</v>
      </c>
      <c r="G377" s="38" t="s">
        <v>1683</v>
      </c>
      <c r="H377" s="7" t="s">
        <v>876</v>
      </c>
      <c r="I377" s="12">
        <v>10</v>
      </c>
      <c r="J377" s="12"/>
      <c r="K377" s="7"/>
      <c r="L377" s="7" t="s">
        <v>24</v>
      </c>
      <c r="M377" s="8" t="s">
        <v>5992</v>
      </c>
      <c r="N377" s="33" t="s">
        <v>23</v>
      </c>
      <c r="O377" s="7">
        <v>33</v>
      </c>
      <c r="P377" s="8" t="s">
        <v>11</v>
      </c>
      <c r="Q377" s="8" t="s">
        <v>11</v>
      </c>
      <c r="R377" s="7"/>
      <c r="S377" s="7"/>
      <c r="T377" s="7"/>
      <c r="U377" s="7"/>
    </row>
    <row r="378" spans="2:21">
      <c r="B378" s="1" t="s">
        <v>1501</v>
      </c>
      <c r="C378" s="7">
        <v>7</v>
      </c>
      <c r="D378" s="7" t="s">
        <v>1738</v>
      </c>
      <c r="E378" s="7" t="s">
        <v>78</v>
      </c>
      <c r="F378" s="38">
        <v>7</v>
      </c>
      <c r="G378" s="38" t="s">
        <v>1683</v>
      </c>
      <c r="H378" s="7" t="s">
        <v>876</v>
      </c>
      <c r="I378" s="12">
        <v>10</v>
      </c>
      <c r="J378" s="12"/>
      <c r="K378" s="7"/>
      <c r="L378" s="7" t="s">
        <v>27</v>
      </c>
      <c r="M378" s="8" t="s">
        <v>5993</v>
      </c>
      <c r="N378" s="33" t="s">
        <v>23</v>
      </c>
      <c r="O378" s="7">
        <v>33</v>
      </c>
      <c r="P378" s="8" t="s">
        <v>11</v>
      </c>
      <c r="Q378" s="8" t="s">
        <v>11</v>
      </c>
      <c r="R378" s="7"/>
      <c r="S378" s="7"/>
      <c r="T378" s="7"/>
      <c r="U378" s="7"/>
    </row>
    <row r="379" spans="2:21">
      <c r="B379" s="1" t="s">
        <v>1501</v>
      </c>
      <c r="C379" s="7">
        <v>8</v>
      </c>
      <c r="D379" s="7" t="s">
        <v>1738</v>
      </c>
      <c r="E379" s="7" t="s">
        <v>79</v>
      </c>
      <c r="F379" s="38"/>
      <c r="G379" s="38" t="s">
        <v>1683</v>
      </c>
      <c r="H379" s="7" t="s">
        <v>876</v>
      </c>
      <c r="I379" s="12">
        <v>10</v>
      </c>
      <c r="J379" s="12"/>
      <c r="K379" s="7"/>
      <c r="L379" s="7" t="s">
        <v>31</v>
      </c>
      <c r="M379" s="73" t="s">
        <v>5994</v>
      </c>
      <c r="N379" s="33" t="s">
        <v>23</v>
      </c>
      <c r="O379" s="7">
        <v>33</v>
      </c>
      <c r="P379" s="8" t="s">
        <v>11</v>
      </c>
      <c r="Q379" s="8" t="s">
        <v>11</v>
      </c>
      <c r="R379" s="7"/>
      <c r="S379" s="7"/>
      <c r="T379" s="7"/>
      <c r="U379" s="7"/>
    </row>
    <row r="380" spans="2:21">
      <c r="B380" s="1" t="s">
        <v>4318</v>
      </c>
      <c r="C380" s="7">
        <v>9</v>
      </c>
      <c r="D380" s="7" t="s">
        <v>1810</v>
      </c>
      <c r="E380" s="7" t="s">
        <v>1930</v>
      </c>
      <c r="F380" s="38">
        <v>8</v>
      </c>
      <c r="G380" s="38" t="s">
        <v>1683</v>
      </c>
      <c r="H380" s="7" t="s">
        <v>2101</v>
      </c>
      <c r="I380" s="40">
        <v>200</v>
      </c>
      <c r="J380" s="40"/>
      <c r="K380" s="7"/>
      <c r="L380" s="7" t="s">
        <v>1819</v>
      </c>
      <c r="M380" s="7"/>
      <c r="N380" s="33" t="s">
        <v>23</v>
      </c>
      <c r="O380" s="7">
        <v>33</v>
      </c>
      <c r="P380" s="8" t="s">
        <v>11</v>
      </c>
      <c r="Q380" s="8" t="s">
        <v>11</v>
      </c>
      <c r="R380" s="7"/>
      <c r="S380" s="7"/>
      <c r="T380" s="7"/>
      <c r="U380" s="7"/>
    </row>
    <row r="381" spans="2:21">
      <c r="B381" s="1" t="s">
        <v>1501</v>
      </c>
      <c r="C381" s="7">
        <v>20</v>
      </c>
      <c r="D381" s="7" t="s">
        <v>1738</v>
      </c>
      <c r="E381" s="7" t="s">
        <v>1812</v>
      </c>
      <c r="F381" s="38"/>
      <c r="G381" s="38"/>
      <c r="H381" s="7" t="s">
        <v>2101</v>
      </c>
      <c r="I381" s="40">
        <v>1000</v>
      </c>
      <c r="J381" s="40"/>
      <c r="K381" s="7"/>
      <c r="L381" s="7" t="s">
        <v>1820</v>
      </c>
      <c r="M381" s="7"/>
      <c r="N381" s="33" t="s">
        <v>23</v>
      </c>
      <c r="O381" s="7">
        <v>33</v>
      </c>
      <c r="P381" s="8" t="s">
        <v>11</v>
      </c>
      <c r="Q381" s="8" t="s">
        <v>11</v>
      </c>
      <c r="R381" s="7"/>
      <c r="S381" s="7"/>
      <c r="T381" s="7"/>
      <c r="U381" s="7"/>
    </row>
    <row r="382" spans="2:21">
      <c r="B382" s="1" t="s">
        <v>1501</v>
      </c>
      <c r="C382" s="7">
        <v>30</v>
      </c>
      <c r="D382" s="7" t="s">
        <v>1738</v>
      </c>
      <c r="E382" s="7" t="s">
        <v>1862</v>
      </c>
      <c r="F382" s="38"/>
      <c r="G382" s="38"/>
      <c r="H382" s="7" t="s">
        <v>2101</v>
      </c>
      <c r="I382" s="40">
        <v>256</v>
      </c>
      <c r="J382" s="40"/>
      <c r="K382" s="7"/>
      <c r="L382" s="7" t="s">
        <v>1826</v>
      </c>
      <c r="M382" s="7"/>
      <c r="N382" s="33" t="s">
        <v>23</v>
      </c>
      <c r="O382" s="7">
        <v>33</v>
      </c>
      <c r="P382" s="8" t="s">
        <v>11</v>
      </c>
      <c r="Q382" s="8" t="s">
        <v>11</v>
      </c>
      <c r="R382" s="7"/>
      <c r="S382" s="7"/>
      <c r="T382" s="7"/>
      <c r="U382" s="7"/>
    </row>
    <row r="383" spans="2:21">
      <c r="B383" s="1" t="s">
        <v>1501</v>
      </c>
      <c r="C383" s="7">
        <v>31</v>
      </c>
      <c r="D383" s="7" t="s">
        <v>1738</v>
      </c>
      <c r="E383" s="7" t="s">
        <v>1618</v>
      </c>
      <c r="F383" s="38"/>
      <c r="G383" s="38"/>
      <c r="H383" s="7" t="s">
        <v>2101</v>
      </c>
      <c r="I383" s="40">
        <v>256</v>
      </c>
      <c r="J383" s="40"/>
      <c r="K383" s="7"/>
      <c r="L383" s="7" t="s">
        <v>1785</v>
      </c>
      <c r="M383" s="7"/>
      <c r="N383" s="33" t="s">
        <v>23</v>
      </c>
      <c r="O383" s="7">
        <v>33</v>
      </c>
      <c r="P383" s="8" t="s">
        <v>11</v>
      </c>
      <c r="Q383" s="8" t="s">
        <v>11</v>
      </c>
      <c r="R383" s="7"/>
      <c r="S383" s="7"/>
      <c r="T383" s="7"/>
      <c r="U383" s="7"/>
    </row>
    <row r="384" spans="2:21">
      <c r="B384" s="1" t="s">
        <v>1501</v>
      </c>
      <c r="C384" s="7">
        <v>32</v>
      </c>
      <c r="D384" s="7" t="s">
        <v>1738</v>
      </c>
      <c r="E384" s="7" t="s">
        <v>1619</v>
      </c>
      <c r="F384" s="38"/>
      <c r="G384" s="38"/>
      <c r="H384" s="7" t="s">
        <v>2101</v>
      </c>
      <c r="I384" s="40">
        <v>256</v>
      </c>
      <c r="J384" s="40"/>
      <c r="K384" s="7"/>
      <c r="L384" s="7" t="s">
        <v>1827</v>
      </c>
      <c r="M384" s="7"/>
      <c r="N384" s="33" t="s">
        <v>23</v>
      </c>
      <c r="O384" s="7">
        <v>33</v>
      </c>
      <c r="P384" s="8" t="s">
        <v>11</v>
      </c>
      <c r="Q384" s="8" t="s">
        <v>11</v>
      </c>
      <c r="R384" s="7"/>
      <c r="S384" s="7"/>
      <c r="T384" s="7"/>
      <c r="U384" s="7"/>
    </row>
    <row r="385" spans="2:21" ht="31.5">
      <c r="B385" s="1" t="s">
        <v>1501</v>
      </c>
      <c r="C385" s="7">
        <v>33</v>
      </c>
      <c r="D385" s="7" t="s">
        <v>1738</v>
      </c>
      <c r="E385" s="7" t="s">
        <v>1831</v>
      </c>
      <c r="F385" s="38"/>
      <c r="G385" s="38"/>
      <c r="H385" s="7" t="s">
        <v>865</v>
      </c>
      <c r="I385" s="40">
        <v>2</v>
      </c>
      <c r="J385" s="40"/>
      <c r="K385" s="7"/>
      <c r="L385" s="8" t="s">
        <v>1890</v>
      </c>
      <c r="M385" s="140" t="s">
        <v>5846</v>
      </c>
      <c r="N385" s="33" t="s">
        <v>23</v>
      </c>
      <c r="O385" s="7">
        <v>33</v>
      </c>
      <c r="P385" s="8" t="s">
        <v>11</v>
      </c>
      <c r="Q385" s="8" t="s">
        <v>11</v>
      </c>
      <c r="R385" s="7"/>
      <c r="S385" s="7"/>
      <c r="T385" s="7"/>
      <c r="U385" s="7"/>
    </row>
    <row r="386" spans="2:21">
      <c r="B386" s="1" t="s">
        <v>1501</v>
      </c>
      <c r="C386" s="7">
        <v>34</v>
      </c>
      <c r="D386" s="7" t="s">
        <v>1738</v>
      </c>
      <c r="E386" s="7" t="s">
        <v>1828</v>
      </c>
      <c r="F386" s="38"/>
      <c r="G386" s="38"/>
      <c r="H386" s="7" t="s">
        <v>2101</v>
      </c>
      <c r="I386" s="40">
        <v>256</v>
      </c>
      <c r="J386" s="40"/>
      <c r="K386" s="7"/>
      <c r="L386" s="7" t="s">
        <v>1821</v>
      </c>
      <c r="M386" s="7"/>
      <c r="N386" s="33" t="s">
        <v>23</v>
      </c>
      <c r="O386" s="7">
        <v>33</v>
      </c>
      <c r="P386" s="8" t="s">
        <v>11</v>
      </c>
      <c r="Q386" s="8" t="s">
        <v>11</v>
      </c>
      <c r="R386" s="7"/>
      <c r="S386" s="7"/>
      <c r="T386" s="7"/>
      <c r="U386" s="7"/>
    </row>
    <row r="387" spans="2:21">
      <c r="B387" s="1" t="s">
        <v>1501</v>
      </c>
      <c r="C387" s="7">
        <v>35</v>
      </c>
      <c r="D387" s="7" t="s">
        <v>1738</v>
      </c>
      <c r="E387" s="7" t="s">
        <v>1813</v>
      </c>
      <c r="F387" s="38"/>
      <c r="G387" s="38"/>
      <c r="H387" s="7" t="s">
        <v>2101</v>
      </c>
      <c r="I387" s="40">
        <v>256</v>
      </c>
      <c r="J387" s="40"/>
      <c r="K387" s="7"/>
      <c r="L387" s="7" t="s">
        <v>1822</v>
      </c>
      <c r="M387" s="7"/>
      <c r="N387" s="33" t="s">
        <v>23</v>
      </c>
      <c r="O387" s="7">
        <v>33</v>
      </c>
      <c r="P387" s="8" t="s">
        <v>11</v>
      </c>
      <c r="Q387" s="8" t="s">
        <v>11</v>
      </c>
      <c r="R387" s="7"/>
      <c r="S387" s="7"/>
      <c r="T387" s="7"/>
      <c r="U387" s="7"/>
    </row>
    <row r="388" spans="2:21" ht="31.5">
      <c r="B388" s="1" t="s">
        <v>1501</v>
      </c>
      <c r="C388" s="7">
        <v>36</v>
      </c>
      <c r="D388" s="7" t="s">
        <v>1738</v>
      </c>
      <c r="E388" s="7" t="s">
        <v>1814</v>
      </c>
      <c r="F388" s="38"/>
      <c r="G388" s="38"/>
      <c r="H388" s="7" t="s">
        <v>865</v>
      </c>
      <c r="I388" s="40">
        <v>1</v>
      </c>
      <c r="J388" s="40"/>
      <c r="K388" s="7"/>
      <c r="L388" s="7" t="s">
        <v>1823</v>
      </c>
      <c r="M388" s="134" t="s">
        <v>5837</v>
      </c>
      <c r="N388" s="33" t="s">
        <v>23</v>
      </c>
      <c r="O388" s="7">
        <v>33</v>
      </c>
      <c r="P388" s="8" t="s">
        <v>11</v>
      </c>
      <c r="Q388" s="8" t="s">
        <v>11</v>
      </c>
      <c r="R388" s="7"/>
      <c r="S388" s="7"/>
      <c r="T388" s="7"/>
      <c r="U388" s="7"/>
    </row>
    <row r="389" spans="2:21">
      <c r="B389" s="1" t="s">
        <v>1501</v>
      </c>
      <c r="C389" s="7">
        <v>37</v>
      </c>
      <c r="D389" s="7" t="s">
        <v>1738</v>
      </c>
      <c r="E389" s="7" t="s">
        <v>1815</v>
      </c>
      <c r="F389" s="38"/>
      <c r="G389" s="38"/>
      <c r="H389" s="7" t="s">
        <v>1581</v>
      </c>
      <c r="I389" s="40">
        <v>22</v>
      </c>
      <c r="J389" s="40"/>
      <c r="K389" s="7"/>
      <c r="L389" s="7" t="s">
        <v>1824</v>
      </c>
      <c r="M389" s="7"/>
      <c r="N389" s="33" t="s">
        <v>23</v>
      </c>
      <c r="O389" s="7">
        <v>33</v>
      </c>
      <c r="P389" s="8" t="s">
        <v>11</v>
      </c>
      <c r="Q389" s="8" t="s">
        <v>11</v>
      </c>
      <c r="R389" s="7"/>
      <c r="S389" s="7"/>
      <c r="T389" s="7"/>
      <c r="U389" s="7"/>
    </row>
    <row r="390" spans="2:21">
      <c r="B390" s="1" t="s">
        <v>1501</v>
      </c>
      <c r="C390" s="7">
        <v>38</v>
      </c>
      <c r="D390" s="7" t="s">
        <v>1738</v>
      </c>
      <c r="E390" s="7" t="s">
        <v>1816</v>
      </c>
      <c r="F390" s="38"/>
      <c r="G390" s="38"/>
      <c r="H390" s="7" t="s">
        <v>1480</v>
      </c>
      <c r="I390" s="40"/>
      <c r="J390" s="40"/>
      <c r="K390" s="7"/>
      <c r="L390" s="7" t="s">
        <v>1825</v>
      </c>
      <c r="M390" s="7"/>
      <c r="N390" s="33" t="s">
        <v>23</v>
      </c>
      <c r="O390" s="7">
        <v>33</v>
      </c>
      <c r="P390" s="8" t="s">
        <v>11</v>
      </c>
      <c r="Q390" s="8" t="s">
        <v>11</v>
      </c>
      <c r="R390" s="7"/>
      <c r="S390" s="7"/>
      <c r="T390" s="7"/>
      <c r="U390" s="7"/>
    </row>
    <row r="391" spans="2:21">
      <c r="B391" s="1" t="s">
        <v>1501</v>
      </c>
      <c r="C391" s="8">
        <v>99</v>
      </c>
      <c r="D391" s="7" t="s">
        <v>1738</v>
      </c>
      <c r="E391" s="7" t="s">
        <v>58</v>
      </c>
      <c r="F391" s="38"/>
      <c r="G391" s="38"/>
      <c r="H391" s="7" t="s">
        <v>865</v>
      </c>
      <c r="I391" s="40">
        <v>1</v>
      </c>
      <c r="J391" s="40"/>
      <c r="K391" s="7"/>
      <c r="L391" s="7" t="s">
        <v>59</v>
      </c>
      <c r="M391" s="7" t="s">
        <v>6000</v>
      </c>
      <c r="N391" s="33" t="s">
        <v>23</v>
      </c>
      <c r="O391" s="7">
        <v>33</v>
      </c>
      <c r="P391" s="8" t="s">
        <v>11</v>
      </c>
      <c r="Q391" s="8" t="s">
        <v>11</v>
      </c>
      <c r="R391" s="7"/>
      <c r="S391" s="7"/>
      <c r="T391" s="7"/>
      <c r="U391" s="7"/>
    </row>
    <row r="392" spans="2:21">
      <c r="B392" s="1" t="s">
        <v>1501</v>
      </c>
      <c r="C392" s="7">
        <v>100</v>
      </c>
      <c r="D392" s="7" t="s">
        <v>1738</v>
      </c>
      <c r="E392" s="7" t="s">
        <v>105</v>
      </c>
      <c r="F392" s="38"/>
      <c r="G392" s="38"/>
      <c r="H392" s="7" t="s">
        <v>876</v>
      </c>
      <c r="I392" s="40">
        <v>20</v>
      </c>
      <c r="J392" s="40"/>
      <c r="K392" s="7"/>
      <c r="L392" s="7" t="s">
        <v>62</v>
      </c>
      <c r="M392" s="7"/>
      <c r="N392" s="33" t="s">
        <v>23</v>
      </c>
      <c r="O392" s="7">
        <v>33</v>
      </c>
      <c r="P392" s="8" t="s">
        <v>11</v>
      </c>
      <c r="Q392" s="8" t="s">
        <v>11</v>
      </c>
      <c r="R392" s="7"/>
      <c r="S392" s="7"/>
      <c r="T392" s="7"/>
      <c r="U392" s="7"/>
    </row>
    <row r="393" spans="2:21">
      <c r="B393" s="1" t="s">
        <v>1501</v>
      </c>
      <c r="C393" s="7">
        <v>101</v>
      </c>
      <c r="D393" s="7" t="s">
        <v>1738</v>
      </c>
      <c r="E393" s="7" t="s">
        <v>90</v>
      </c>
      <c r="F393" s="38"/>
      <c r="G393" s="38"/>
      <c r="H393" s="7" t="s">
        <v>876</v>
      </c>
      <c r="I393" s="40">
        <v>20</v>
      </c>
      <c r="J393" s="40"/>
      <c r="K393" s="7"/>
      <c r="L393" s="7" t="s">
        <v>64</v>
      </c>
      <c r="M393" s="7"/>
      <c r="N393" s="33" t="s">
        <v>23</v>
      </c>
      <c r="O393" s="7">
        <v>33</v>
      </c>
      <c r="P393" s="8" t="s">
        <v>11</v>
      </c>
      <c r="Q393" s="8" t="s">
        <v>11</v>
      </c>
      <c r="R393" s="7"/>
      <c r="S393" s="7"/>
      <c r="T393" s="7"/>
      <c r="U393" s="7"/>
    </row>
    <row r="394" spans="2:21">
      <c r="B394" s="1" t="s">
        <v>1501</v>
      </c>
      <c r="C394" s="7">
        <v>102</v>
      </c>
      <c r="D394" s="7" t="s">
        <v>1738</v>
      </c>
      <c r="E394" s="7" t="s">
        <v>91</v>
      </c>
      <c r="F394" s="38"/>
      <c r="G394" s="38"/>
      <c r="H394" s="7" t="s">
        <v>873</v>
      </c>
      <c r="I394" s="40">
        <v>6</v>
      </c>
      <c r="J394" s="40"/>
      <c r="K394" s="7"/>
      <c r="L394" s="7" t="s">
        <v>66</v>
      </c>
      <c r="M394" s="7"/>
      <c r="N394" s="33" t="s">
        <v>23</v>
      </c>
      <c r="O394" s="7">
        <v>33</v>
      </c>
      <c r="P394" s="8" t="s">
        <v>11</v>
      </c>
      <c r="Q394" s="8" t="s">
        <v>11</v>
      </c>
      <c r="R394" s="7"/>
      <c r="S394" s="7"/>
      <c r="T394" s="7"/>
      <c r="U394" s="7"/>
    </row>
    <row r="395" spans="2:21">
      <c r="B395" s="1" t="s">
        <v>1501</v>
      </c>
      <c r="C395" s="7">
        <v>200</v>
      </c>
      <c r="D395" s="7" t="s">
        <v>1738</v>
      </c>
      <c r="E395" s="7" t="s">
        <v>67</v>
      </c>
      <c r="F395" s="38"/>
      <c r="G395" s="38"/>
      <c r="H395" s="7" t="s">
        <v>876</v>
      </c>
      <c r="I395" s="40">
        <v>20</v>
      </c>
      <c r="J395" s="40"/>
      <c r="K395" s="7"/>
      <c r="L395" s="7" t="s">
        <v>1769</v>
      </c>
      <c r="M395" s="7"/>
      <c r="N395" s="33" t="s">
        <v>23</v>
      </c>
      <c r="O395" s="7">
        <v>33</v>
      </c>
      <c r="P395" s="8" t="s">
        <v>11</v>
      </c>
      <c r="Q395" s="8" t="s">
        <v>11</v>
      </c>
      <c r="R395" s="7"/>
      <c r="S395" s="7"/>
      <c r="T395" s="7"/>
      <c r="U395" s="7"/>
    </row>
    <row r="396" spans="2:21">
      <c r="B396" s="1" t="s">
        <v>1501</v>
      </c>
      <c r="C396" s="7">
        <v>201</v>
      </c>
      <c r="D396" s="7" t="s">
        <v>1738</v>
      </c>
      <c r="E396" s="7" t="s">
        <v>69</v>
      </c>
      <c r="F396" s="38"/>
      <c r="G396" s="38"/>
      <c r="H396" s="7" t="s">
        <v>876</v>
      </c>
      <c r="I396" s="40">
        <v>20</v>
      </c>
      <c r="J396" s="40"/>
      <c r="K396" s="7"/>
      <c r="L396" s="7" t="s">
        <v>1770</v>
      </c>
      <c r="M396" s="7"/>
      <c r="N396" s="33" t="s">
        <v>23</v>
      </c>
      <c r="O396" s="7">
        <v>33</v>
      </c>
      <c r="P396" s="8" t="s">
        <v>11</v>
      </c>
      <c r="Q396" s="8" t="s">
        <v>11</v>
      </c>
      <c r="R396" s="7"/>
      <c r="S396" s="7"/>
      <c r="T396" s="7"/>
      <c r="U396" s="7"/>
    </row>
    <row r="397" spans="2:21">
      <c r="B397" s="1" t="s">
        <v>1501</v>
      </c>
      <c r="C397" s="7">
        <v>202</v>
      </c>
      <c r="D397" s="7" t="s">
        <v>1738</v>
      </c>
      <c r="E397" s="7" t="s">
        <v>71</v>
      </c>
      <c r="F397" s="38"/>
      <c r="G397" s="38"/>
      <c r="H397" s="7" t="s">
        <v>873</v>
      </c>
      <c r="I397" s="40">
        <v>6</v>
      </c>
      <c r="J397" s="40"/>
      <c r="K397" s="7"/>
      <c r="L397" s="7" t="s">
        <v>1771</v>
      </c>
      <c r="M397" s="7"/>
      <c r="N397" s="33" t="s">
        <v>23</v>
      </c>
      <c r="O397" s="7">
        <v>33</v>
      </c>
      <c r="P397" s="8" t="s">
        <v>11</v>
      </c>
      <c r="Q397" s="8" t="s">
        <v>11</v>
      </c>
      <c r="R397" s="7"/>
      <c r="S397" s="7"/>
      <c r="T397" s="7"/>
      <c r="U397" s="7"/>
    </row>
    <row r="398" spans="2:21">
      <c r="B398" s="1" t="s">
        <v>1501</v>
      </c>
      <c r="C398" s="7">
        <v>203</v>
      </c>
      <c r="D398" s="7" t="s">
        <v>1738</v>
      </c>
      <c r="E398" s="7" t="s">
        <v>857</v>
      </c>
      <c r="F398" s="38"/>
      <c r="G398" s="33" t="s">
        <v>358</v>
      </c>
      <c r="H398" s="7" t="s">
        <v>864</v>
      </c>
      <c r="I398" s="40"/>
      <c r="J398" s="40"/>
      <c r="K398" s="7"/>
      <c r="L398" s="7" t="s">
        <v>1772</v>
      </c>
      <c r="M398" s="7"/>
      <c r="N398" s="33" t="s">
        <v>23</v>
      </c>
      <c r="O398" s="7">
        <v>33</v>
      </c>
      <c r="P398" s="8" t="s">
        <v>11</v>
      </c>
      <c r="Q398" s="8" t="s">
        <v>11</v>
      </c>
      <c r="R398" s="7"/>
      <c r="S398" s="7"/>
      <c r="T398" s="7"/>
      <c r="U398" s="7"/>
    </row>
    <row r="399" spans="2:21">
      <c r="B399" s="1" t="s">
        <v>1501</v>
      </c>
      <c r="C399" s="7">
        <v>1</v>
      </c>
      <c r="D399" s="7" t="s">
        <v>1829</v>
      </c>
      <c r="E399" s="7" t="s">
        <v>10</v>
      </c>
      <c r="F399" s="38">
        <v>1</v>
      </c>
      <c r="G399" s="38" t="s">
        <v>1683</v>
      </c>
      <c r="H399" s="7" t="s">
        <v>1581</v>
      </c>
      <c r="I399" s="40">
        <v>22</v>
      </c>
      <c r="J399" s="40"/>
      <c r="K399" s="7" t="s">
        <v>1591</v>
      </c>
      <c r="L399" s="7" t="s">
        <v>1226</v>
      </c>
      <c r="M399" s="7"/>
      <c r="N399" s="33" t="s">
        <v>23</v>
      </c>
      <c r="O399" s="7">
        <v>34</v>
      </c>
      <c r="P399" s="8" t="s">
        <v>11</v>
      </c>
      <c r="Q399" s="8" t="s">
        <v>11</v>
      </c>
      <c r="R399" s="7"/>
      <c r="S399" s="7"/>
      <c r="T399" s="7"/>
      <c r="U399" s="7"/>
    </row>
    <row r="400" spans="2:21">
      <c r="B400" s="1" t="s">
        <v>1501</v>
      </c>
      <c r="C400" s="7">
        <v>2</v>
      </c>
      <c r="D400" s="7" t="s">
        <v>1778</v>
      </c>
      <c r="E400" s="7" t="s">
        <v>357</v>
      </c>
      <c r="F400" s="38">
        <v>2</v>
      </c>
      <c r="G400" s="38" t="s">
        <v>1683</v>
      </c>
      <c r="H400" s="7" t="s">
        <v>1581</v>
      </c>
      <c r="I400" s="40">
        <v>22</v>
      </c>
      <c r="J400" s="40"/>
      <c r="K400" s="7"/>
      <c r="L400" s="7" t="s">
        <v>1754</v>
      </c>
      <c r="M400" s="7"/>
      <c r="N400" s="33" t="s">
        <v>23</v>
      </c>
      <c r="O400" s="7">
        <v>34</v>
      </c>
      <c r="P400" s="8" t="s">
        <v>11</v>
      </c>
      <c r="Q400" s="8" t="s">
        <v>11</v>
      </c>
      <c r="R400" s="7"/>
      <c r="S400" s="7"/>
      <c r="T400" s="7"/>
      <c r="U400" s="7"/>
    </row>
    <row r="401" spans="2:21">
      <c r="B401" s="1" t="s">
        <v>1501</v>
      </c>
      <c r="C401" s="7">
        <v>3</v>
      </c>
      <c r="D401" s="7" t="s">
        <v>2437</v>
      </c>
      <c r="E401" s="7" t="s">
        <v>2442</v>
      </c>
      <c r="F401" s="38">
        <v>3</v>
      </c>
      <c r="G401" s="38" t="s">
        <v>121</v>
      </c>
      <c r="H401" s="7" t="s">
        <v>1581</v>
      </c>
      <c r="I401" s="40">
        <v>22</v>
      </c>
      <c r="J401" s="40"/>
      <c r="K401" s="7"/>
      <c r="L401" s="7" t="s">
        <v>2439</v>
      </c>
      <c r="M401" s="7"/>
      <c r="N401" s="33" t="s">
        <v>121</v>
      </c>
      <c r="O401" s="7">
        <v>34</v>
      </c>
      <c r="P401" s="8" t="s">
        <v>119</v>
      </c>
      <c r="Q401" s="8" t="s">
        <v>119</v>
      </c>
      <c r="R401" s="7"/>
      <c r="S401" s="7"/>
      <c r="T401" s="7"/>
      <c r="U401" s="7"/>
    </row>
    <row r="402" spans="2:21">
      <c r="B402" s="1" t="s">
        <v>1501</v>
      </c>
      <c r="C402" s="7">
        <v>4</v>
      </c>
      <c r="D402" s="7" t="s">
        <v>1778</v>
      </c>
      <c r="E402" s="7" t="s">
        <v>77</v>
      </c>
      <c r="F402" s="38">
        <v>4</v>
      </c>
      <c r="G402" s="38" t="s">
        <v>1683</v>
      </c>
      <c r="H402" s="7" t="s">
        <v>876</v>
      </c>
      <c r="I402" s="12">
        <v>10</v>
      </c>
      <c r="J402" s="12"/>
      <c r="K402" s="7"/>
      <c r="L402" s="7" t="s">
        <v>24</v>
      </c>
      <c r="M402" s="8" t="s">
        <v>5992</v>
      </c>
      <c r="N402" s="33" t="s">
        <v>23</v>
      </c>
      <c r="O402" s="7">
        <v>34</v>
      </c>
      <c r="P402" s="8" t="s">
        <v>11</v>
      </c>
      <c r="Q402" s="8" t="s">
        <v>11</v>
      </c>
      <c r="R402" s="7"/>
      <c r="S402" s="7"/>
      <c r="T402" s="7"/>
      <c r="U402" s="7"/>
    </row>
    <row r="403" spans="2:21">
      <c r="B403" s="1" t="s">
        <v>1501</v>
      </c>
      <c r="C403" s="7">
        <v>5</v>
      </c>
      <c r="D403" s="7" t="s">
        <v>1829</v>
      </c>
      <c r="E403" s="7" t="s">
        <v>78</v>
      </c>
      <c r="F403" s="38">
        <v>5</v>
      </c>
      <c r="G403" s="38" t="s">
        <v>1683</v>
      </c>
      <c r="H403" s="7" t="s">
        <v>876</v>
      </c>
      <c r="I403" s="12">
        <v>10</v>
      </c>
      <c r="J403" s="12"/>
      <c r="K403" s="7"/>
      <c r="L403" s="7" t="s">
        <v>27</v>
      </c>
      <c r="M403" s="8" t="s">
        <v>5993</v>
      </c>
      <c r="N403" s="33" t="s">
        <v>23</v>
      </c>
      <c r="O403" s="7">
        <v>34</v>
      </c>
      <c r="P403" s="8" t="s">
        <v>11</v>
      </c>
      <c r="Q403" s="8" t="s">
        <v>11</v>
      </c>
      <c r="R403" s="7"/>
      <c r="S403" s="7"/>
      <c r="T403" s="7"/>
      <c r="U403" s="7"/>
    </row>
    <row r="404" spans="2:21">
      <c r="B404" s="1" t="s">
        <v>1501</v>
      </c>
      <c r="C404" s="7">
        <v>6</v>
      </c>
      <c r="D404" s="7" t="s">
        <v>1858</v>
      </c>
      <c r="E404" s="7" t="s">
        <v>79</v>
      </c>
      <c r="F404" s="38"/>
      <c r="G404" s="38" t="s">
        <v>1683</v>
      </c>
      <c r="H404" s="7" t="s">
        <v>876</v>
      </c>
      <c r="I404" s="12">
        <v>10</v>
      </c>
      <c r="J404" s="12"/>
      <c r="K404" s="7"/>
      <c r="L404" s="7" t="s">
        <v>31</v>
      </c>
      <c r="M404" s="73" t="s">
        <v>5994</v>
      </c>
      <c r="N404" s="33" t="s">
        <v>23</v>
      </c>
      <c r="O404" s="7">
        <v>34</v>
      </c>
      <c r="P404" s="8" t="s">
        <v>11</v>
      </c>
      <c r="Q404" s="8" t="s">
        <v>11</v>
      </c>
      <c r="R404" s="7"/>
      <c r="S404" s="7"/>
      <c r="T404" s="7"/>
      <c r="U404" s="7"/>
    </row>
    <row r="405" spans="2:21">
      <c r="B405" s="1" t="s">
        <v>1501</v>
      </c>
      <c r="C405" s="7">
        <v>30</v>
      </c>
      <c r="D405" s="7" t="s">
        <v>1778</v>
      </c>
      <c r="E405" s="7" t="s">
        <v>1776</v>
      </c>
      <c r="F405" s="38"/>
      <c r="G405" s="38"/>
      <c r="H405" s="7" t="s">
        <v>2101</v>
      </c>
      <c r="I405" s="40">
        <v>1000</v>
      </c>
      <c r="J405" s="40"/>
      <c r="K405" s="7"/>
      <c r="L405" s="7" t="s">
        <v>1774</v>
      </c>
      <c r="M405" s="7"/>
      <c r="N405" s="33" t="s">
        <v>23</v>
      </c>
      <c r="O405" s="7">
        <v>34</v>
      </c>
      <c r="P405" s="8" t="s">
        <v>11</v>
      </c>
      <c r="Q405" s="8" t="s">
        <v>11</v>
      </c>
      <c r="R405" s="7"/>
      <c r="S405" s="7"/>
      <c r="T405" s="7"/>
      <c r="U405" s="7"/>
    </row>
    <row r="406" spans="2:21">
      <c r="B406" s="1" t="s">
        <v>1501</v>
      </c>
      <c r="C406" s="7">
        <v>31</v>
      </c>
      <c r="D406" s="7" t="s">
        <v>1778</v>
      </c>
      <c r="E406" s="7" t="s">
        <v>1782</v>
      </c>
      <c r="F406" s="38"/>
      <c r="G406" s="38"/>
      <c r="H406" s="7" t="s">
        <v>2101</v>
      </c>
      <c r="I406" s="40">
        <v>1000</v>
      </c>
      <c r="J406" s="40"/>
      <c r="K406" s="7"/>
      <c r="L406" s="7" t="s">
        <v>1779</v>
      </c>
      <c r="M406" s="7"/>
      <c r="N406" s="33" t="s">
        <v>23</v>
      </c>
      <c r="O406" s="7">
        <v>34</v>
      </c>
      <c r="P406" s="8" t="s">
        <v>11</v>
      </c>
      <c r="Q406" s="8" t="s">
        <v>11</v>
      </c>
      <c r="R406" s="7"/>
      <c r="S406" s="7"/>
      <c r="T406" s="7"/>
      <c r="U406" s="7"/>
    </row>
    <row r="407" spans="2:21">
      <c r="B407" s="1" t="s">
        <v>1501</v>
      </c>
      <c r="C407" s="7">
        <v>32</v>
      </c>
      <c r="D407" s="7" t="s">
        <v>1778</v>
      </c>
      <c r="E407" s="7" t="s">
        <v>1783</v>
      </c>
      <c r="F407" s="38"/>
      <c r="G407" s="38"/>
      <c r="H407" s="7" t="s">
        <v>1857</v>
      </c>
      <c r="I407" s="40"/>
      <c r="J407" s="40"/>
      <c r="K407" s="7"/>
      <c r="L407" s="7" t="s">
        <v>1780</v>
      </c>
      <c r="M407" s="7"/>
      <c r="N407" s="33" t="s">
        <v>23</v>
      </c>
      <c r="O407" s="7">
        <v>34</v>
      </c>
      <c r="P407" s="8" t="s">
        <v>11</v>
      </c>
      <c r="Q407" s="8" t="s">
        <v>11</v>
      </c>
      <c r="R407" s="7"/>
      <c r="S407" s="7"/>
      <c r="T407" s="7"/>
      <c r="U407" s="7"/>
    </row>
    <row r="408" spans="2:21">
      <c r="B408" s="1" t="s">
        <v>1501</v>
      </c>
      <c r="C408" s="7">
        <v>33</v>
      </c>
      <c r="D408" s="7" t="s">
        <v>1778</v>
      </c>
      <c r="E408" s="7" t="s">
        <v>1919</v>
      </c>
      <c r="F408" s="38"/>
      <c r="G408" s="38"/>
      <c r="H408" s="7" t="s">
        <v>1480</v>
      </c>
      <c r="I408" s="40"/>
      <c r="J408" s="40"/>
      <c r="K408" s="7"/>
      <c r="L408" s="7" t="s">
        <v>1781</v>
      </c>
      <c r="M408" s="7"/>
      <c r="N408" s="33" t="s">
        <v>23</v>
      </c>
      <c r="O408" s="7">
        <v>34</v>
      </c>
      <c r="P408" s="8" t="s">
        <v>11</v>
      </c>
      <c r="Q408" s="8" t="s">
        <v>11</v>
      </c>
      <c r="R408" s="7"/>
      <c r="S408" s="7"/>
      <c r="T408" s="7"/>
      <c r="U408" s="7"/>
    </row>
    <row r="409" spans="2:21">
      <c r="B409" s="1" t="s">
        <v>1501</v>
      </c>
      <c r="C409" s="8">
        <v>99</v>
      </c>
      <c r="D409" s="7" t="s">
        <v>1778</v>
      </c>
      <c r="E409" s="7" t="s">
        <v>58</v>
      </c>
      <c r="F409" s="38"/>
      <c r="G409" s="38"/>
      <c r="H409" s="7" t="s">
        <v>865</v>
      </c>
      <c r="I409" s="40">
        <v>1</v>
      </c>
      <c r="J409" s="40"/>
      <c r="K409" s="7"/>
      <c r="L409" s="7" t="s">
        <v>59</v>
      </c>
      <c r="M409" s="7" t="s">
        <v>6000</v>
      </c>
      <c r="N409" s="33" t="s">
        <v>23</v>
      </c>
      <c r="O409" s="7">
        <v>34</v>
      </c>
      <c r="P409" s="8" t="s">
        <v>11</v>
      </c>
      <c r="Q409" s="8" t="s">
        <v>11</v>
      </c>
      <c r="R409" s="7"/>
      <c r="S409" s="7"/>
      <c r="T409" s="7"/>
      <c r="U409" s="7"/>
    </row>
    <row r="410" spans="2:21">
      <c r="B410" s="1" t="s">
        <v>1501</v>
      </c>
      <c r="C410" s="7">
        <v>100</v>
      </c>
      <c r="D410" s="7" t="s">
        <v>1778</v>
      </c>
      <c r="E410" s="7" t="s">
        <v>105</v>
      </c>
      <c r="F410" s="38"/>
      <c r="G410" s="38"/>
      <c r="H410" s="7" t="s">
        <v>876</v>
      </c>
      <c r="I410" s="40">
        <v>20</v>
      </c>
      <c r="J410" s="40"/>
      <c r="K410" s="7"/>
      <c r="L410" s="7" t="s">
        <v>62</v>
      </c>
      <c r="M410" s="7"/>
      <c r="N410" s="33" t="s">
        <v>23</v>
      </c>
      <c r="O410" s="7">
        <v>34</v>
      </c>
      <c r="P410" s="8" t="s">
        <v>11</v>
      </c>
      <c r="Q410" s="8" t="s">
        <v>11</v>
      </c>
      <c r="R410" s="7"/>
      <c r="S410" s="7"/>
      <c r="T410" s="7"/>
      <c r="U410" s="7"/>
    </row>
    <row r="411" spans="2:21">
      <c r="B411" s="1" t="s">
        <v>1501</v>
      </c>
      <c r="C411" s="7">
        <v>101</v>
      </c>
      <c r="D411" s="7" t="s">
        <v>1778</v>
      </c>
      <c r="E411" s="7" t="s">
        <v>1808</v>
      </c>
      <c r="F411" s="38"/>
      <c r="G411" s="38"/>
      <c r="H411" s="7" t="s">
        <v>876</v>
      </c>
      <c r="I411" s="40">
        <v>20</v>
      </c>
      <c r="J411" s="40"/>
      <c r="K411" s="7"/>
      <c r="L411" s="7" t="s">
        <v>64</v>
      </c>
      <c r="M411" s="7"/>
      <c r="N411" s="33" t="s">
        <v>23</v>
      </c>
      <c r="O411" s="7">
        <v>34</v>
      </c>
      <c r="P411" s="8" t="s">
        <v>11</v>
      </c>
      <c r="Q411" s="8" t="s">
        <v>11</v>
      </c>
      <c r="R411" s="7"/>
      <c r="S411" s="7"/>
      <c r="T411" s="7"/>
      <c r="U411" s="7"/>
    </row>
    <row r="412" spans="2:21">
      <c r="B412" s="1" t="s">
        <v>1501</v>
      </c>
      <c r="C412" s="7">
        <v>102</v>
      </c>
      <c r="D412" s="7" t="s">
        <v>1778</v>
      </c>
      <c r="E412" s="7" t="s">
        <v>91</v>
      </c>
      <c r="F412" s="38"/>
      <c r="G412" s="38"/>
      <c r="H412" s="7" t="s">
        <v>873</v>
      </c>
      <c r="I412" s="40">
        <v>6</v>
      </c>
      <c r="J412" s="40"/>
      <c r="K412" s="7"/>
      <c r="L412" s="7" t="s">
        <v>66</v>
      </c>
      <c r="M412" s="7"/>
      <c r="N412" s="33" t="s">
        <v>23</v>
      </c>
      <c r="O412" s="7">
        <v>34</v>
      </c>
      <c r="P412" s="8" t="s">
        <v>11</v>
      </c>
      <c r="Q412" s="8" t="s">
        <v>11</v>
      </c>
      <c r="R412" s="7"/>
      <c r="S412" s="7"/>
      <c r="T412" s="7"/>
      <c r="U412" s="7"/>
    </row>
    <row r="413" spans="2:21">
      <c r="B413" s="1" t="s">
        <v>1501</v>
      </c>
      <c r="C413" s="7">
        <v>200</v>
      </c>
      <c r="D413" s="7" t="s">
        <v>1778</v>
      </c>
      <c r="E413" s="7" t="s">
        <v>1801</v>
      </c>
      <c r="F413" s="38"/>
      <c r="G413" s="38"/>
      <c r="H413" s="7" t="s">
        <v>876</v>
      </c>
      <c r="I413" s="40">
        <v>20</v>
      </c>
      <c r="J413" s="40"/>
      <c r="K413" s="7"/>
      <c r="L413" s="7" t="s">
        <v>1769</v>
      </c>
      <c r="M413" s="7"/>
      <c r="N413" s="33" t="s">
        <v>23</v>
      </c>
      <c r="O413" s="7">
        <v>34</v>
      </c>
      <c r="P413" s="8" t="s">
        <v>11</v>
      </c>
      <c r="Q413" s="8" t="s">
        <v>11</v>
      </c>
      <c r="R413" s="7"/>
      <c r="S413" s="7"/>
      <c r="T413" s="7"/>
      <c r="U413" s="7"/>
    </row>
    <row r="414" spans="2:21">
      <c r="B414" s="1" t="s">
        <v>1501</v>
      </c>
      <c r="C414" s="7">
        <v>201</v>
      </c>
      <c r="D414" s="7" t="s">
        <v>1778</v>
      </c>
      <c r="E414" s="7" t="s">
        <v>69</v>
      </c>
      <c r="F414" s="38"/>
      <c r="G414" s="38"/>
      <c r="H414" s="7" t="s">
        <v>876</v>
      </c>
      <c r="I414" s="40">
        <v>20</v>
      </c>
      <c r="J414" s="40"/>
      <c r="K414" s="7"/>
      <c r="L414" s="7" t="s">
        <v>1770</v>
      </c>
      <c r="M414" s="7"/>
      <c r="N414" s="33" t="s">
        <v>23</v>
      </c>
      <c r="O414" s="7">
        <v>34</v>
      </c>
      <c r="P414" s="8" t="s">
        <v>11</v>
      </c>
      <c r="Q414" s="8" t="s">
        <v>11</v>
      </c>
      <c r="R414" s="7"/>
      <c r="S414" s="7"/>
      <c r="T414" s="7"/>
      <c r="U414" s="7"/>
    </row>
    <row r="415" spans="2:21">
      <c r="B415" s="1" t="s">
        <v>1501</v>
      </c>
      <c r="C415" s="7">
        <v>202</v>
      </c>
      <c r="D415" s="7" t="s">
        <v>1778</v>
      </c>
      <c r="E415" s="7" t="s">
        <v>71</v>
      </c>
      <c r="F415" s="38"/>
      <c r="G415" s="38"/>
      <c r="H415" s="7" t="s">
        <v>873</v>
      </c>
      <c r="I415" s="40">
        <v>6</v>
      </c>
      <c r="J415" s="40"/>
      <c r="K415" s="7"/>
      <c r="L415" s="7" t="s">
        <v>1771</v>
      </c>
      <c r="M415" s="7"/>
      <c r="N415" s="33" t="s">
        <v>23</v>
      </c>
      <c r="O415" s="7">
        <v>34</v>
      </c>
      <c r="P415" s="8" t="s">
        <v>11</v>
      </c>
      <c r="Q415" s="8" t="s">
        <v>11</v>
      </c>
      <c r="R415" s="7"/>
      <c r="S415" s="7"/>
      <c r="T415" s="7"/>
      <c r="U415" s="7"/>
    </row>
    <row r="416" spans="2:21">
      <c r="B416" s="1" t="s">
        <v>1501</v>
      </c>
      <c r="C416" s="7">
        <v>203</v>
      </c>
      <c r="D416" s="7" t="s">
        <v>1778</v>
      </c>
      <c r="E416" s="7" t="s">
        <v>1798</v>
      </c>
      <c r="F416" s="38"/>
      <c r="G416" s="33" t="s">
        <v>358</v>
      </c>
      <c r="H416" s="7" t="s">
        <v>864</v>
      </c>
      <c r="I416" s="40"/>
      <c r="J416" s="40"/>
      <c r="K416" s="7"/>
      <c r="L416" s="7" t="s">
        <v>1772</v>
      </c>
      <c r="M416" s="7"/>
      <c r="N416" s="33" t="s">
        <v>23</v>
      </c>
      <c r="O416" s="7">
        <v>34</v>
      </c>
      <c r="P416" s="8" t="s">
        <v>11</v>
      </c>
      <c r="Q416" s="8" t="s">
        <v>11</v>
      </c>
      <c r="R416" s="7"/>
      <c r="S416" s="7"/>
      <c r="T416" s="7"/>
      <c r="U416" s="7"/>
    </row>
    <row r="417" spans="2:21">
      <c r="B417" s="1" t="s">
        <v>1501</v>
      </c>
      <c r="C417" s="7">
        <v>1</v>
      </c>
      <c r="D417" s="7" t="s">
        <v>1929</v>
      </c>
      <c r="E417" s="7" t="s">
        <v>10</v>
      </c>
      <c r="F417" s="38">
        <v>1</v>
      </c>
      <c r="G417" s="38" t="s">
        <v>1683</v>
      </c>
      <c r="H417" s="7" t="s">
        <v>1861</v>
      </c>
      <c r="I417" s="40">
        <v>22</v>
      </c>
      <c r="J417" s="40"/>
      <c r="K417" s="7" t="s">
        <v>1594</v>
      </c>
      <c r="L417" s="7" t="s">
        <v>1226</v>
      </c>
      <c r="M417" s="7"/>
      <c r="N417" s="33" t="s">
        <v>23</v>
      </c>
      <c r="O417" s="7">
        <v>32</v>
      </c>
      <c r="P417" s="8" t="s">
        <v>11</v>
      </c>
      <c r="Q417" s="8" t="s">
        <v>11</v>
      </c>
      <c r="R417" s="7"/>
      <c r="S417" s="7"/>
      <c r="T417" s="7"/>
      <c r="U417" s="7"/>
    </row>
    <row r="418" spans="2:21">
      <c r="B418" s="1" t="s">
        <v>1501</v>
      </c>
      <c r="C418" s="7">
        <v>2</v>
      </c>
      <c r="D418" s="7" t="s">
        <v>1773</v>
      </c>
      <c r="E418" s="7" t="s">
        <v>357</v>
      </c>
      <c r="F418" s="38">
        <v>2</v>
      </c>
      <c r="G418" s="38" t="s">
        <v>1683</v>
      </c>
      <c r="H418" s="7" t="s">
        <v>1581</v>
      </c>
      <c r="I418" s="40">
        <v>22</v>
      </c>
      <c r="J418" s="40"/>
      <c r="K418" s="7"/>
      <c r="L418" s="7" t="s">
        <v>1754</v>
      </c>
      <c r="M418" s="7"/>
      <c r="N418" s="33" t="s">
        <v>23</v>
      </c>
      <c r="O418" s="7">
        <v>32</v>
      </c>
      <c r="P418" s="8" t="s">
        <v>11</v>
      </c>
      <c r="Q418" s="8" t="s">
        <v>11</v>
      </c>
      <c r="R418" s="7"/>
      <c r="S418" s="7"/>
      <c r="T418" s="7"/>
      <c r="U418" s="7"/>
    </row>
    <row r="419" spans="2:21">
      <c r="B419" s="1" t="s">
        <v>1501</v>
      </c>
      <c r="C419" s="7">
        <v>3</v>
      </c>
      <c r="D419" s="7" t="s">
        <v>1951</v>
      </c>
      <c r="E419" s="7" t="s">
        <v>2104</v>
      </c>
      <c r="F419" s="38">
        <v>3</v>
      </c>
      <c r="G419" s="38" t="s">
        <v>1683</v>
      </c>
      <c r="H419" s="7" t="s">
        <v>1581</v>
      </c>
      <c r="I419" s="40">
        <v>22</v>
      </c>
      <c r="J419" s="40"/>
      <c r="K419" s="7"/>
      <c r="L419" s="7" t="s">
        <v>2105</v>
      </c>
      <c r="M419" s="7"/>
      <c r="N419" s="33" t="s">
        <v>23</v>
      </c>
      <c r="O419" s="7">
        <v>32</v>
      </c>
      <c r="P419" s="8" t="s">
        <v>11</v>
      </c>
      <c r="Q419" s="8" t="s">
        <v>11</v>
      </c>
      <c r="R419" s="7"/>
      <c r="S419" s="7"/>
      <c r="T419" s="7"/>
      <c r="U419" s="7"/>
    </row>
    <row r="420" spans="2:21">
      <c r="B420" s="1" t="s">
        <v>1501</v>
      </c>
      <c r="C420" s="7">
        <v>4</v>
      </c>
      <c r="D420" s="7" t="s">
        <v>1773</v>
      </c>
      <c r="E420" s="7" t="s">
        <v>77</v>
      </c>
      <c r="F420" s="38">
        <v>4</v>
      </c>
      <c r="G420" s="38" t="s">
        <v>1683</v>
      </c>
      <c r="H420" s="7" t="s">
        <v>876</v>
      </c>
      <c r="I420" s="12">
        <v>10</v>
      </c>
      <c r="J420" s="12"/>
      <c r="K420" s="7"/>
      <c r="L420" s="7" t="s">
        <v>24</v>
      </c>
      <c r="M420" s="8" t="s">
        <v>5992</v>
      </c>
      <c r="N420" s="33" t="s">
        <v>23</v>
      </c>
      <c r="O420" s="7">
        <v>32</v>
      </c>
      <c r="P420" s="8" t="s">
        <v>11</v>
      </c>
      <c r="Q420" s="8" t="s">
        <v>11</v>
      </c>
      <c r="R420" s="7"/>
      <c r="S420" s="7"/>
      <c r="T420" s="7"/>
      <c r="U420" s="7"/>
    </row>
    <row r="421" spans="2:21">
      <c r="B421" s="1" t="s">
        <v>1501</v>
      </c>
      <c r="C421" s="7">
        <v>5</v>
      </c>
      <c r="D421" s="7" t="s">
        <v>1773</v>
      </c>
      <c r="E421" s="7" t="s">
        <v>78</v>
      </c>
      <c r="F421" s="38">
        <v>5</v>
      </c>
      <c r="G421" s="38" t="s">
        <v>1683</v>
      </c>
      <c r="H421" s="7" t="s">
        <v>876</v>
      </c>
      <c r="I421" s="12">
        <v>10</v>
      </c>
      <c r="J421" s="12"/>
      <c r="K421" s="7"/>
      <c r="L421" s="7" t="s">
        <v>27</v>
      </c>
      <c r="M421" s="8" t="s">
        <v>5993</v>
      </c>
      <c r="N421" s="33" t="s">
        <v>23</v>
      </c>
      <c r="O421" s="7">
        <v>32</v>
      </c>
      <c r="P421" s="8" t="s">
        <v>11</v>
      </c>
      <c r="Q421" s="8" t="s">
        <v>11</v>
      </c>
      <c r="R421" s="7"/>
      <c r="S421" s="7"/>
      <c r="T421" s="7"/>
      <c r="U421" s="7"/>
    </row>
    <row r="422" spans="2:21">
      <c r="B422" s="1" t="s">
        <v>1501</v>
      </c>
      <c r="C422" s="7">
        <v>6</v>
      </c>
      <c r="D422" s="7" t="s">
        <v>1855</v>
      </c>
      <c r="E422" s="7" t="s">
        <v>79</v>
      </c>
      <c r="F422" s="38"/>
      <c r="G422" s="38" t="s">
        <v>1683</v>
      </c>
      <c r="H422" s="7" t="s">
        <v>876</v>
      </c>
      <c r="I422" s="12">
        <v>10</v>
      </c>
      <c r="J422" s="12"/>
      <c r="K422" s="7"/>
      <c r="L422" s="7" t="s">
        <v>31</v>
      </c>
      <c r="M422" s="73" t="s">
        <v>5994</v>
      </c>
      <c r="N422" s="33" t="s">
        <v>23</v>
      </c>
      <c r="O422" s="7">
        <v>32</v>
      </c>
      <c r="P422" s="8" t="s">
        <v>11</v>
      </c>
      <c r="Q422" s="8" t="s">
        <v>11</v>
      </c>
      <c r="R422" s="7"/>
      <c r="S422" s="7"/>
      <c r="T422" s="7"/>
      <c r="U422" s="7"/>
    </row>
    <row r="423" spans="2:21">
      <c r="B423" s="1" t="s">
        <v>1501</v>
      </c>
      <c r="C423" s="7">
        <v>7</v>
      </c>
      <c r="D423" s="7" t="s">
        <v>1773</v>
      </c>
      <c r="E423" s="7" t="s">
        <v>1955</v>
      </c>
      <c r="F423" s="38"/>
      <c r="G423" s="38"/>
      <c r="H423" s="7" t="s">
        <v>877</v>
      </c>
      <c r="I423" s="40">
        <v>1000</v>
      </c>
      <c r="J423" s="40"/>
      <c r="K423" s="7"/>
      <c r="L423" s="7" t="s">
        <v>1774</v>
      </c>
      <c r="M423" s="7"/>
      <c r="N423" s="33" t="s">
        <v>23</v>
      </c>
      <c r="O423" s="7">
        <v>32</v>
      </c>
      <c r="P423" s="8" t="s">
        <v>11</v>
      </c>
      <c r="Q423" s="8" t="s">
        <v>11</v>
      </c>
      <c r="R423" s="7"/>
      <c r="S423" s="7"/>
      <c r="T423" s="7"/>
      <c r="U423" s="7"/>
    </row>
    <row r="424" spans="2:21">
      <c r="B424" s="1" t="s">
        <v>1501</v>
      </c>
      <c r="C424" s="7">
        <v>30</v>
      </c>
      <c r="D424" s="7" t="s">
        <v>1773</v>
      </c>
      <c r="E424" s="7" t="s">
        <v>1777</v>
      </c>
      <c r="F424" s="38"/>
      <c r="G424" s="38"/>
      <c r="H424" s="7" t="s">
        <v>877</v>
      </c>
      <c r="I424" s="40">
        <v>1000</v>
      </c>
      <c r="J424" s="40"/>
      <c r="K424" s="7"/>
      <c r="L424" s="7" t="s">
        <v>1775</v>
      </c>
      <c r="M424" s="7"/>
      <c r="N424" s="33" t="s">
        <v>23</v>
      </c>
      <c r="O424" s="7">
        <v>32</v>
      </c>
      <c r="P424" s="8" t="s">
        <v>11</v>
      </c>
      <c r="Q424" s="8" t="s">
        <v>11</v>
      </c>
      <c r="R424" s="7"/>
      <c r="S424" s="7"/>
      <c r="T424" s="7"/>
      <c r="U424" s="7"/>
    </row>
    <row r="425" spans="2:21">
      <c r="B425" s="1" t="s">
        <v>1501</v>
      </c>
      <c r="C425" s="7">
        <v>31</v>
      </c>
      <c r="D425" s="7" t="s">
        <v>1852</v>
      </c>
      <c r="E425" s="7" t="s">
        <v>1935</v>
      </c>
      <c r="F425" s="38"/>
      <c r="G425" s="38"/>
      <c r="H425" s="7" t="s">
        <v>1581</v>
      </c>
      <c r="I425" s="40">
        <v>22</v>
      </c>
      <c r="J425" s="40"/>
      <c r="K425" s="7"/>
      <c r="L425" s="7" t="s">
        <v>35</v>
      </c>
      <c r="M425" s="7"/>
      <c r="N425" s="33" t="s">
        <v>23</v>
      </c>
      <c r="O425" s="7">
        <v>32</v>
      </c>
      <c r="P425" s="8" t="s">
        <v>11</v>
      </c>
      <c r="Q425" s="8" t="s">
        <v>11</v>
      </c>
      <c r="R425" s="7"/>
      <c r="S425" s="7"/>
      <c r="T425" s="7"/>
      <c r="U425" s="7"/>
    </row>
    <row r="426" spans="2:21">
      <c r="B426" s="1" t="s">
        <v>1501</v>
      </c>
      <c r="C426" s="8">
        <v>99</v>
      </c>
      <c r="D426" s="7" t="s">
        <v>1773</v>
      </c>
      <c r="E426" s="7" t="s">
        <v>1799</v>
      </c>
      <c r="F426" s="38"/>
      <c r="G426" s="38"/>
      <c r="H426" s="7" t="s">
        <v>865</v>
      </c>
      <c r="I426" s="40">
        <v>1</v>
      </c>
      <c r="J426" s="40"/>
      <c r="K426" s="7"/>
      <c r="L426" s="7" t="s">
        <v>59</v>
      </c>
      <c r="M426" s="7" t="s">
        <v>6000</v>
      </c>
      <c r="N426" s="33" t="s">
        <v>23</v>
      </c>
      <c r="O426" s="7">
        <v>32</v>
      </c>
      <c r="P426" s="8" t="s">
        <v>11</v>
      </c>
      <c r="Q426" s="8" t="s">
        <v>11</v>
      </c>
      <c r="R426" s="7"/>
      <c r="S426" s="7"/>
      <c r="T426" s="7"/>
      <c r="U426" s="7"/>
    </row>
    <row r="427" spans="2:21">
      <c r="B427" s="1" t="s">
        <v>1501</v>
      </c>
      <c r="C427" s="7">
        <v>100</v>
      </c>
      <c r="D427" s="7" t="s">
        <v>1773</v>
      </c>
      <c r="E427" s="7" t="s">
        <v>105</v>
      </c>
      <c r="F427" s="38"/>
      <c r="G427" s="38"/>
      <c r="H427" s="7" t="s">
        <v>876</v>
      </c>
      <c r="I427" s="40">
        <v>20</v>
      </c>
      <c r="J427" s="40"/>
      <c r="K427" s="7"/>
      <c r="L427" s="7" t="s">
        <v>62</v>
      </c>
      <c r="M427" s="7"/>
      <c r="N427" s="33" t="s">
        <v>23</v>
      </c>
      <c r="O427" s="7">
        <v>32</v>
      </c>
      <c r="P427" s="8" t="s">
        <v>11</v>
      </c>
      <c r="Q427" s="8" t="s">
        <v>11</v>
      </c>
      <c r="R427" s="7"/>
      <c r="S427" s="7"/>
      <c r="T427" s="7"/>
      <c r="U427" s="7"/>
    </row>
    <row r="428" spans="2:21">
      <c r="B428" s="1" t="s">
        <v>1501</v>
      </c>
      <c r="C428" s="7">
        <v>101</v>
      </c>
      <c r="D428" s="7" t="s">
        <v>1773</v>
      </c>
      <c r="E428" s="7" t="s">
        <v>90</v>
      </c>
      <c r="F428" s="38"/>
      <c r="G428" s="38"/>
      <c r="H428" s="7" t="s">
        <v>876</v>
      </c>
      <c r="I428" s="40">
        <v>20</v>
      </c>
      <c r="J428" s="40"/>
      <c r="K428" s="7"/>
      <c r="L428" s="7" t="s">
        <v>64</v>
      </c>
      <c r="M428" s="7"/>
      <c r="N428" s="33" t="s">
        <v>23</v>
      </c>
      <c r="O428" s="7">
        <v>32</v>
      </c>
      <c r="P428" s="8" t="s">
        <v>11</v>
      </c>
      <c r="Q428" s="8" t="s">
        <v>11</v>
      </c>
      <c r="R428" s="7"/>
      <c r="S428" s="7"/>
      <c r="T428" s="7"/>
      <c r="U428" s="7"/>
    </row>
    <row r="429" spans="2:21">
      <c r="B429" s="1" t="s">
        <v>1501</v>
      </c>
      <c r="C429" s="7">
        <v>102</v>
      </c>
      <c r="D429" s="7" t="s">
        <v>1773</v>
      </c>
      <c r="E429" s="7" t="s">
        <v>91</v>
      </c>
      <c r="F429" s="38"/>
      <c r="G429" s="38"/>
      <c r="H429" s="7" t="s">
        <v>873</v>
      </c>
      <c r="I429" s="40">
        <v>6</v>
      </c>
      <c r="J429" s="40"/>
      <c r="K429" s="7"/>
      <c r="L429" s="7" t="s">
        <v>66</v>
      </c>
      <c r="M429" s="7"/>
      <c r="N429" s="33" t="s">
        <v>23</v>
      </c>
      <c r="O429" s="7">
        <v>32</v>
      </c>
      <c r="P429" s="8" t="s">
        <v>11</v>
      </c>
      <c r="Q429" s="8" t="s">
        <v>11</v>
      </c>
      <c r="R429" s="7"/>
      <c r="S429" s="7"/>
      <c r="T429" s="7"/>
      <c r="U429" s="7"/>
    </row>
    <row r="430" spans="2:21">
      <c r="B430" s="1" t="s">
        <v>1501</v>
      </c>
      <c r="C430" s="7">
        <v>200</v>
      </c>
      <c r="D430" s="7" t="s">
        <v>1773</v>
      </c>
      <c r="E430" s="7" t="s">
        <v>67</v>
      </c>
      <c r="F430" s="38"/>
      <c r="G430" s="38"/>
      <c r="H430" s="7" t="s">
        <v>876</v>
      </c>
      <c r="I430" s="40">
        <v>20</v>
      </c>
      <c r="J430" s="40"/>
      <c r="K430" s="7"/>
      <c r="L430" s="7" t="s">
        <v>1769</v>
      </c>
      <c r="M430" s="7"/>
      <c r="N430" s="33" t="s">
        <v>23</v>
      </c>
      <c r="O430" s="7">
        <v>32</v>
      </c>
      <c r="P430" s="8" t="s">
        <v>11</v>
      </c>
      <c r="Q430" s="8" t="s">
        <v>11</v>
      </c>
      <c r="R430" s="7"/>
      <c r="S430" s="7"/>
      <c r="T430" s="7"/>
      <c r="U430" s="7"/>
    </row>
    <row r="431" spans="2:21">
      <c r="B431" s="1" t="s">
        <v>1501</v>
      </c>
      <c r="C431" s="7">
        <v>201</v>
      </c>
      <c r="D431" s="7" t="s">
        <v>1773</v>
      </c>
      <c r="E431" s="7" t="s">
        <v>69</v>
      </c>
      <c r="F431" s="38"/>
      <c r="G431" s="38"/>
      <c r="H431" s="7" t="s">
        <v>876</v>
      </c>
      <c r="I431" s="40">
        <v>20</v>
      </c>
      <c r="J431" s="40"/>
      <c r="K431" s="7"/>
      <c r="L431" s="7" t="s">
        <v>1770</v>
      </c>
      <c r="M431" s="7"/>
      <c r="N431" s="33" t="s">
        <v>23</v>
      </c>
      <c r="O431" s="7">
        <v>32</v>
      </c>
      <c r="P431" s="8" t="s">
        <v>11</v>
      </c>
      <c r="Q431" s="8" t="s">
        <v>11</v>
      </c>
      <c r="R431" s="7"/>
      <c r="S431" s="7"/>
      <c r="T431" s="7"/>
      <c r="U431" s="7"/>
    </row>
    <row r="432" spans="2:21">
      <c r="B432" s="1" t="s">
        <v>1501</v>
      </c>
      <c r="C432" s="7">
        <v>202</v>
      </c>
      <c r="D432" s="7" t="s">
        <v>1773</v>
      </c>
      <c r="E432" s="7" t="s">
        <v>71</v>
      </c>
      <c r="F432" s="38"/>
      <c r="G432" s="38"/>
      <c r="H432" s="7" t="s">
        <v>873</v>
      </c>
      <c r="I432" s="40">
        <v>6</v>
      </c>
      <c r="J432" s="40"/>
      <c r="K432" s="7"/>
      <c r="L432" s="7" t="s">
        <v>1771</v>
      </c>
      <c r="M432" s="7"/>
      <c r="N432" s="33" t="s">
        <v>23</v>
      </c>
      <c r="O432" s="7">
        <v>32</v>
      </c>
      <c r="P432" s="8" t="s">
        <v>11</v>
      </c>
      <c r="Q432" s="8" t="s">
        <v>11</v>
      </c>
      <c r="R432" s="7"/>
      <c r="S432" s="7"/>
      <c r="T432" s="7"/>
      <c r="U432" s="7"/>
    </row>
    <row r="433" spans="2:22">
      <c r="B433" s="1" t="s">
        <v>1501</v>
      </c>
      <c r="C433" s="7">
        <v>203</v>
      </c>
      <c r="D433" s="7" t="s">
        <v>1773</v>
      </c>
      <c r="E433" s="7" t="s">
        <v>857</v>
      </c>
      <c r="F433" s="38"/>
      <c r="G433" s="33" t="s">
        <v>358</v>
      </c>
      <c r="H433" s="7" t="s">
        <v>864</v>
      </c>
      <c r="I433" s="40"/>
      <c r="J433" s="40"/>
      <c r="K433" s="7"/>
      <c r="L433" s="7" t="s">
        <v>1772</v>
      </c>
      <c r="M433" s="7"/>
      <c r="N433" s="33" t="s">
        <v>23</v>
      </c>
      <c r="O433" s="7">
        <v>32</v>
      </c>
      <c r="P433" s="8" t="s">
        <v>11</v>
      </c>
      <c r="Q433" s="8" t="s">
        <v>11</v>
      </c>
      <c r="R433" s="7"/>
      <c r="S433" s="7"/>
      <c r="T433" s="7"/>
      <c r="U433" s="7"/>
    </row>
    <row r="434" spans="2:22" s="86" customFormat="1">
      <c r="B434" s="86" t="s">
        <v>4400</v>
      </c>
      <c r="C434" s="79">
        <v>1</v>
      </c>
      <c r="D434" s="79" t="s">
        <v>4368</v>
      </c>
      <c r="E434" s="79" t="s">
        <v>4374</v>
      </c>
      <c r="F434" s="87">
        <v>1</v>
      </c>
      <c r="G434" s="87" t="s">
        <v>4388</v>
      </c>
      <c r="H434" s="79" t="s">
        <v>1415</v>
      </c>
      <c r="I434" s="88">
        <v>22</v>
      </c>
      <c r="J434" s="88"/>
      <c r="K434" s="79" t="s">
        <v>4376</v>
      </c>
      <c r="L434" s="79" t="s">
        <v>1226</v>
      </c>
      <c r="M434" s="79"/>
      <c r="N434" s="79"/>
      <c r="O434" s="79">
        <v>35</v>
      </c>
      <c r="P434" s="79" t="s">
        <v>1055</v>
      </c>
      <c r="Q434" s="79">
        <v>22</v>
      </c>
      <c r="R434" s="79"/>
      <c r="S434" s="79"/>
      <c r="T434" s="79" t="s">
        <v>1487</v>
      </c>
      <c r="U434" s="79">
        <v>4</v>
      </c>
      <c r="V434" s="86" t="str">
        <f t="shared" ref="V434" si="36">H434&amp;"→"&amp;T434</f>
        <v>DECIMAL→SMALLINT</v>
      </c>
    </row>
    <row r="435" spans="2:22" s="86" customFormat="1">
      <c r="B435" s="86" t="s">
        <v>4400</v>
      </c>
      <c r="C435" s="79">
        <v>2</v>
      </c>
      <c r="D435" s="79" t="s">
        <v>4368</v>
      </c>
      <c r="E435" s="79" t="s">
        <v>4375</v>
      </c>
      <c r="F435" s="87">
        <v>2</v>
      </c>
      <c r="G435" s="89" t="s">
        <v>358</v>
      </c>
      <c r="H435" s="79" t="s">
        <v>879</v>
      </c>
      <c r="I435" s="88">
        <v>20</v>
      </c>
      <c r="J435" s="88"/>
      <c r="K435" s="79"/>
      <c r="L435" s="79" t="s">
        <v>1817</v>
      </c>
      <c r="M435" s="79"/>
      <c r="N435" s="89" t="s">
        <v>23</v>
      </c>
      <c r="O435" s="79"/>
      <c r="P435" s="90" t="s">
        <v>11</v>
      </c>
      <c r="Q435" s="90" t="s">
        <v>11</v>
      </c>
      <c r="R435" s="79"/>
      <c r="S435" s="79"/>
      <c r="T435" s="79"/>
      <c r="U435" s="79"/>
    </row>
    <row r="436" spans="2:22" s="53" customFormat="1">
      <c r="B436" s="53" t="s">
        <v>4817</v>
      </c>
      <c r="C436" s="62">
        <v>1</v>
      </c>
      <c r="D436" s="62" t="s">
        <v>4811</v>
      </c>
      <c r="E436" s="62" t="s">
        <v>1811</v>
      </c>
      <c r="F436" s="92">
        <v>1</v>
      </c>
      <c r="G436" s="92" t="s">
        <v>4818</v>
      </c>
      <c r="H436" s="62" t="s">
        <v>876</v>
      </c>
      <c r="I436" s="93">
        <v>20</v>
      </c>
      <c r="J436" s="93"/>
      <c r="K436" s="62" t="s">
        <v>4819</v>
      </c>
      <c r="L436" s="62" t="s">
        <v>1817</v>
      </c>
      <c r="M436" s="62"/>
      <c r="N436" s="64"/>
      <c r="O436" s="62">
        <v>36</v>
      </c>
      <c r="P436" s="73" t="s">
        <v>1538</v>
      </c>
      <c r="Q436" s="73" t="s">
        <v>4820</v>
      </c>
      <c r="R436" s="62"/>
      <c r="S436" s="62"/>
      <c r="T436" s="62"/>
      <c r="U436" s="62"/>
    </row>
    <row r="437" spans="2:22" s="53" customFormat="1">
      <c r="B437" s="53" t="s">
        <v>4817</v>
      </c>
      <c r="C437" s="62">
        <v>2</v>
      </c>
      <c r="D437" s="62" t="s">
        <v>4821</v>
      </c>
      <c r="E437" s="62" t="s">
        <v>482</v>
      </c>
      <c r="F437" s="92">
        <v>2</v>
      </c>
      <c r="G437" s="92" t="s">
        <v>3699</v>
      </c>
      <c r="H437" s="62" t="s">
        <v>876</v>
      </c>
      <c r="I437" s="93">
        <v>3</v>
      </c>
      <c r="J437" s="93"/>
      <c r="K437" s="62"/>
      <c r="L437" s="73" t="s">
        <v>1300</v>
      </c>
      <c r="M437" s="73" t="s">
        <v>5996</v>
      </c>
      <c r="N437" s="64"/>
      <c r="O437" s="62">
        <v>36</v>
      </c>
      <c r="P437" s="73" t="s">
        <v>1538</v>
      </c>
      <c r="Q437" s="73" t="s">
        <v>4820</v>
      </c>
      <c r="R437" s="62"/>
      <c r="S437" s="62"/>
      <c r="T437" s="62"/>
      <c r="U437" s="62"/>
    </row>
    <row r="438" spans="2:22" s="53" customFormat="1">
      <c r="B438" s="53" t="s">
        <v>4817</v>
      </c>
      <c r="C438" s="62">
        <v>3</v>
      </c>
      <c r="D438" s="62" t="s">
        <v>4821</v>
      </c>
      <c r="E438" s="62" t="s">
        <v>10</v>
      </c>
      <c r="F438" s="92">
        <v>3</v>
      </c>
      <c r="G438" s="92" t="s">
        <v>3699</v>
      </c>
      <c r="H438" s="62" t="s">
        <v>1581</v>
      </c>
      <c r="I438" s="93">
        <v>22</v>
      </c>
      <c r="J438" s="93"/>
      <c r="K438" s="73"/>
      <c r="L438" s="73" t="s">
        <v>13</v>
      </c>
      <c r="M438" s="73"/>
      <c r="N438" s="64"/>
      <c r="O438" s="62">
        <v>36</v>
      </c>
      <c r="P438" s="73" t="s">
        <v>4820</v>
      </c>
      <c r="Q438" s="73" t="s">
        <v>1538</v>
      </c>
      <c r="R438" s="62"/>
      <c r="S438" s="62"/>
      <c r="T438" s="62"/>
      <c r="U438" s="62"/>
    </row>
    <row r="439" spans="2:22" s="53" customFormat="1">
      <c r="B439" s="53" t="s">
        <v>4822</v>
      </c>
      <c r="C439" s="62">
        <v>4</v>
      </c>
      <c r="D439" s="62" t="s">
        <v>4821</v>
      </c>
      <c r="E439" s="62" t="s">
        <v>357</v>
      </c>
      <c r="F439" s="92">
        <v>4</v>
      </c>
      <c r="G439" s="92" t="s">
        <v>3699</v>
      </c>
      <c r="H439" s="62" t="s">
        <v>1581</v>
      </c>
      <c r="I439" s="93">
        <v>22</v>
      </c>
      <c r="J439" s="93"/>
      <c r="K439" s="73"/>
      <c r="L439" s="73" t="s">
        <v>4823</v>
      </c>
      <c r="M439" s="73"/>
      <c r="N439" s="64"/>
      <c r="O439" s="62">
        <v>36</v>
      </c>
      <c r="P439" s="73" t="s">
        <v>1538</v>
      </c>
      <c r="Q439" s="73" t="s">
        <v>4820</v>
      </c>
      <c r="R439" s="62"/>
      <c r="S439" s="62"/>
      <c r="T439" s="62"/>
      <c r="U439" s="62"/>
    </row>
    <row r="440" spans="2:22" s="53" customFormat="1">
      <c r="B440" s="53" t="s">
        <v>4822</v>
      </c>
      <c r="C440" s="62">
        <v>5</v>
      </c>
      <c r="D440" s="62" t="s">
        <v>4821</v>
      </c>
      <c r="E440" s="73" t="s">
        <v>77</v>
      </c>
      <c r="F440" s="64">
        <v>5</v>
      </c>
      <c r="G440" s="64" t="s">
        <v>3699</v>
      </c>
      <c r="H440" s="62" t="s">
        <v>4544</v>
      </c>
      <c r="I440" s="65">
        <v>10</v>
      </c>
      <c r="J440" s="65"/>
      <c r="K440" s="73"/>
      <c r="L440" s="73" t="s">
        <v>24</v>
      </c>
      <c r="M440" s="8" t="s">
        <v>5992</v>
      </c>
      <c r="N440" s="64"/>
      <c r="O440" s="62">
        <v>36</v>
      </c>
      <c r="P440" s="73" t="s">
        <v>4820</v>
      </c>
      <c r="Q440" s="73" t="s">
        <v>1538</v>
      </c>
      <c r="R440" s="62"/>
      <c r="S440" s="62"/>
      <c r="T440" s="62"/>
      <c r="U440" s="62"/>
    </row>
    <row r="441" spans="2:22" s="53" customFormat="1">
      <c r="B441" s="53" t="s">
        <v>4822</v>
      </c>
      <c r="C441" s="62">
        <v>6</v>
      </c>
      <c r="D441" s="62" t="s">
        <v>4821</v>
      </c>
      <c r="E441" s="73" t="s">
        <v>4824</v>
      </c>
      <c r="F441" s="64">
        <v>6</v>
      </c>
      <c r="G441" s="64" t="s">
        <v>3699</v>
      </c>
      <c r="H441" s="62" t="s">
        <v>2101</v>
      </c>
      <c r="I441" s="65">
        <v>10</v>
      </c>
      <c r="J441" s="65"/>
      <c r="K441" s="73"/>
      <c r="L441" s="73" t="s">
        <v>27</v>
      </c>
      <c r="M441" s="8" t="s">
        <v>5993</v>
      </c>
      <c r="N441" s="64"/>
      <c r="O441" s="62">
        <v>36</v>
      </c>
      <c r="P441" s="73" t="s">
        <v>4820</v>
      </c>
      <c r="Q441" s="73" t="s">
        <v>4820</v>
      </c>
      <c r="R441" s="62"/>
      <c r="S441" s="62"/>
      <c r="T441" s="62"/>
      <c r="U441" s="62"/>
    </row>
    <row r="442" spans="2:22" s="53" customFormat="1">
      <c r="B442" s="53" t="s">
        <v>4822</v>
      </c>
      <c r="C442" s="62">
        <v>7</v>
      </c>
      <c r="D442" s="62" t="s">
        <v>4821</v>
      </c>
      <c r="E442" s="62" t="s">
        <v>1020</v>
      </c>
      <c r="F442" s="92">
        <v>7</v>
      </c>
      <c r="G442" s="92" t="s">
        <v>4825</v>
      </c>
      <c r="H442" s="62" t="s">
        <v>4544</v>
      </c>
      <c r="I442" s="93">
        <v>200</v>
      </c>
      <c r="J442" s="93"/>
      <c r="K442" s="73"/>
      <c r="L442" s="73" t="s">
        <v>4826</v>
      </c>
      <c r="M442" s="73"/>
      <c r="N442" s="64"/>
      <c r="O442" s="62">
        <v>36</v>
      </c>
      <c r="P442" s="73" t="s">
        <v>1538</v>
      </c>
      <c r="Q442" s="73" t="s">
        <v>4820</v>
      </c>
      <c r="R442" s="62"/>
      <c r="S442" s="62"/>
      <c r="T442" s="62"/>
      <c r="U442" s="62"/>
    </row>
    <row r="443" spans="2:22" s="53" customFormat="1">
      <c r="B443" s="53" t="s">
        <v>4822</v>
      </c>
      <c r="C443" s="62">
        <v>8</v>
      </c>
      <c r="D443" s="62" t="s">
        <v>4821</v>
      </c>
      <c r="E443" s="62" t="s">
        <v>4827</v>
      </c>
      <c r="F443" s="92">
        <v>8</v>
      </c>
      <c r="G443" s="92" t="s">
        <v>4825</v>
      </c>
      <c r="H443" s="62" t="s">
        <v>4544</v>
      </c>
      <c r="I443" s="93">
        <v>10</v>
      </c>
      <c r="J443" s="93"/>
      <c r="K443" s="73"/>
      <c r="L443" s="73" t="s">
        <v>4828</v>
      </c>
      <c r="M443" s="8" t="s">
        <v>5992</v>
      </c>
      <c r="N443" s="64"/>
      <c r="O443" s="62">
        <v>36</v>
      </c>
      <c r="P443" s="73" t="s">
        <v>4820</v>
      </c>
      <c r="Q443" s="73" t="s">
        <v>1538</v>
      </c>
      <c r="R443" s="62"/>
      <c r="S443" s="62"/>
      <c r="T443" s="62"/>
      <c r="U443" s="62"/>
    </row>
    <row r="444" spans="2:22" s="53" customFormat="1">
      <c r="B444" s="53" t="s">
        <v>4822</v>
      </c>
      <c r="C444" s="62">
        <v>9</v>
      </c>
      <c r="D444" s="62" t="s">
        <v>4821</v>
      </c>
      <c r="E444" s="62" t="s">
        <v>3300</v>
      </c>
      <c r="F444" s="64">
        <v>9</v>
      </c>
      <c r="G444" s="64" t="s">
        <v>3699</v>
      </c>
      <c r="H444" s="62" t="s">
        <v>4544</v>
      </c>
      <c r="I444" s="93">
        <v>20</v>
      </c>
      <c r="J444" s="93"/>
      <c r="K444" s="73"/>
      <c r="L444" s="73" t="s">
        <v>3299</v>
      </c>
      <c r="M444" s="73"/>
      <c r="N444" s="64"/>
      <c r="O444" s="62">
        <v>36</v>
      </c>
      <c r="P444" s="73" t="s">
        <v>4820</v>
      </c>
      <c r="Q444" s="73" t="s">
        <v>1538</v>
      </c>
      <c r="R444" s="62"/>
      <c r="S444" s="62"/>
      <c r="T444" s="62"/>
      <c r="U444" s="62"/>
    </row>
    <row r="445" spans="2:22" s="53" customFormat="1">
      <c r="B445" s="53" t="s">
        <v>4822</v>
      </c>
      <c r="C445" s="62">
        <v>10</v>
      </c>
      <c r="D445" s="62" t="s">
        <v>4821</v>
      </c>
      <c r="E445" s="62" t="s">
        <v>3254</v>
      </c>
      <c r="F445" s="64">
        <v>10</v>
      </c>
      <c r="G445" s="64" t="s">
        <v>4825</v>
      </c>
      <c r="H445" s="65" t="s">
        <v>4829</v>
      </c>
      <c r="I445" s="65">
        <v>100</v>
      </c>
      <c r="J445" s="65"/>
      <c r="K445" s="62"/>
      <c r="L445" s="62" t="s">
        <v>4830</v>
      </c>
      <c r="M445" s="62"/>
      <c r="N445" s="64"/>
      <c r="O445" s="62">
        <v>36</v>
      </c>
      <c r="P445" s="73" t="s">
        <v>1538</v>
      </c>
      <c r="Q445" s="73" t="s">
        <v>1538</v>
      </c>
      <c r="R445" s="62"/>
      <c r="S445" s="62"/>
      <c r="T445" s="62"/>
      <c r="U445" s="62"/>
    </row>
    <row r="446" spans="2:22" s="53" customFormat="1">
      <c r="B446" s="53" t="s">
        <v>4822</v>
      </c>
      <c r="C446" s="62">
        <v>11</v>
      </c>
      <c r="D446" s="62" t="s">
        <v>4821</v>
      </c>
      <c r="E446" s="62" t="s">
        <v>4831</v>
      </c>
      <c r="F446" s="62"/>
      <c r="G446" s="62"/>
      <c r="H446" s="65" t="s">
        <v>4829</v>
      </c>
      <c r="I446" s="66"/>
      <c r="J446" s="66"/>
      <c r="K446" s="62"/>
      <c r="L446" s="62" t="s">
        <v>4832</v>
      </c>
      <c r="M446" s="62"/>
      <c r="N446" s="62"/>
      <c r="O446" s="62">
        <v>36</v>
      </c>
      <c r="P446" s="62"/>
      <c r="Q446" s="62"/>
      <c r="R446" s="62"/>
      <c r="S446" s="62"/>
      <c r="T446" s="62"/>
      <c r="U446" s="62"/>
    </row>
    <row r="447" spans="2:22" s="53" customFormat="1">
      <c r="B447" s="53" t="s">
        <v>4822</v>
      </c>
      <c r="C447" s="62">
        <v>12</v>
      </c>
      <c r="D447" s="62" t="s">
        <v>4821</v>
      </c>
      <c r="E447" s="62" t="s">
        <v>4833</v>
      </c>
      <c r="F447" s="62"/>
      <c r="G447" s="62"/>
      <c r="H447" s="62" t="s">
        <v>1581</v>
      </c>
      <c r="I447" s="93">
        <v>22</v>
      </c>
      <c r="J447" s="93"/>
      <c r="K447" s="62"/>
      <c r="L447" s="62" t="s">
        <v>35</v>
      </c>
      <c r="M447" s="62"/>
      <c r="N447" s="62"/>
      <c r="O447" s="62">
        <v>36</v>
      </c>
      <c r="P447" s="62"/>
      <c r="Q447" s="62"/>
      <c r="R447" s="62"/>
      <c r="S447" s="62"/>
      <c r="T447" s="62"/>
      <c r="U447" s="62"/>
    </row>
    <row r="448" spans="2:22" s="53" customFormat="1">
      <c r="B448" s="53" t="s">
        <v>4822</v>
      </c>
      <c r="C448" s="62">
        <v>13</v>
      </c>
      <c r="D448" s="62" t="s">
        <v>4821</v>
      </c>
      <c r="E448" s="62" t="s">
        <v>4834</v>
      </c>
      <c r="F448" s="62"/>
      <c r="G448" s="62"/>
      <c r="H448" s="62" t="s">
        <v>1581</v>
      </c>
      <c r="I448" s="93">
        <v>22</v>
      </c>
      <c r="J448" s="93"/>
      <c r="K448" s="62"/>
      <c r="L448" s="62" t="s">
        <v>4835</v>
      </c>
      <c r="M448" s="62"/>
      <c r="N448" s="62"/>
      <c r="O448" s="62">
        <v>36</v>
      </c>
      <c r="P448" s="62"/>
      <c r="Q448" s="62"/>
      <c r="R448" s="62"/>
      <c r="S448" s="62"/>
      <c r="T448" s="62"/>
      <c r="U448" s="62"/>
    </row>
    <row r="449" spans="2:22" s="53" customFormat="1">
      <c r="B449" s="53" t="s">
        <v>4822</v>
      </c>
      <c r="C449" s="62">
        <v>30</v>
      </c>
      <c r="D449" s="62" t="s">
        <v>4821</v>
      </c>
      <c r="E449" s="62" t="s">
        <v>4836</v>
      </c>
      <c r="F449" s="92"/>
      <c r="G449" s="92"/>
      <c r="H449" s="62" t="s">
        <v>1480</v>
      </c>
      <c r="I449" s="93"/>
      <c r="J449" s="93"/>
      <c r="K449" s="62"/>
      <c r="L449" s="62" t="s">
        <v>4837</v>
      </c>
      <c r="M449" s="62"/>
      <c r="N449" s="62"/>
      <c r="O449" s="62">
        <v>36</v>
      </c>
      <c r="P449" s="62"/>
      <c r="Q449" s="62"/>
      <c r="R449" s="62"/>
      <c r="S449" s="62"/>
      <c r="T449" s="62"/>
      <c r="U449" s="62"/>
    </row>
    <row r="450" spans="2:22" s="53" customFormat="1">
      <c r="B450" s="53" t="s">
        <v>4838</v>
      </c>
      <c r="C450" s="62">
        <v>97</v>
      </c>
      <c r="D450" s="62" t="s">
        <v>4839</v>
      </c>
      <c r="E450" s="62" t="s">
        <v>228</v>
      </c>
      <c r="F450" s="92"/>
      <c r="G450" s="92"/>
      <c r="H450" s="62" t="s">
        <v>4840</v>
      </c>
      <c r="I450" s="93">
        <v>80</v>
      </c>
      <c r="J450" s="93"/>
      <c r="K450" s="62"/>
      <c r="L450" s="62" t="s">
        <v>1609</v>
      </c>
      <c r="M450" s="62"/>
      <c r="N450" s="62"/>
      <c r="O450" s="62">
        <v>36</v>
      </c>
      <c r="P450" s="62" t="s">
        <v>868</v>
      </c>
      <c r="Q450" s="62">
        <v>40</v>
      </c>
      <c r="R450" s="62" t="s">
        <v>868</v>
      </c>
      <c r="S450" s="62">
        <v>80</v>
      </c>
      <c r="T450" s="62" t="s">
        <v>876</v>
      </c>
      <c r="U450" s="62">
        <v>40</v>
      </c>
    </row>
    <row r="451" spans="2:22" s="53" customFormat="1">
      <c r="B451" s="53" t="s">
        <v>4838</v>
      </c>
      <c r="C451" s="62">
        <v>98</v>
      </c>
      <c r="D451" s="62" t="s">
        <v>4839</v>
      </c>
      <c r="E451" s="62" t="s">
        <v>230</v>
      </c>
      <c r="F451" s="92"/>
      <c r="G451" s="92"/>
      <c r="H451" s="65" t="s">
        <v>873</v>
      </c>
      <c r="I451" s="93"/>
      <c r="J451" s="93"/>
      <c r="K451" s="62"/>
      <c r="L451" s="62" t="s">
        <v>1610</v>
      </c>
      <c r="M451" s="62"/>
      <c r="N451" s="62"/>
      <c r="O451" s="62">
        <v>36</v>
      </c>
      <c r="P451" s="62" t="s">
        <v>867</v>
      </c>
      <c r="Q451" s="62">
        <v>7</v>
      </c>
      <c r="R451" s="62"/>
      <c r="S451" s="62"/>
      <c r="T451" s="62" t="s">
        <v>873</v>
      </c>
      <c r="U451" s="62">
        <v>3</v>
      </c>
    </row>
    <row r="452" spans="2:22" s="53" customFormat="1">
      <c r="B452" s="53" t="s">
        <v>4817</v>
      </c>
      <c r="C452" s="73">
        <v>99</v>
      </c>
      <c r="D452" s="62" t="s">
        <v>4839</v>
      </c>
      <c r="E452" s="62" t="s">
        <v>58</v>
      </c>
      <c r="F452" s="92"/>
      <c r="G452" s="92"/>
      <c r="H452" s="65" t="s">
        <v>4841</v>
      </c>
      <c r="I452" s="93">
        <v>1</v>
      </c>
      <c r="J452" s="93"/>
      <c r="K452" s="62"/>
      <c r="L452" s="62" t="s">
        <v>59</v>
      </c>
      <c r="M452" s="62" t="s">
        <v>6000</v>
      </c>
      <c r="N452" s="62"/>
      <c r="O452" s="62">
        <v>36</v>
      </c>
      <c r="P452" s="62" t="s">
        <v>1055</v>
      </c>
      <c r="Q452" s="62">
        <v>22</v>
      </c>
      <c r="R452" s="62"/>
      <c r="S452" s="62"/>
      <c r="T452" s="62" t="s">
        <v>1484</v>
      </c>
      <c r="U452" s="62">
        <v>1</v>
      </c>
      <c r="V452" s="53" t="str">
        <f t="shared" ref="V452" si="37">H452&amp;"→"&amp;T452</f>
        <v>DECIMAL→TINYINT</v>
      </c>
    </row>
    <row r="453" spans="2:22" s="53" customFormat="1">
      <c r="B453" s="53" t="s">
        <v>4838</v>
      </c>
      <c r="C453" s="62">
        <v>100</v>
      </c>
      <c r="D453" s="62" t="s">
        <v>4811</v>
      </c>
      <c r="E453" s="62" t="s">
        <v>105</v>
      </c>
      <c r="F453" s="92"/>
      <c r="G453" s="92"/>
      <c r="H453" s="62" t="s">
        <v>876</v>
      </c>
      <c r="I453" s="93">
        <v>20</v>
      </c>
      <c r="J453" s="93"/>
      <c r="K453" s="62"/>
      <c r="L453" s="62" t="s">
        <v>62</v>
      </c>
      <c r="M453" s="62"/>
      <c r="N453" s="64"/>
      <c r="O453" s="62">
        <v>36</v>
      </c>
      <c r="P453" s="73" t="s">
        <v>4820</v>
      </c>
      <c r="Q453" s="73" t="s">
        <v>4842</v>
      </c>
      <c r="R453" s="62"/>
      <c r="S453" s="62"/>
      <c r="T453" s="62"/>
      <c r="U453" s="62"/>
    </row>
    <row r="454" spans="2:22" s="53" customFormat="1">
      <c r="B454" s="53" t="s">
        <v>4822</v>
      </c>
      <c r="C454" s="62">
        <v>101</v>
      </c>
      <c r="D454" s="62" t="s">
        <v>4821</v>
      </c>
      <c r="E454" s="62" t="s">
        <v>90</v>
      </c>
      <c r="F454" s="92"/>
      <c r="G454" s="92"/>
      <c r="H454" s="62" t="s">
        <v>876</v>
      </c>
      <c r="I454" s="93">
        <v>20</v>
      </c>
      <c r="J454" s="93"/>
      <c r="K454" s="62"/>
      <c r="L454" s="62" t="s">
        <v>64</v>
      </c>
      <c r="M454" s="62"/>
      <c r="N454" s="64"/>
      <c r="O454" s="62">
        <v>36</v>
      </c>
      <c r="P454" s="73" t="s">
        <v>4820</v>
      </c>
      <c r="Q454" s="73" t="s">
        <v>4820</v>
      </c>
      <c r="R454" s="62"/>
      <c r="S454" s="62"/>
      <c r="T454" s="62"/>
      <c r="U454" s="62"/>
    </row>
    <row r="455" spans="2:22" s="53" customFormat="1">
      <c r="B455" s="53" t="s">
        <v>4822</v>
      </c>
      <c r="C455" s="62">
        <v>102</v>
      </c>
      <c r="D455" s="62" t="s">
        <v>4821</v>
      </c>
      <c r="E455" s="62" t="s">
        <v>91</v>
      </c>
      <c r="F455" s="92"/>
      <c r="G455" s="92"/>
      <c r="H455" s="62" t="s">
        <v>873</v>
      </c>
      <c r="I455" s="93">
        <v>6</v>
      </c>
      <c r="J455" s="93"/>
      <c r="K455" s="62"/>
      <c r="L455" s="62" t="s">
        <v>66</v>
      </c>
      <c r="M455" s="62"/>
      <c r="N455" s="64"/>
      <c r="O455" s="62">
        <v>36</v>
      </c>
      <c r="P455" s="73" t="s">
        <v>4820</v>
      </c>
      <c r="Q455" s="73" t="s">
        <v>4842</v>
      </c>
      <c r="R455" s="62"/>
      <c r="S455" s="62"/>
      <c r="T455" s="62"/>
      <c r="U455" s="62"/>
    </row>
    <row r="456" spans="2:22" s="53" customFormat="1">
      <c r="B456" s="53" t="s">
        <v>4822</v>
      </c>
      <c r="C456" s="62">
        <v>200</v>
      </c>
      <c r="D456" s="62" t="s">
        <v>4839</v>
      </c>
      <c r="E456" s="62" t="s">
        <v>67</v>
      </c>
      <c r="F456" s="92"/>
      <c r="G456" s="92"/>
      <c r="H456" s="62" t="s">
        <v>876</v>
      </c>
      <c r="I456" s="93">
        <v>20</v>
      </c>
      <c r="J456" s="93"/>
      <c r="K456" s="62"/>
      <c r="L456" s="62" t="s">
        <v>1769</v>
      </c>
      <c r="M456" s="62"/>
      <c r="N456" s="64"/>
      <c r="O456" s="62">
        <v>36</v>
      </c>
      <c r="P456" s="73" t="s">
        <v>4820</v>
      </c>
      <c r="Q456" s="73" t="s">
        <v>4820</v>
      </c>
      <c r="R456" s="62"/>
      <c r="S456" s="62"/>
      <c r="T456" s="62"/>
      <c r="U456" s="62"/>
    </row>
    <row r="457" spans="2:22" s="53" customFormat="1">
      <c r="B457" s="53" t="s">
        <v>4843</v>
      </c>
      <c r="C457" s="62">
        <v>201</v>
      </c>
      <c r="D457" s="62" t="s">
        <v>4821</v>
      </c>
      <c r="E457" s="62" t="s">
        <v>69</v>
      </c>
      <c r="F457" s="92"/>
      <c r="G457" s="92"/>
      <c r="H457" s="62" t="s">
        <v>876</v>
      </c>
      <c r="I457" s="93">
        <v>20</v>
      </c>
      <c r="J457" s="93"/>
      <c r="K457" s="62"/>
      <c r="L457" s="62" t="s">
        <v>1770</v>
      </c>
      <c r="M457" s="62"/>
      <c r="N457" s="64"/>
      <c r="O457" s="62">
        <v>36</v>
      </c>
      <c r="P457" s="73" t="s">
        <v>4844</v>
      </c>
      <c r="Q457" s="73" t="s">
        <v>4844</v>
      </c>
      <c r="R457" s="62"/>
      <c r="S457" s="62"/>
      <c r="T457" s="62"/>
      <c r="U457" s="62"/>
    </row>
    <row r="458" spans="2:22" s="53" customFormat="1">
      <c r="B458" s="53" t="s">
        <v>4822</v>
      </c>
      <c r="C458" s="62">
        <v>202</v>
      </c>
      <c r="D458" s="62" t="s">
        <v>4845</v>
      </c>
      <c r="E458" s="62" t="s">
        <v>71</v>
      </c>
      <c r="F458" s="92"/>
      <c r="G458" s="92"/>
      <c r="H458" s="62" t="s">
        <v>873</v>
      </c>
      <c r="I458" s="93">
        <v>6</v>
      </c>
      <c r="J458" s="93"/>
      <c r="K458" s="62"/>
      <c r="L458" s="62" t="s">
        <v>1771</v>
      </c>
      <c r="M458" s="62"/>
      <c r="N458" s="64"/>
      <c r="O458" s="62">
        <v>36</v>
      </c>
      <c r="P458" s="73" t="s">
        <v>4820</v>
      </c>
      <c r="Q458" s="73" t="s">
        <v>4820</v>
      </c>
      <c r="R458" s="62"/>
      <c r="S458" s="62"/>
      <c r="T458" s="62"/>
      <c r="U458" s="62"/>
    </row>
    <row r="459" spans="2:22" s="53" customFormat="1">
      <c r="B459" s="53" t="s">
        <v>4822</v>
      </c>
      <c r="C459" s="62">
        <v>203</v>
      </c>
      <c r="D459" s="62" t="s">
        <v>4845</v>
      </c>
      <c r="E459" s="62" t="s">
        <v>4846</v>
      </c>
      <c r="F459" s="92"/>
      <c r="G459" s="64" t="s">
        <v>4825</v>
      </c>
      <c r="H459" s="62" t="s">
        <v>864</v>
      </c>
      <c r="I459" s="93"/>
      <c r="J459" s="93"/>
      <c r="K459" s="62"/>
      <c r="L459" s="62" t="s">
        <v>1772</v>
      </c>
      <c r="M459" s="62"/>
      <c r="N459" s="64"/>
      <c r="O459" s="62">
        <v>36</v>
      </c>
      <c r="P459" s="73" t="s">
        <v>4820</v>
      </c>
      <c r="Q459" s="73" t="s">
        <v>4844</v>
      </c>
      <c r="R459" s="62"/>
      <c r="S459" s="62"/>
      <c r="T459" s="62"/>
      <c r="U459" s="62"/>
    </row>
    <row r="460" spans="2:22" s="53" customFormat="1">
      <c r="B460" s="53" t="s">
        <v>4910</v>
      </c>
      <c r="C460" s="73">
        <v>1</v>
      </c>
      <c r="D460" s="73" t="s">
        <v>4915</v>
      </c>
      <c r="E460" s="73" t="s">
        <v>481</v>
      </c>
      <c r="F460" s="64">
        <v>1</v>
      </c>
      <c r="G460" s="64" t="s">
        <v>358</v>
      </c>
      <c r="H460" s="65" t="s">
        <v>877</v>
      </c>
      <c r="I460" s="65">
        <v>20</v>
      </c>
      <c r="J460" s="65"/>
      <c r="K460" s="73" t="s">
        <v>4911</v>
      </c>
      <c r="L460" s="73" t="s">
        <v>1299</v>
      </c>
      <c r="M460" s="73"/>
      <c r="N460" s="64" t="s">
        <v>4914</v>
      </c>
      <c r="O460" s="73">
        <v>37</v>
      </c>
      <c r="P460" s="73"/>
      <c r="Q460" s="73"/>
      <c r="R460" s="62"/>
      <c r="S460" s="62"/>
    </row>
    <row r="461" spans="2:22" s="53" customFormat="1">
      <c r="B461" s="53" t="s">
        <v>4910</v>
      </c>
      <c r="C461" s="73">
        <v>2</v>
      </c>
      <c r="D461" s="73" t="s">
        <v>4915</v>
      </c>
      <c r="E461" s="73" t="s">
        <v>482</v>
      </c>
      <c r="F461" s="64">
        <v>2</v>
      </c>
      <c r="G461" s="64" t="s">
        <v>358</v>
      </c>
      <c r="H461" s="65" t="s">
        <v>877</v>
      </c>
      <c r="I461" s="65">
        <v>3</v>
      </c>
      <c r="J461" s="65"/>
      <c r="K461" s="73"/>
      <c r="L461" s="73" t="s">
        <v>1300</v>
      </c>
      <c r="M461" s="73" t="s">
        <v>5996</v>
      </c>
      <c r="N461" s="64" t="s">
        <v>4914</v>
      </c>
      <c r="O461" s="73">
        <v>37</v>
      </c>
      <c r="P461" s="73"/>
      <c r="Q461" s="73"/>
      <c r="R461" s="62"/>
      <c r="S461" s="62"/>
    </row>
    <row r="462" spans="2:22" s="53" customFormat="1">
      <c r="B462" s="53" t="s">
        <v>4910</v>
      </c>
      <c r="C462" s="73">
        <v>3</v>
      </c>
      <c r="D462" s="73" t="s">
        <v>4915</v>
      </c>
      <c r="E462" s="73" t="s">
        <v>4941</v>
      </c>
      <c r="F462" s="64"/>
      <c r="G462" s="64"/>
      <c r="H462" s="65" t="s">
        <v>866</v>
      </c>
      <c r="I462" s="65">
        <v>1</v>
      </c>
      <c r="J462" s="65"/>
      <c r="K462" s="73"/>
      <c r="L462" s="73" t="s">
        <v>4969</v>
      </c>
      <c r="M462" s="73" t="s">
        <v>5786</v>
      </c>
      <c r="N462" s="64" t="s">
        <v>4914</v>
      </c>
      <c r="O462" s="73">
        <v>37</v>
      </c>
      <c r="P462" s="73"/>
      <c r="Q462" s="73"/>
      <c r="R462" s="62"/>
      <c r="S462" s="62"/>
    </row>
    <row r="463" spans="2:22" s="98" customFormat="1">
      <c r="B463" s="98" t="s">
        <v>4942</v>
      </c>
      <c r="C463" s="99">
        <v>4</v>
      </c>
      <c r="D463" s="99" t="s">
        <v>4915</v>
      </c>
      <c r="E463" s="99" t="s">
        <v>10</v>
      </c>
      <c r="F463" s="100"/>
      <c r="G463" s="100"/>
      <c r="H463" s="101" t="s">
        <v>1063</v>
      </c>
      <c r="I463" s="101">
        <v>22</v>
      </c>
      <c r="J463" s="101"/>
      <c r="K463" s="99"/>
      <c r="L463" s="99" t="s">
        <v>13</v>
      </c>
      <c r="M463" s="99"/>
      <c r="N463" s="100" t="s">
        <v>4914</v>
      </c>
      <c r="O463" s="99">
        <v>37</v>
      </c>
      <c r="P463" s="99"/>
      <c r="Q463" s="99"/>
      <c r="R463" s="102"/>
      <c r="S463" s="102"/>
    </row>
    <row r="464" spans="2:22" s="53" customFormat="1">
      <c r="B464" s="53" t="s">
        <v>4910</v>
      </c>
      <c r="C464" s="73">
        <v>4</v>
      </c>
      <c r="D464" s="73" t="s">
        <v>4915</v>
      </c>
      <c r="E464" s="73" t="s">
        <v>4943</v>
      </c>
      <c r="F464" s="64"/>
      <c r="G464" s="64"/>
      <c r="H464" s="65" t="s">
        <v>4944</v>
      </c>
      <c r="I464" s="65"/>
      <c r="J464" s="65"/>
      <c r="K464" s="73"/>
      <c r="L464" s="73" t="s">
        <v>4945</v>
      </c>
      <c r="M464" s="73"/>
      <c r="N464" s="64" t="s">
        <v>4914</v>
      </c>
      <c r="O464" s="73">
        <v>37</v>
      </c>
      <c r="P464" s="73"/>
      <c r="Q464" s="73"/>
      <c r="R464" s="62"/>
      <c r="S464" s="62"/>
    </row>
    <row r="465" spans="2:21" s="53" customFormat="1">
      <c r="B465" s="53" t="s">
        <v>4909</v>
      </c>
      <c r="C465" s="73">
        <v>5</v>
      </c>
      <c r="D465" s="73" t="s">
        <v>4915</v>
      </c>
      <c r="E465" s="73" t="s">
        <v>4916</v>
      </c>
      <c r="F465" s="64"/>
      <c r="G465" s="64"/>
      <c r="H465" s="65" t="s">
        <v>877</v>
      </c>
      <c r="I465" s="65">
        <v>256</v>
      </c>
      <c r="J465" s="65"/>
      <c r="K465" s="73"/>
      <c r="L465" s="73" t="s">
        <v>4917</v>
      </c>
      <c r="M465" s="73"/>
      <c r="N465" s="64" t="s">
        <v>4914</v>
      </c>
      <c r="O465" s="73">
        <v>37</v>
      </c>
      <c r="P465" s="73"/>
      <c r="Q465" s="73"/>
      <c r="R465" s="62"/>
      <c r="S465" s="62"/>
    </row>
    <row r="466" spans="2:21" s="53" customFormat="1">
      <c r="B466" s="53" t="s">
        <v>4909</v>
      </c>
      <c r="C466" s="73">
        <v>6</v>
      </c>
      <c r="D466" s="73" t="s">
        <v>4915</v>
      </c>
      <c r="E466" s="73" t="s">
        <v>4919</v>
      </c>
      <c r="F466" s="64"/>
      <c r="G466" s="64"/>
      <c r="H466" s="65" t="s">
        <v>877</v>
      </c>
      <c r="I466" s="65">
        <v>256</v>
      </c>
      <c r="J466" s="65"/>
      <c r="K466" s="73"/>
      <c r="L466" s="73" t="s">
        <v>4918</v>
      </c>
      <c r="M466" s="73"/>
      <c r="N466" s="64" t="s">
        <v>4914</v>
      </c>
      <c r="O466" s="73">
        <v>37</v>
      </c>
      <c r="P466" s="73"/>
      <c r="Q466" s="73"/>
      <c r="R466" s="62"/>
      <c r="S466" s="62"/>
    </row>
    <row r="467" spans="2:21" s="53" customFormat="1">
      <c r="B467" s="53" t="s">
        <v>4909</v>
      </c>
      <c r="C467" s="73">
        <v>7</v>
      </c>
      <c r="D467" s="73" t="s">
        <v>4915</v>
      </c>
      <c r="E467" s="73" t="s">
        <v>4912</v>
      </c>
      <c r="F467" s="64"/>
      <c r="G467" s="64"/>
      <c r="H467" s="65" t="s">
        <v>877</v>
      </c>
      <c r="I467" s="65">
        <v>120</v>
      </c>
      <c r="J467" s="65"/>
      <c r="K467" s="73"/>
      <c r="L467" s="73" t="s">
        <v>4913</v>
      </c>
      <c r="M467" s="73"/>
      <c r="N467" s="64" t="s">
        <v>4914</v>
      </c>
      <c r="O467" s="73">
        <v>37</v>
      </c>
      <c r="P467" s="73"/>
      <c r="Q467" s="73"/>
      <c r="R467" s="62"/>
      <c r="S467" s="62"/>
    </row>
    <row r="468" spans="2:21" ht="47.25">
      <c r="B468" s="53" t="s">
        <v>4909</v>
      </c>
      <c r="C468" s="8">
        <v>70</v>
      </c>
      <c r="D468" s="73" t="s">
        <v>4915</v>
      </c>
      <c r="E468" s="7" t="s">
        <v>44</v>
      </c>
      <c r="F468" s="38"/>
      <c r="G468" s="38"/>
      <c r="H468" s="7" t="s">
        <v>2101</v>
      </c>
      <c r="I468" s="40">
        <v>4</v>
      </c>
      <c r="J468" s="40"/>
      <c r="K468" s="7"/>
      <c r="L468" s="7" t="s">
        <v>1648</v>
      </c>
      <c r="M468" s="109" t="s">
        <v>5765</v>
      </c>
      <c r="N468" s="64" t="s">
        <v>4387</v>
      </c>
      <c r="O468" s="7">
        <v>11</v>
      </c>
      <c r="P468" s="7"/>
      <c r="Q468" s="7"/>
      <c r="R468" s="7"/>
      <c r="S468" s="7"/>
      <c r="T468" s="7"/>
      <c r="U468" s="7"/>
    </row>
    <row r="469" spans="2:21" ht="110.25">
      <c r="B469" s="53" t="s">
        <v>4909</v>
      </c>
      <c r="C469" s="8">
        <v>71</v>
      </c>
      <c r="D469" s="73" t="s">
        <v>4915</v>
      </c>
      <c r="E469" s="8" t="s">
        <v>1065</v>
      </c>
      <c r="F469" s="33"/>
      <c r="G469" s="33"/>
      <c r="H469" s="7" t="s">
        <v>2101</v>
      </c>
      <c r="I469" s="40">
        <v>2</v>
      </c>
      <c r="J469" s="40"/>
      <c r="K469" s="8"/>
      <c r="L469" s="8" t="s">
        <v>1883</v>
      </c>
      <c r="M469" s="109" t="s">
        <v>5766</v>
      </c>
      <c r="N469" s="33" t="s">
        <v>358</v>
      </c>
      <c r="O469" s="7">
        <v>11</v>
      </c>
      <c r="P469" s="8"/>
      <c r="Q469" s="8"/>
      <c r="R469" s="7"/>
      <c r="S469" s="7"/>
      <c r="T469" s="7"/>
      <c r="U469" s="7"/>
    </row>
    <row r="470" spans="2:21">
      <c r="B470" s="53" t="s">
        <v>4909</v>
      </c>
      <c r="C470" s="8">
        <v>72</v>
      </c>
      <c r="D470" s="73" t="s">
        <v>4915</v>
      </c>
      <c r="E470" s="8" t="s">
        <v>497</v>
      </c>
      <c r="F470" s="33"/>
      <c r="G470" s="33"/>
      <c r="H470" s="12" t="s">
        <v>865</v>
      </c>
      <c r="I470" s="12">
        <v>17</v>
      </c>
      <c r="J470" s="12"/>
      <c r="K470" s="8"/>
      <c r="L470" s="8" t="s">
        <v>50</v>
      </c>
      <c r="M470" s="8"/>
      <c r="N470" s="33" t="s">
        <v>358</v>
      </c>
      <c r="O470" s="7">
        <v>11</v>
      </c>
      <c r="P470" s="8"/>
      <c r="Q470" s="8"/>
      <c r="R470" s="7"/>
      <c r="S470" s="7"/>
      <c r="T470" s="7"/>
      <c r="U470" s="7"/>
    </row>
    <row r="471" spans="2:21">
      <c r="B471" s="1" t="s">
        <v>4865</v>
      </c>
      <c r="C471" s="7">
        <v>96</v>
      </c>
      <c r="D471" s="73" t="s">
        <v>4915</v>
      </c>
      <c r="E471" s="7" t="s">
        <v>4866</v>
      </c>
      <c r="F471" s="38"/>
      <c r="G471" s="33"/>
      <c r="H471" s="7" t="s">
        <v>876</v>
      </c>
      <c r="I471" s="40">
        <v>20</v>
      </c>
      <c r="J471" s="40"/>
      <c r="K471" s="7"/>
      <c r="L471" s="7" t="s">
        <v>4867</v>
      </c>
      <c r="M471" s="7"/>
      <c r="N471" s="33" t="s">
        <v>23</v>
      </c>
      <c r="O471" s="7">
        <v>11</v>
      </c>
      <c r="P471" s="8"/>
      <c r="Q471" s="8"/>
      <c r="R471" s="7"/>
      <c r="S471" s="7"/>
      <c r="T471" s="7"/>
      <c r="U471" s="7"/>
    </row>
    <row r="472" spans="2:21">
      <c r="B472" s="53" t="s">
        <v>4909</v>
      </c>
      <c r="C472" s="7">
        <v>97</v>
      </c>
      <c r="D472" s="73" t="s">
        <v>4915</v>
      </c>
      <c r="E472" s="7" t="s">
        <v>228</v>
      </c>
      <c r="F472" s="38"/>
      <c r="G472" s="38"/>
      <c r="H472" s="7" t="s">
        <v>877</v>
      </c>
      <c r="I472" s="40">
        <v>40</v>
      </c>
      <c r="J472" s="40"/>
      <c r="K472" s="7"/>
      <c r="L472" s="7" t="s">
        <v>1609</v>
      </c>
      <c r="M472" s="7"/>
      <c r="N472" s="64" t="s">
        <v>4914</v>
      </c>
      <c r="O472" s="73">
        <v>37</v>
      </c>
      <c r="P472" s="7"/>
      <c r="Q472" s="7"/>
      <c r="R472" s="7"/>
      <c r="S472" s="7"/>
      <c r="T472" s="7"/>
      <c r="U472" s="7"/>
    </row>
    <row r="473" spans="2:21">
      <c r="B473" s="53" t="s">
        <v>4909</v>
      </c>
      <c r="C473" s="7">
        <v>98</v>
      </c>
      <c r="D473" s="73" t="s">
        <v>4915</v>
      </c>
      <c r="E473" s="7" t="s">
        <v>230</v>
      </c>
      <c r="F473" s="38"/>
      <c r="G473" s="38"/>
      <c r="H473" s="12" t="s">
        <v>873</v>
      </c>
      <c r="I473" s="40"/>
      <c r="J473" s="40"/>
      <c r="K473" s="7"/>
      <c r="L473" s="7" t="s">
        <v>1610</v>
      </c>
      <c r="M473" s="7"/>
      <c r="N473" s="64" t="s">
        <v>4914</v>
      </c>
      <c r="O473" s="73">
        <v>37</v>
      </c>
      <c r="P473" s="7"/>
      <c r="Q473" s="7"/>
      <c r="R473" s="7"/>
      <c r="S473" s="7"/>
      <c r="T473" s="7"/>
      <c r="U473" s="7"/>
    </row>
    <row r="474" spans="2:21" s="53" customFormat="1">
      <c r="B474" s="53" t="s">
        <v>4909</v>
      </c>
      <c r="C474" s="73">
        <v>99</v>
      </c>
      <c r="D474" s="73" t="s">
        <v>4915</v>
      </c>
      <c r="E474" s="73" t="s">
        <v>58</v>
      </c>
      <c r="F474" s="64"/>
      <c r="G474" s="64"/>
      <c r="H474" s="65" t="s">
        <v>866</v>
      </c>
      <c r="I474" s="65">
        <v>1</v>
      </c>
      <c r="J474" s="65"/>
      <c r="K474" s="73"/>
      <c r="L474" s="73" t="s">
        <v>59</v>
      </c>
      <c r="M474" s="73" t="s">
        <v>6000</v>
      </c>
      <c r="N474" s="64" t="s">
        <v>4914</v>
      </c>
      <c r="O474" s="73">
        <v>37</v>
      </c>
      <c r="P474" s="73"/>
      <c r="Q474" s="73"/>
      <c r="R474" s="62"/>
      <c r="S474" s="62"/>
    </row>
    <row r="475" spans="2:21" s="53" customFormat="1">
      <c r="B475" s="53" t="s">
        <v>4909</v>
      </c>
      <c r="C475" s="73">
        <v>100</v>
      </c>
      <c r="D475" s="73" t="s">
        <v>4915</v>
      </c>
      <c r="E475" s="73" t="s">
        <v>105</v>
      </c>
      <c r="F475" s="64"/>
      <c r="G475" s="64"/>
      <c r="H475" s="65" t="s">
        <v>877</v>
      </c>
      <c r="I475" s="65">
        <v>20</v>
      </c>
      <c r="J475" s="65"/>
      <c r="K475" s="73"/>
      <c r="L475" s="73" t="s">
        <v>62</v>
      </c>
      <c r="M475" s="73"/>
      <c r="N475" s="64" t="s">
        <v>4914</v>
      </c>
      <c r="O475" s="73">
        <v>37</v>
      </c>
      <c r="P475" s="73"/>
      <c r="Q475" s="73"/>
      <c r="R475" s="62"/>
      <c r="S475" s="62"/>
    </row>
    <row r="476" spans="2:21" s="53" customFormat="1">
      <c r="B476" s="53" t="s">
        <v>4909</v>
      </c>
      <c r="C476" s="73">
        <v>101</v>
      </c>
      <c r="D476" s="73" t="s">
        <v>4915</v>
      </c>
      <c r="E476" s="73" t="s">
        <v>90</v>
      </c>
      <c r="F476" s="64"/>
      <c r="G476" s="64"/>
      <c r="H476" s="65" t="s">
        <v>877</v>
      </c>
      <c r="I476" s="65">
        <v>20</v>
      </c>
      <c r="J476" s="65"/>
      <c r="K476" s="73"/>
      <c r="L476" s="73" t="s">
        <v>64</v>
      </c>
      <c r="M476" s="73"/>
      <c r="N476" s="64" t="s">
        <v>4914</v>
      </c>
      <c r="O476" s="73">
        <v>37</v>
      </c>
      <c r="P476" s="73"/>
      <c r="Q476" s="73"/>
      <c r="R476" s="62"/>
      <c r="S476" s="62"/>
    </row>
    <row r="477" spans="2:21" s="53" customFormat="1">
      <c r="B477" s="53" t="s">
        <v>4909</v>
      </c>
      <c r="C477" s="73">
        <v>102</v>
      </c>
      <c r="D477" s="73" t="s">
        <v>4915</v>
      </c>
      <c r="E477" s="73" t="s">
        <v>91</v>
      </c>
      <c r="F477" s="64"/>
      <c r="G477" s="64"/>
      <c r="H477" s="65" t="s">
        <v>1069</v>
      </c>
      <c r="I477" s="65">
        <v>6</v>
      </c>
      <c r="J477" s="65"/>
      <c r="K477" s="73"/>
      <c r="L477" s="73" t="s">
        <v>66</v>
      </c>
      <c r="M477" s="73"/>
      <c r="N477" s="64" t="s">
        <v>4914</v>
      </c>
      <c r="O477" s="73">
        <v>37</v>
      </c>
      <c r="P477" s="73"/>
      <c r="Q477" s="73"/>
      <c r="R477" s="62"/>
      <c r="S477" s="62"/>
    </row>
    <row r="478" spans="2:21" s="53" customFormat="1">
      <c r="B478" s="53" t="s">
        <v>4909</v>
      </c>
      <c r="C478" s="73">
        <v>200</v>
      </c>
      <c r="D478" s="73" t="s">
        <v>4915</v>
      </c>
      <c r="E478" s="73" t="s">
        <v>67</v>
      </c>
      <c r="F478" s="64"/>
      <c r="G478" s="64"/>
      <c r="H478" s="65" t="s">
        <v>877</v>
      </c>
      <c r="I478" s="65">
        <v>20</v>
      </c>
      <c r="J478" s="65"/>
      <c r="K478" s="73"/>
      <c r="L478" s="73" t="s">
        <v>1191</v>
      </c>
      <c r="M478" s="73"/>
      <c r="N478" s="64" t="s">
        <v>4914</v>
      </c>
      <c r="O478" s="73">
        <v>37</v>
      </c>
      <c r="P478" s="73"/>
      <c r="Q478" s="73"/>
      <c r="R478" s="62"/>
      <c r="S478" s="62"/>
    </row>
    <row r="479" spans="2:21" s="53" customFormat="1">
      <c r="B479" s="53" t="s">
        <v>4909</v>
      </c>
      <c r="C479" s="73">
        <v>201</v>
      </c>
      <c r="D479" s="73" t="s">
        <v>4915</v>
      </c>
      <c r="E479" s="73" t="s">
        <v>69</v>
      </c>
      <c r="F479" s="64"/>
      <c r="G479" s="64"/>
      <c r="H479" s="65" t="s">
        <v>877</v>
      </c>
      <c r="I479" s="65">
        <v>20</v>
      </c>
      <c r="J479" s="65"/>
      <c r="K479" s="73"/>
      <c r="L479" s="73" t="s">
        <v>1193</v>
      </c>
      <c r="M479" s="73"/>
      <c r="N479" s="64" t="s">
        <v>4914</v>
      </c>
      <c r="O479" s="73">
        <v>37</v>
      </c>
      <c r="P479" s="73"/>
      <c r="Q479" s="73"/>
      <c r="R479" s="62"/>
      <c r="S479" s="62"/>
    </row>
    <row r="480" spans="2:21" s="53" customFormat="1">
      <c r="B480" s="53" t="s">
        <v>4909</v>
      </c>
      <c r="C480" s="73">
        <v>202</v>
      </c>
      <c r="D480" s="73" t="s">
        <v>4915</v>
      </c>
      <c r="E480" s="73" t="s">
        <v>71</v>
      </c>
      <c r="F480" s="64"/>
      <c r="G480" s="64"/>
      <c r="H480" s="65" t="s">
        <v>1069</v>
      </c>
      <c r="I480" s="65">
        <v>6</v>
      </c>
      <c r="J480" s="65"/>
      <c r="K480" s="73"/>
      <c r="L480" s="73" t="s">
        <v>1195</v>
      </c>
      <c r="M480" s="73"/>
      <c r="N480" s="64" t="s">
        <v>4914</v>
      </c>
      <c r="O480" s="73">
        <v>37</v>
      </c>
      <c r="P480" s="73"/>
      <c r="Q480" s="73"/>
      <c r="R480" s="62"/>
      <c r="S480" s="62"/>
    </row>
    <row r="481" spans="2:21" s="53" customFormat="1">
      <c r="B481" s="53" t="s">
        <v>4909</v>
      </c>
      <c r="C481" s="73">
        <v>203</v>
      </c>
      <c r="D481" s="73" t="s">
        <v>4915</v>
      </c>
      <c r="E481" s="73" t="s">
        <v>857</v>
      </c>
      <c r="F481" s="64"/>
      <c r="G481" s="64" t="s">
        <v>358</v>
      </c>
      <c r="H481" s="65" t="s">
        <v>864</v>
      </c>
      <c r="I481" s="65"/>
      <c r="J481" s="65"/>
      <c r="K481" s="73"/>
      <c r="L481" s="73" t="s">
        <v>858</v>
      </c>
      <c r="M481" s="73"/>
      <c r="N481" s="64" t="s">
        <v>4914</v>
      </c>
      <c r="O481" s="73">
        <v>37</v>
      </c>
      <c r="P481" s="73"/>
      <c r="Q481" s="73"/>
      <c r="R481" s="62"/>
      <c r="S481" s="62"/>
    </row>
    <row r="482" spans="2:21" s="53" customFormat="1">
      <c r="B482" s="53" t="s">
        <v>4910</v>
      </c>
      <c r="C482" s="73">
        <v>1</v>
      </c>
      <c r="D482" s="73" t="s">
        <v>4922</v>
      </c>
      <c r="E482" s="73" t="s">
        <v>481</v>
      </c>
      <c r="F482" s="64">
        <v>1</v>
      </c>
      <c r="G482" s="64" t="s">
        <v>358</v>
      </c>
      <c r="H482" s="65" t="s">
        <v>877</v>
      </c>
      <c r="I482" s="65">
        <v>20</v>
      </c>
      <c r="J482" s="65"/>
      <c r="K482" s="73" t="s">
        <v>4923</v>
      </c>
      <c r="L482" s="73" t="s">
        <v>1299</v>
      </c>
      <c r="M482" s="73"/>
      <c r="N482" s="64" t="s">
        <v>4387</v>
      </c>
      <c r="O482" s="73">
        <v>38</v>
      </c>
      <c r="P482" s="73"/>
      <c r="Q482" s="73"/>
      <c r="R482" s="62"/>
      <c r="S482" s="62"/>
    </row>
    <row r="483" spans="2:21" s="53" customFormat="1">
      <c r="B483" s="53" t="s">
        <v>4910</v>
      </c>
      <c r="C483" s="73">
        <v>2</v>
      </c>
      <c r="D483" s="73" t="s">
        <v>4922</v>
      </c>
      <c r="E483" s="73" t="s">
        <v>482</v>
      </c>
      <c r="F483" s="64">
        <v>2</v>
      </c>
      <c r="G483" s="64" t="s">
        <v>358</v>
      </c>
      <c r="H483" s="65" t="s">
        <v>877</v>
      </c>
      <c r="I483" s="65">
        <v>3</v>
      </c>
      <c r="J483" s="65"/>
      <c r="K483" s="73"/>
      <c r="L483" s="73" t="s">
        <v>1300</v>
      </c>
      <c r="M483" s="73" t="s">
        <v>5996</v>
      </c>
      <c r="N483" s="64" t="s">
        <v>4387</v>
      </c>
      <c r="O483" s="73">
        <v>38</v>
      </c>
      <c r="P483" s="73"/>
      <c r="Q483" s="73"/>
      <c r="R483" s="62"/>
      <c r="S483" s="62"/>
    </row>
    <row r="484" spans="2:21">
      <c r="B484" s="53" t="s">
        <v>4909</v>
      </c>
      <c r="C484" s="7">
        <v>6</v>
      </c>
      <c r="D484" s="73" t="s">
        <v>4922</v>
      </c>
      <c r="E484" s="7" t="s">
        <v>77</v>
      </c>
      <c r="F484" s="38">
        <v>3</v>
      </c>
      <c r="G484" s="38" t="s">
        <v>362</v>
      </c>
      <c r="H484" s="7" t="s">
        <v>876</v>
      </c>
      <c r="I484" s="12">
        <v>10</v>
      </c>
      <c r="J484" s="12"/>
      <c r="K484" s="7"/>
      <c r="L484" s="7" t="s">
        <v>24</v>
      </c>
      <c r="M484" s="8" t="s">
        <v>5992</v>
      </c>
      <c r="N484" s="33" t="s">
        <v>23</v>
      </c>
      <c r="O484" s="7">
        <v>38</v>
      </c>
      <c r="P484" s="8"/>
      <c r="Q484" s="8"/>
      <c r="R484" s="7"/>
      <c r="S484" s="7"/>
      <c r="T484" s="7"/>
      <c r="U484" s="7"/>
    </row>
    <row r="485" spans="2:21">
      <c r="B485" s="53" t="s">
        <v>4909</v>
      </c>
      <c r="C485" s="7">
        <v>7</v>
      </c>
      <c r="D485" s="73" t="s">
        <v>4922</v>
      </c>
      <c r="E485" s="7" t="s">
        <v>78</v>
      </c>
      <c r="F485" s="38">
        <v>4</v>
      </c>
      <c r="G485" s="38" t="s">
        <v>362</v>
      </c>
      <c r="H485" s="7" t="s">
        <v>876</v>
      </c>
      <c r="I485" s="12">
        <v>10</v>
      </c>
      <c r="J485" s="12"/>
      <c r="K485" s="7"/>
      <c r="L485" s="7" t="s">
        <v>27</v>
      </c>
      <c r="M485" s="8" t="s">
        <v>5993</v>
      </c>
      <c r="N485" s="33" t="s">
        <v>23</v>
      </c>
      <c r="O485" s="73">
        <v>38</v>
      </c>
      <c r="P485" s="8"/>
      <c r="Q485" s="8"/>
      <c r="R485" s="7"/>
      <c r="S485" s="7"/>
      <c r="T485" s="7"/>
      <c r="U485" s="7"/>
    </row>
    <row r="486" spans="2:21">
      <c r="B486" s="53" t="s">
        <v>4909</v>
      </c>
      <c r="C486" s="7">
        <v>8</v>
      </c>
      <c r="D486" s="73" t="s">
        <v>4922</v>
      </c>
      <c r="E486" s="7" t="s">
        <v>79</v>
      </c>
      <c r="F486" s="38"/>
      <c r="G486" s="38" t="s">
        <v>362</v>
      </c>
      <c r="H486" s="7" t="s">
        <v>876</v>
      </c>
      <c r="I486" s="12">
        <v>10</v>
      </c>
      <c r="J486" s="12"/>
      <c r="K486" s="7"/>
      <c r="L486" s="7" t="s">
        <v>31</v>
      </c>
      <c r="M486" s="73" t="s">
        <v>5994</v>
      </c>
      <c r="N486" s="33" t="s">
        <v>23</v>
      </c>
      <c r="O486" s="73">
        <v>38</v>
      </c>
      <c r="P486" s="8"/>
      <c r="Q486" s="8"/>
      <c r="R486" s="7"/>
      <c r="S486" s="7"/>
      <c r="T486" s="7"/>
      <c r="U486" s="7"/>
    </row>
    <row r="487" spans="2:21" s="53" customFormat="1">
      <c r="B487" s="53" t="s">
        <v>4909</v>
      </c>
      <c r="C487" s="73">
        <v>3</v>
      </c>
      <c r="D487" s="73" t="s">
        <v>4922</v>
      </c>
      <c r="E487" s="62" t="s">
        <v>4735</v>
      </c>
      <c r="F487" s="62"/>
      <c r="G487" s="62"/>
      <c r="H487" s="65" t="s">
        <v>3821</v>
      </c>
      <c r="I487" s="66"/>
      <c r="J487" s="66"/>
      <c r="K487" s="62"/>
      <c r="L487" s="62" t="s">
        <v>3456</v>
      </c>
      <c r="M487" s="62"/>
      <c r="N487" s="64" t="s">
        <v>4387</v>
      </c>
      <c r="O487" s="7">
        <v>38</v>
      </c>
      <c r="P487" s="73"/>
      <c r="Q487" s="73"/>
      <c r="R487" s="62"/>
      <c r="S487" s="62"/>
    </row>
    <row r="488" spans="2:21" s="53" customFormat="1">
      <c r="B488" s="53" t="s">
        <v>4909</v>
      </c>
      <c r="C488" s="73">
        <v>3</v>
      </c>
      <c r="D488" s="73" t="s">
        <v>4922</v>
      </c>
      <c r="E488" s="73" t="s">
        <v>4920</v>
      </c>
      <c r="F488" s="64"/>
      <c r="G488" s="64"/>
      <c r="H488" s="65" t="s">
        <v>866</v>
      </c>
      <c r="I488" s="65">
        <v>1</v>
      </c>
      <c r="J488" s="65"/>
      <c r="K488" s="73"/>
      <c r="L488" s="73" t="s">
        <v>4921</v>
      </c>
      <c r="M488" s="73" t="s">
        <v>5840</v>
      </c>
      <c r="N488" s="64" t="s">
        <v>4387</v>
      </c>
      <c r="O488" s="73">
        <v>38</v>
      </c>
      <c r="P488" s="73"/>
      <c r="Q488" s="73"/>
      <c r="R488" s="62"/>
      <c r="S488" s="62"/>
    </row>
    <row r="489" spans="2:21">
      <c r="B489" s="1" t="s">
        <v>4865</v>
      </c>
      <c r="C489" s="7">
        <v>96</v>
      </c>
      <c r="D489" s="73" t="s">
        <v>4922</v>
      </c>
      <c r="E489" s="7" t="s">
        <v>4866</v>
      </c>
      <c r="F489" s="38"/>
      <c r="G489" s="33"/>
      <c r="H489" s="7" t="s">
        <v>876</v>
      </c>
      <c r="I489" s="40">
        <v>20</v>
      </c>
      <c r="J489" s="40"/>
      <c r="K489" s="7"/>
      <c r="L489" s="7" t="s">
        <v>4867</v>
      </c>
      <c r="M489" s="7"/>
      <c r="N489" s="33" t="s">
        <v>23</v>
      </c>
      <c r="O489" s="73">
        <v>38</v>
      </c>
      <c r="P489" s="8"/>
      <c r="Q489" s="8"/>
      <c r="R489" s="7"/>
      <c r="S489" s="7"/>
      <c r="T489" s="7"/>
      <c r="U489" s="7"/>
    </row>
    <row r="490" spans="2:21">
      <c r="B490" s="53" t="s">
        <v>4909</v>
      </c>
      <c r="C490" s="7">
        <v>97</v>
      </c>
      <c r="D490" s="73" t="s">
        <v>4922</v>
      </c>
      <c r="E490" s="7" t="s">
        <v>228</v>
      </c>
      <c r="F490" s="38"/>
      <c r="G490" s="38"/>
      <c r="H490" s="7" t="s">
        <v>877</v>
      </c>
      <c r="I490" s="40">
        <v>40</v>
      </c>
      <c r="J490" s="40"/>
      <c r="K490" s="7"/>
      <c r="L490" s="7" t="s">
        <v>1609</v>
      </c>
      <c r="M490" s="7"/>
      <c r="N490" s="64" t="s">
        <v>4387</v>
      </c>
      <c r="O490" s="7">
        <v>38</v>
      </c>
      <c r="P490" s="7"/>
      <c r="Q490" s="7"/>
      <c r="R490" s="7"/>
      <c r="S490" s="7"/>
      <c r="T490" s="7"/>
      <c r="U490" s="7"/>
    </row>
    <row r="491" spans="2:21">
      <c r="B491" s="53" t="s">
        <v>4909</v>
      </c>
      <c r="C491" s="7">
        <v>98</v>
      </c>
      <c r="D491" s="73" t="s">
        <v>4922</v>
      </c>
      <c r="E491" s="7" t="s">
        <v>230</v>
      </c>
      <c r="F491" s="38"/>
      <c r="G491" s="38"/>
      <c r="H491" s="12" t="s">
        <v>873</v>
      </c>
      <c r="I491" s="40"/>
      <c r="J491" s="40"/>
      <c r="K491" s="7"/>
      <c r="L491" s="7" t="s">
        <v>1610</v>
      </c>
      <c r="M491" s="7"/>
      <c r="N491" s="64" t="s">
        <v>4387</v>
      </c>
      <c r="O491" s="73">
        <v>38</v>
      </c>
      <c r="P491" s="7"/>
      <c r="Q491" s="7"/>
      <c r="R491" s="7"/>
      <c r="S491" s="7"/>
      <c r="T491" s="7"/>
      <c r="U491" s="7"/>
    </row>
    <row r="492" spans="2:21" s="53" customFormat="1">
      <c r="B492" s="53" t="s">
        <v>4909</v>
      </c>
      <c r="C492" s="73">
        <v>99</v>
      </c>
      <c r="D492" s="73" t="s">
        <v>4922</v>
      </c>
      <c r="E492" s="73" t="s">
        <v>58</v>
      </c>
      <c r="F492" s="64"/>
      <c r="G492" s="64"/>
      <c r="H492" s="65" t="s">
        <v>866</v>
      </c>
      <c r="I492" s="65">
        <v>1</v>
      </c>
      <c r="J492" s="65"/>
      <c r="K492" s="73"/>
      <c r="L492" s="73" t="s">
        <v>59</v>
      </c>
      <c r="M492" s="73" t="s">
        <v>6000</v>
      </c>
      <c r="N492" s="64" t="s">
        <v>4387</v>
      </c>
      <c r="O492" s="73">
        <v>38</v>
      </c>
      <c r="P492" s="73"/>
      <c r="Q492" s="73"/>
      <c r="R492" s="62"/>
      <c r="S492" s="62"/>
    </row>
    <row r="493" spans="2:21" s="53" customFormat="1">
      <c r="B493" s="53" t="s">
        <v>4909</v>
      </c>
      <c r="C493" s="73">
        <v>100</v>
      </c>
      <c r="D493" s="73" t="s">
        <v>4922</v>
      </c>
      <c r="E493" s="73" t="s">
        <v>105</v>
      </c>
      <c r="F493" s="64"/>
      <c r="G493" s="64"/>
      <c r="H493" s="65" t="s">
        <v>877</v>
      </c>
      <c r="I493" s="65">
        <v>20</v>
      </c>
      <c r="J493" s="65"/>
      <c r="K493" s="73"/>
      <c r="L493" s="73" t="s">
        <v>62</v>
      </c>
      <c r="M493" s="73"/>
      <c r="N493" s="64" t="s">
        <v>4387</v>
      </c>
      <c r="O493" s="7">
        <v>38</v>
      </c>
      <c r="P493" s="73"/>
      <c r="Q493" s="73"/>
      <c r="R493" s="62"/>
      <c r="S493" s="62"/>
    </row>
    <row r="494" spans="2:21" s="53" customFormat="1">
      <c r="B494" s="53" t="s">
        <v>4909</v>
      </c>
      <c r="C494" s="73">
        <v>101</v>
      </c>
      <c r="D494" s="73" t="s">
        <v>4922</v>
      </c>
      <c r="E494" s="73" t="s">
        <v>90</v>
      </c>
      <c r="F494" s="64"/>
      <c r="G494" s="64"/>
      <c r="H494" s="65" t="s">
        <v>877</v>
      </c>
      <c r="I494" s="65">
        <v>20</v>
      </c>
      <c r="J494" s="65"/>
      <c r="K494" s="73"/>
      <c r="L494" s="73" t="s">
        <v>64</v>
      </c>
      <c r="M494" s="73"/>
      <c r="N494" s="64" t="s">
        <v>4387</v>
      </c>
      <c r="O494" s="73">
        <v>38</v>
      </c>
      <c r="P494" s="73"/>
      <c r="Q494" s="73"/>
      <c r="R494" s="62"/>
      <c r="S494" s="62"/>
    </row>
    <row r="495" spans="2:21" s="53" customFormat="1">
      <c r="B495" s="53" t="s">
        <v>4909</v>
      </c>
      <c r="C495" s="73">
        <v>102</v>
      </c>
      <c r="D495" s="73" t="s">
        <v>4922</v>
      </c>
      <c r="E495" s="73" t="s">
        <v>91</v>
      </c>
      <c r="F495" s="64"/>
      <c r="G495" s="64"/>
      <c r="H495" s="65" t="s">
        <v>1069</v>
      </c>
      <c r="I495" s="65">
        <v>6</v>
      </c>
      <c r="J495" s="65"/>
      <c r="K495" s="73"/>
      <c r="L495" s="73" t="s">
        <v>66</v>
      </c>
      <c r="M495" s="73"/>
      <c r="N495" s="64" t="s">
        <v>4387</v>
      </c>
      <c r="O495" s="73">
        <v>38</v>
      </c>
      <c r="P495" s="73"/>
      <c r="Q495" s="73"/>
      <c r="R495" s="62"/>
      <c r="S495" s="62"/>
    </row>
    <row r="496" spans="2:21" s="53" customFormat="1">
      <c r="B496" s="53" t="s">
        <v>4909</v>
      </c>
      <c r="C496" s="73">
        <v>200</v>
      </c>
      <c r="D496" s="73" t="s">
        <v>4922</v>
      </c>
      <c r="E496" s="73" t="s">
        <v>67</v>
      </c>
      <c r="F496" s="64"/>
      <c r="G496" s="64"/>
      <c r="H496" s="65" t="s">
        <v>877</v>
      </c>
      <c r="I496" s="65">
        <v>20</v>
      </c>
      <c r="J496" s="65"/>
      <c r="K496" s="73"/>
      <c r="L496" s="73" t="s">
        <v>1191</v>
      </c>
      <c r="M496" s="73"/>
      <c r="N496" s="64" t="s">
        <v>4387</v>
      </c>
      <c r="O496" s="7">
        <v>38</v>
      </c>
      <c r="P496" s="73"/>
      <c r="Q496" s="73"/>
      <c r="R496" s="62"/>
      <c r="S496" s="62"/>
    </row>
    <row r="497" spans="2:21" s="53" customFormat="1">
      <c r="B497" s="53" t="s">
        <v>4909</v>
      </c>
      <c r="C497" s="73">
        <v>201</v>
      </c>
      <c r="D497" s="73" t="s">
        <v>4922</v>
      </c>
      <c r="E497" s="73" t="s">
        <v>69</v>
      </c>
      <c r="F497" s="64"/>
      <c r="G497" s="64"/>
      <c r="H497" s="65" t="s">
        <v>877</v>
      </c>
      <c r="I497" s="65">
        <v>20</v>
      </c>
      <c r="J497" s="65"/>
      <c r="K497" s="73"/>
      <c r="L497" s="73" t="s">
        <v>1193</v>
      </c>
      <c r="M497" s="73"/>
      <c r="N497" s="64" t="s">
        <v>4387</v>
      </c>
      <c r="O497" s="73">
        <v>38</v>
      </c>
      <c r="P497" s="73"/>
      <c r="Q497" s="73"/>
      <c r="R497" s="62"/>
      <c r="S497" s="62"/>
    </row>
    <row r="498" spans="2:21" s="53" customFormat="1">
      <c r="B498" s="53" t="s">
        <v>4909</v>
      </c>
      <c r="C498" s="73">
        <v>202</v>
      </c>
      <c r="D498" s="73" t="s">
        <v>4922</v>
      </c>
      <c r="E498" s="73" t="s">
        <v>71</v>
      </c>
      <c r="F498" s="64"/>
      <c r="G498" s="64"/>
      <c r="H498" s="65" t="s">
        <v>1069</v>
      </c>
      <c r="I498" s="65">
        <v>6</v>
      </c>
      <c r="J498" s="65"/>
      <c r="K498" s="73"/>
      <c r="L498" s="73" t="s">
        <v>1195</v>
      </c>
      <c r="M498" s="73"/>
      <c r="N498" s="64" t="s">
        <v>4387</v>
      </c>
      <c r="O498" s="73">
        <v>38</v>
      </c>
      <c r="P498" s="73"/>
      <c r="Q498" s="73"/>
      <c r="R498" s="62"/>
      <c r="S498" s="62"/>
    </row>
    <row r="499" spans="2:21" s="53" customFormat="1">
      <c r="B499" s="53" t="s">
        <v>4909</v>
      </c>
      <c r="C499" s="73">
        <v>203</v>
      </c>
      <c r="D499" s="73" t="s">
        <v>4922</v>
      </c>
      <c r="E499" s="73" t="s">
        <v>857</v>
      </c>
      <c r="F499" s="64"/>
      <c r="G499" s="64" t="s">
        <v>358</v>
      </c>
      <c r="H499" s="65" t="s">
        <v>864</v>
      </c>
      <c r="I499" s="65"/>
      <c r="J499" s="65"/>
      <c r="K499" s="73"/>
      <c r="L499" s="73" t="s">
        <v>858</v>
      </c>
      <c r="M499" s="73"/>
      <c r="N499" s="64" t="s">
        <v>4387</v>
      </c>
      <c r="O499" s="7">
        <v>38</v>
      </c>
      <c r="P499" s="73"/>
      <c r="Q499" s="73"/>
      <c r="R499" s="62"/>
      <c r="S499" s="62"/>
    </row>
    <row r="500" spans="2:21" s="53" customFormat="1">
      <c r="B500" s="53" t="s">
        <v>5297</v>
      </c>
      <c r="C500" s="73">
        <v>1</v>
      </c>
      <c r="D500" s="73" t="s">
        <v>5286</v>
      </c>
      <c r="E500" s="73" t="s">
        <v>481</v>
      </c>
      <c r="F500" s="64">
        <v>1</v>
      </c>
      <c r="G500" s="64" t="s">
        <v>358</v>
      </c>
      <c r="H500" s="65" t="s">
        <v>877</v>
      </c>
      <c r="I500" s="65">
        <v>20</v>
      </c>
      <c r="J500" s="65"/>
      <c r="K500" s="73" t="s">
        <v>5282</v>
      </c>
      <c r="L500" s="73" t="s">
        <v>1299</v>
      </c>
      <c r="M500" s="73"/>
      <c r="N500" s="64" t="s">
        <v>4387</v>
      </c>
      <c r="O500" s="73">
        <v>37</v>
      </c>
      <c r="P500" s="73"/>
      <c r="Q500" s="73"/>
      <c r="R500" s="62"/>
      <c r="S500" s="62"/>
    </row>
    <row r="501" spans="2:21" s="53" customFormat="1">
      <c r="B501" s="53" t="s">
        <v>5297</v>
      </c>
      <c r="C501" s="73">
        <v>2</v>
      </c>
      <c r="D501" s="73" t="s">
        <v>5286</v>
      </c>
      <c r="E501" s="73" t="s">
        <v>482</v>
      </c>
      <c r="F501" s="64">
        <v>2</v>
      </c>
      <c r="G501" s="64" t="s">
        <v>358</v>
      </c>
      <c r="H501" s="65" t="s">
        <v>877</v>
      </c>
      <c r="I501" s="65">
        <v>3</v>
      </c>
      <c r="J501" s="65"/>
      <c r="K501" s="73"/>
      <c r="L501" s="73" t="s">
        <v>1300</v>
      </c>
      <c r="M501" s="73" t="s">
        <v>5996</v>
      </c>
      <c r="N501" s="64" t="s">
        <v>4387</v>
      </c>
      <c r="O501" s="73">
        <v>37</v>
      </c>
      <c r="P501" s="73"/>
      <c r="Q501" s="73"/>
      <c r="R501" s="62"/>
      <c r="S501" s="62"/>
    </row>
    <row r="502" spans="2:21" s="53" customFormat="1">
      <c r="B502" s="53" t="s">
        <v>5297</v>
      </c>
      <c r="C502" s="73">
        <v>3</v>
      </c>
      <c r="D502" s="73" t="s">
        <v>5286</v>
      </c>
      <c r="E502" s="73" t="s">
        <v>4941</v>
      </c>
      <c r="F502" s="64"/>
      <c r="G502" s="64"/>
      <c r="H502" s="65" t="s">
        <v>866</v>
      </c>
      <c r="I502" s="65">
        <v>1</v>
      </c>
      <c r="J502" s="65"/>
      <c r="K502" s="73"/>
      <c r="L502" s="73" t="s">
        <v>5292</v>
      </c>
      <c r="M502" s="73" t="s">
        <v>5786</v>
      </c>
      <c r="N502" s="64" t="s">
        <v>4387</v>
      </c>
      <c r="O502" s="73">
        <v>37</v>
      </c>
      <c r="P502" s="73"/>
      <c r="Q502" s="73"/>
      <c r="R502" s="62"/>
      <c r="S502" s="62"/>
    </row>
    <row r="503" spans="2:21" s="53" customFormat="1">
      <c r="B503" s="53" t="s">
        <v>5297</v>
      </c>
      <c r="C503" s="73">
        <v>4</v>
      </c>
      <c r="D503" s="73" t="s">
        <v>5286</v>
      </c>
      <c r="E503" s="73" t="s">
        <v>4943</v>
      </c>
      <c r="F503" s="64"/>
      <c r="G503" s="64"/>
      <c r="H503" s="65" t="s">
        <v>1499</v>
      </c>
      <c r="I503" s="65"/>
      <c r="J503" s="65"/>
      <c r="K503" s="73"/>
      <c r="L503" s="73" t="s">
        <v>4945</v>
      </c>
      <c r="M503" s="73"/>
      <c r="N503" s="64" t="s">
        <v>4387</v>
      </c>
      <c r="O503" s="73">
        <v>37</v>
      </c>
      <c r="P503" s="73"/>
      <c r="Q503" s="73"/>
      <c r="R503" s="62"/>
      <c r="S503" s="62"/>
    </row>
    <row r="504" spans="2:21" s="53" customFormat="1">
      <c r="B504" s="53" t="s">
        <v>5297</v>
      </c>
      <c r="C504" s="73">
        <v>5</v>
      </c>
      <c r="D504" s="73" t="s">
        <v>5286</v>
      </c>
      <c r="E504" s="73" t="s">
        <v>5291</v>
      </c>
      <c r="F504" s="64"/>
      <c r="G504" s="64"/>
      <c r="H504" s="65" t="s">
        <v>877</v>
      </c>
      <c r="I504" s="65">
        <v>256</v>
      </c>
      <c r="J504" s="65"/>
      <c r="K504" s="73"/>
      <c r="L504" s="73" t="s">
        <v>5288</v>
      </c>
      <c r="M504" s="73"/>
      <c r="N504" s="64" t="s">
        <v>4387</v>
      </c>
      <c r="O504" s="73">
        <v>37</v>
      </c>
      <c r="P504" s="73"/>
      <c r="Q504" s="73"/>
      <c r="R504" s="62"/>
      <c r="S504" s="62"/>
    </row>
    <row r="505" spans="2:21" s="53" customFormat="1">
      <c r="B505" s="53" t="s">
        <v>5297</v>
      </c>
      <c r="C505" s="73">
        <v>6</v>
      </c>
      <c r="D505" s="73" t="s">
        <v>5286</v>
      </c>
      <c r="E505" s="73" t="s">
        <v>4919</v>
      </c>
      <c r="F505" s="64"/>
      <c r="G505" s="64"/>
      <c r="H505" s="65" t="s">
        <v>877</v>
      </c>
      <c r="I505" s="65">
        <v>256</v>
      </c>
      <c r="J505" s="65"/>
      <c r="K505" s="73"/>
      <c r="L505" s="73" t="s">
        <v>5289</v>
      </c>
      <c r="M505" s="73"/>
      <c r="N505" s="64" t="s">
        <v>4387</v>
      </c>
      <c r="O505" s="73">
        <v>37</v>
      </c>
      <c r="P505" s="73"/>
      <c r="Q505" s="73"/>
      <c r="R505" s="62"/>
      <c r="S505" s="62"/>
    </row>
    <row r="506" spans="2:21" s="53" customFormat="1">
      <c r="B506" s="53" t="s">
        <v>5297</v>
      </c>
      <c r="C506" s="73">
        <v>7</v>
      </c>
      <c r="D506" s="73" t="s">
        <v>5286</v>
      </c>
      <c r="E506" s="73" t="s">
        <v>4912</v>
      </c>
      <c r="F506" s="64"/>
      <c r="G506" s="64"/>
      <c r="H506" s="65" t="s">
        <v>877</v>
      </c>
      <c r="I506" s="65">
        <v>120</v>
      </c>
      <c r="J506" s="65"/>
      <c r="K506" s="73"/>
      <c r="L506" s="73" t="s">
        <v>5290</v>
      </c>
      <c r="M506" s="73"/>
      <c r="N506" s="64" t="s">
        <v>4387</v>
      </c>
      <c r="O506" s="73">
        <v>37</v>
      </c>
      <c r="P506" s="73"/>
      <c r="Q506" s="73"/>
      <c r="R506" s="62"/>
      <c r="S506" s="62"/>
    </row>
    <row r="507" spans="2:21">
      <c r="B507" s="53" t="s">
        <v>5297</v>
      </c>
      <c r="C507" s="73">
        <v>8</v>
      </c>
      <c r="D507" s="73" t="s">
        <v>5286</v>
      </c>
      <c r="E507" s="7" t="s">
        <v>44</v>
      </c>
      <c r="F507" s="38"/>
      <c r="G507" s="38"/>
      <c r="H507" s="7" t="s">
        <v>877</v>
      </c>
      <c r="I507" s="40">
        <v>4</v>
      </c>
      <c r="J507" s="40"/>
      <c r="K507" s="7"/>
      <c r="L507" s="7" t="s">
        <v>1648</v>
      </c>
      <c r="M507" s="109" t="s">
        <v>5827</v>
      </c>
      <c r="N507" s="64" t="s">
        <v>4387</v>
      </c>
      <c r="O507" s="7">
        <v>11</v>
      </c>
      <c r="P507" s="7"/>
      <c r="Q507" s="7"/>
      <c r="R507" s="7"/>
      <c r="S507" s="7"/>
      <c r="T507" s="7"/>
      <c r="U507" s="7"/>
    </row>
    <row r="508" spans="2:21" ht="31.5">
      <c r="B508" s="53" t="s">
        <v>5297</v>
      </c>
      <c r="C508" s="73">
        <v>9</v>
      </c>
      <c r="D508" s="73" t="s">
        <v>5286</v>
      </c>
      <c r="E508" s="8" t="s">
        <v>1065</v>
      </c>
      <c r="F508" s="33"/>
      <c r="G508" s="33"/>
      <c r="H508" s="7" t="s">
        <v>877</v>
      </c>
      <c r="I508" s="40">
        <v>2</v>
      </c>
      <c r="J508" s="40"/>
      <c r="K508" s="8"/>
      <c r="L508" s="8" t="s">
        <v>1883</v>
      </c>
      <c r="M508" s="109" t="s">
        <v>5841</v>
      </c>
      <c r="N508" s="33" t="s">
        <v>358</v>
      </c>
      <c r="O508" s="7">
        <v>11</v>
      </c>
      <c r="P508" s="8"/>
      <c r="Q508" s="8"/>
      <c r="R508" s="7"/>
      <c r="S508" s="7"/>
      <c r="T508" s="7"/>
      <c r="U508" s="7"/>
    </row>
    <row r="509" spans="2:21">
      <c r="B509" s="53" t="s">
        <v>5297</v>
      </c>
      <c r="C509" s="73">
        <v>10</v>
      </c>
      <c r="D509" s="73" t="s">
        <v>5286</v>
      </c>
      <c r="E509" s="8" t="s">
        <v>497</v>
      </c>
      <c r="F509" s="33"/>
      <c r="G509" s="33"/>
      <c r="H509" s="12" t="s">
        <v>865</v>
      </c>
      <c r="I509" s="12">
        <v>17</v>
      </c>
      <c r="J509" s="12"/>
      <c r="K509" s="8"/>
      <c r="L509" s="8" t="s">
        <v>50</v>
      </c>
      <c r="M509" s="8"/>
      <c r="N509" s="33" t="s">
        <v>358</v>
      </c>
      <c r="O509" s="7">
        <v>11</v>
      </c>
      <c r="P509" s="8"/>
      <c r="Q509" s="8"/>
      <c r="R509" s="7"/>
      <c r="S509" s="7"/>
      <c r="T509" s="7"/>
      <c r="U509" s="7"/>
    </row>
    <row r="510" spans="2:21">
      <c r="B510" s="53" t="s">
        <v>5297</v>
      </c>
      <c r="C510" s="73">
        <v>11</v>
      </c>
      <c r="D510" s="73" t="s">
        <v>5286</v>
      </c>
      <c r="E510" s="7" t="s">
        <v>4866</v>
      </c>
      <c r="F510" s="38"/>
      <c r="G510" s="33"/>
      <c r="H510" s="7" t="s">
        <v>876</v>
      </c>
      <c r="I510" s="40">
        <v>20</v>
      </c>
      <c r="J510" s="40"/>
      <c r="K510" s="7"/>
      <c r="L510" s="7" t="s">
        <v>4867</v>
      </c>
      <c r="M510" s="7"/>
      <c r="N510" s="33" t="s">
        <v>23</v>
      </c>
      <c r="O510" s="7">
        <v>11</v>
      </c>
      <c r="P510" s="8"/>
      <c r="Q510" s="8"/>
      <c r="R510" s="7"/>
      <c r="S510" s="7"/>
      <c r="T510" s="7"/>
      <c r="U510" s="7"/>
    </row>
    <row r="511" spans="2:21">
      <c r="B511" s="53" t="s">
        <v>5297</v>
      </c>
      <c r="C511" s="73">
        <v>12</v>
      </c>
      <c r="D511" s="73" t="s">
        <v>5286</v>
      </c>
      <c r="E511" s="7" t="s">
        <v>228</v>
      </c>
      <c r="F511" s="38"/>
      <c r="G511" s="38"/>
      <c r="H511" s="7" t="s">
        <v>877</v>
      </c>
      <c r="I511" s="40">
        <v>40</v>
      </c>
      <c r="J511" s="40"/>
      <c r="K511" s="7"/>
      <c r="L511" s="7" t="s">
        <v>1609</v>
      </c>
      <c r="M511" s="7"/>
      <c r="N511" s="64" t="s">
        <v>4387</v>
      </c>
      <c r="O511" s="73">
        <v>37</v>
      </c>
      <c r="P511" s="7"/>
      <c r="Q511" s="7"/>
      <c r="R511" s="7"/>
      <c r="S511" s="7"/>
      <c r="T511" s="7"/>
      <c r="U511" s="7"/>
    </row>
    <row r="512" spans="2:21">
      <c r="B512" s="53" t="s">
        <v>5297</v>
      </c>
      <c r="C512" s="73">
        <v>13</v>
      </c>
      <c r="D512" s="73" t="s">
        <v>5286</v>
      </c>
      <c r="E512" s="7" t="s">
        <v>230</v>
      </c>
      <c r="F512" s="38"/>
      <c r="G512" s="38"/>
      <c r="H512" s="12" t="s">
        <v>873</v>
      </c>
      <c r="I512" s="40"/>
      <c r="J512" s="40"/>
      <c r="K512" s="7"/>
      <c r="L512" s="7" t="s">
        <v>1610</v>
      </c>
      <c r="M512" s="7"/>
      <c r="N512" s="64" t="s">
        <v>4387</v>
      </c>
      <c r="O512" s="73">
        <v>37</v>
      </c>
      <c r="P512" s="7"/>
      <c r="Q512" s="7"/>
      <c r="R512" s="7"/>
      <c r="S512" s="7"/>
      <c r="T512" s="7"/>
      <c r="U512" s="7"/>
    </row>
    <row r="513" spans="2:21" s="53" customFormat="1">
      <c r="B513" s="53" t="s">
        <v>5297</v>
      </c>
      <c r="C513" s="73">
        <v>14</v>
      </c>
      <c r="D513" s="73" t="s">
        <v>5286</v>
      </c>
      <c r="E513" s="73" t="s">
        <v>58</v>
      </c>
      <c r="F513" s="64"/>
      <c r="G513" s="64"/>
      <c r="H513" s="65" t="s">
        <v>866</v>
      </c>
      <c r="I513" s="65">
        <v>1</v>
      </c>
      <c r="J513" s="65"/>
      <c r="K513" s="73"/>
      <c r="L513" s="73" t="s">
        <v>59</v>
      </c>
      <c r="M513" s="73" t="s">
        <v>6000</v>
      </c>
      <c r="N513" s="64" t="s">
        <v>4387</v>
      </c>
      <c r="O513" s="73">
        <v>37</v>
      </c>
      <c r="P513" s="73"/>
      <c r="Q513" s="73"/>
      <c r="R513" s="62"/>
      <c r="S513" s="62"/>
    </row>
    <row r="514" spans="2:21" s="53" customFormat="1">
      <c r="B514" s="53" t="s">
        <v>5297</v>
      </c>
      <c r="C514" s="73">
        <v>15</v>
      </c>
      <c r="D514" s="73" t="s">
        <v>5286</v>
      </c>
      <c r="E514" s="73" t="s">
        <v>105</v>
      </c>
      <c r="F514" s="64"/>
      <c r="G514" s="64"/>
      <c r="H514" s="65" t="s">
        <v>877</v>
      </c>
      <c r="I514" s="65">
        <v>20</v>
      </c>
      <c r="J514" s="65"/>
      <c r="K514" s="73"/>
      <c r="L514" s="73" t="s">
        <v>62</v>
      </c>
      <c r="M514" s="73"/>
      <c r="N514" s="64" t="s">
        <v>4387</v>
      </c>
      <c r="O514" s="73">
        <v>37</v>
      </c>
      <c r="P514" s="73"/>
      <c r="Q514" s="73"/>
      <c r="R514" s="62"/>
      <c r="S514" s="62"/>
    </row>
    <row r="515" spans="2:21" s="53" customFormat="1">
      <c r="B515" s="53" t="s">
        <v>5297</v>
      </c>
      <c r="C515" s="110">
        <v>16</v>
      </c>
      <c r="D515" s="110" t="s">
        <v>5286</v>
      </c>
      <c r="E515" s="110" t="s">
        <v>90</v>
      </c>
      <c r="F515" s="111"/>
      <c r="G515" s="111"/>
      <c r="H515" s="112" t="s">
        <v>877</v>
      </c>
      <c r="I515" s="112">
        <v>20</v>
      </c>
      <c r="J515" s="112"/>
      <c r="K515" s="110"/>
      <c r="L515" s="110" t="s">
        <v>64</v>
      </c>
      <c r="M515" s="110"/>
      <c r="N515" s="111" t="s">
        <v>4387</v>
      </c>
      <c r="O515" s="110">
        <v>37</v>
      </c>
      <c r="P515" s="110"/>
      <c r="Q515" s="110"/>
      <c r="R515" s="113"/>
      <c r="S515" s="113"/>
    </row>
    <row r="516" spans="2:21" s="53" customFormat="1">
      <c r="B516" s="53" t="s">
        <v>5297</v>
      </c>
      <c r="C516" s="73">
        <v>17</v>
      </c>
      <c r="D516" s="73" t="s">
        <v>5286</v>
      </c>
      <c r="E516" s="73" t="s">
        <v>91</v>
      </c>
      <c r="F516" s="64"/>
      <c r="G516" s="64"/>
      <c r="H516" s="65" t="s">
        <v>1069</v>
      </c>
      <c r="I516" s="65">
        <v>6</v>
      </c>
      <c r="J516" s="65"/>
      <c r="K516" s="73"/>
      <c r="L516" s="73" t="s">
        <v>66</v>
      </c>
      <c r="M516" s="73"/>
      <c r="N516" s="64" t="s">
        <v>4387</v>
      </c>
      <c r="O516" s="73">
        <v>37</v>
      </c>
      <c r="P516" s="73"/>
      <c r="Q516" s="73"/>
      <c r="R516" s="62"/>
      <c r="S516" s="62"/>
    </row>
    <row r="517" spans="2:21" s="53" customFormat="1">
      <c r="B517" s="53" t="s">
        <v>5297</v>
      </c>
      <c r="C517" s="73">
        <v>18</v>
      </c>
      <c r="D517" s="73" t="s">
        <v>5286</v>
      </c>
      <c r="E517" s="73" t="s">
        <v>67</v>
      </c>
      <c r="F517" s="64"/>
      <c r="G517" s="64"/>
      <c r="H517" s="65" t="s">
        <v>877</v>
      </c>
      <c r="I517" s="65">
        <v>20</v>
      </c>
      <c r="J517" s="65"/>
      <c r="K517" s="73"/>
      <c r="L517" s="73" t="s">
        <v>1191</v>
      </c>
      <c r="M517" s="73"/>
      <c r="N517" s="64" t="s">
        <v>4387</v>
      </c>
      <c r="O517" s="73">
        <v>37</v>
      </c>
      <c r="P517" s="73"/>
      <c r="Q517" s="73"/>
      <c r="R517" s="62"/>
      <c r="S517" s="62"/>
    </row>
    <row r="518" spans="2:21" s="53" customFormat="1">
      <c r="B518" s="53" t="s">
        <v>5297</v>
      </c>
      <c r="C518" s="73">
        <v>19</v>
      </c>
      <c r="D518" s="73" t="s">
        <v>5286</v>
      </c>
      <c r="E518" s="73" t="s">
        <v>69</v>
      </c>
      <c r="F518" s="64"/>
      <c r="G518" s="64"/>
      <c r="H518" s="65" t="s">
        <v>877</v>
      </c>
      <c r="I518" s="65">
        <v>20</v>
      </c>
      <c r="J518" s="65"/>
      <c r="K518" s="73"/>
      <c r="L518" s="73" t="s">
        <v>1193</v>
      </c>
      <c r="M518" s="73"/>
      <c r="N518" s="64" t="s">
        <v>4387</v>
      </c>
      <c r="O518" s="73">
        <v>37</v>
      </c>
      <c r="P518" s="73"/>
      <c r="Q518" s="73"/>
      <c r="R518" s="62"/>
      <c r="S518" s="62"/>
    </row>
    <row r="519" spans="2:21" s="53" customFormat="1">
      <c r="B519" s="53" t="s">
        <v>5297</v>
      </c>
      <c r="C519" s="73">
        <v>20</v>
      </c>
      <c r="D519" s="73" t="s">
        <v>5286</v>
      </c>
      <c r="E519" s="73" t="s">
        <v>71</v>
      </c>
      <c r="F519" s="64"/>
      <c r="G519" s="64"/>
      <c r="H519" s="65" t="s">
        <v>1069</v>
      </c>
      <c r="I519" s="65">
        <v>6</v>
      </c>
      <c r="J519" s="65"/>
      <c r="K519" s="73"/>
      <c r="L519" s="73" t="s">
        <v>1195</v>
      </c>
      <c r="M519" s="73"/>
      <c r="N519" s="64" t="s">
        <v>4387</v>
      </c>
      <c r="O519" s="73">
        <v>37</v>
      </c>
      <c r="P519" s="73"/>
      <c r="Q519" s="73"/>
      <c r="R519" s="62"/>
      <c r="S519" s="62"/>
    </row>
    <row r="520" spans="2:21" s="53" customFormat="1">
      <c r="B520" s="53" t="s">
        <v>5297</v>
      </c>
      <c r="C520" s="73">
        <v>21</v>
      </c>
      <c r="D520" s="73" t="s">
        <v>5286</v>
      </c>
      <c r="E520" s="73" t="s">
        <v>857</v>
      </c>
      <c r="F520" s="64"/>
      <c r="G520" s="64" t="s">
        <v>358</v>
      </c>
      <c r="H520" s="65" t="s">
        <v>864</v>
      </c>
      <c r="I520" s="65"/>
      <c r="J520" s="65"/>
      <c r="K520" s="73"/>
      <c r="L520" s="73" t="s">
        <v>858</v>
      </c>
      <c r="M520" s="73"/>
      <c r="N520" s="64" t="s">
        <v>4387</v>
      </c>
      <c r="O520" s="73">
        <v>37</v>
      </c>
      <c r="P520" s="73"/>
      <c r="Q520" s="73"/>
      <c r="R520" s="62"/>
      <c r="S520" s="62"/>
    </row>
    <row r="521" spans="2:21" s="53" customFormat="1">
      <c r="B521" s="53" t="s">
        <v>5297</v>
      </c>
      <c r="C521" s="73">
        <v>1</v>
      </c>
      <c r="D521" s="73" t="s">
        <v>5287</v>
      </c>
      <c r="E521" s="73" t="s">
        <v>481</v>
      </c>
      <c r="F521" s="64">
        <v>1</v>
      </c>
      <c r="G521" s="64" t="s">
        <v>358</v>
      </c>
      <c r="H521" s="65" t="s">
        <v>877</v>
      </c>
      <c r="I521" s="65">
        <v>20</v>
      </c>
      <c r="J521" s="65"/>
      <c r="K521" s="73" t="s">
        <v>5283</v>
      </c>
      <c r="L521" s="73" t="s">
        <v>1299</v>
      </c>
      <c r="M521" s="73"/>
      <c r="N521" s="64" t="s">
        <v>4387</v>
      </c>
      <c r="O521" s="73">
        <v>38</v>
      </c>
      <c r="P521" s="73"/>
      <c r="Q521" s="73"/>
      <c r="R521" s="62"/>
      <c r="S521" s="62"/>
    </row>
    <row r="522" spans="2:21" s="53" customFormat="1">
      <c r="B522" s="53" t="s">
        <v>5297</v>
      </c>
      <c r="C522" s="73">
        <v>2</v>
      </c>
      <c r="D522" s="73" t="s">
        <v>5287</v>
      </c>
      <c r="E522" s="73" t="s">
        <v>482</v>
      </c>
      <c r="F522" s="64">
        <v>2</v>
      </c>
      <c r="G522" s="64" t="s">
        <v>358</v>
      </c>
      <c r="H522" s="65" t="s">
        <v>877</v>
      </c>
      <c r="I522" s="65">
        <v>3</v>
      </c>
      <c r="J522" s="65"/>
      <c r="K522" s="73"/>
      <c r="L522" s="73" t="s">
        <v>1300</v>
      </c>
      <c r="M522" s="73" t="s">
        <v>5996</v>
      </c>
      <c r="N522" s="64" t="s">
        <v>4387</v>
      </c>
      <c r="O522" s="73">
        <v>38</v>
      </c>
      <c r="P522" s="73"/>
      <c r="Q522" s="73"/>
      <c r="R522" s="62"/>
      <c r="S522" s="62"/>
    </row>
    <row r="523" spans="2:21">
      <c r="B523" s="53" t="s">
        <v>5297</v>
      </c>
      <c r="C523" s="7">
        <v>6</v>
      </c>
      <c r="D523" s="73" t="s">
        <v>5287</v>
      </c>
      <c r="E523" s="7" t="s">
        <v>77</v>
      </c>
      <c r="F523" s="38">
        <v>3</v>
      </c>
      <c r="G523" s="38" t="s">
        <v>362</v>
      </c>
      <c r="H523" s="7" t="s">
        <v>876</v>
      </c>
      <c r="I523" s="12">
        <v>10</v>
      </c>
      <c r="J523" s="12"/>
      <c r="K523" s="7"/>
      <c r="L523" s="7" t="s">
        <v>24</v>
      </c>
      <c r="M523" s="8" t="s">
        <v>5992</v>
      </c>
      <c r="N523" s="33" t="s">
        <v>23</v>
      </c>
      <c r="O523" s="7">
        <v>38</v>
      </c>
      <c r="P523" s="8"/>
      <c r="Q523" s="8"/>
      <c r="R523" s="7"/>
      <c r="S523" s="7"/>
      <c r="T523" s="7"/>
      <c r="U523" s="7"/>
    </row>
    <row r="524" spans="2:21">
      <c r="B524" s="53" t="s">
        <v>5297</v>
      </c>
      <c r="C524" s="7">
        <v>7</v>
      </c>
      <c r="D524" s="73" t="s">
        <v>5287</v>
      </c>
      <c r="E524" s="7" t="s">
        <v>78</v>
      </c>
      <c r="F524" s="38">
        <v>4</v>
      </c>
      <c r="G524" s="38" t="s">
        <v>362</v>
      </c>
      <c r="H524" s="7" t="s">
        <v>876</v>
      </c>
      <c r="I524" s="12">
        <v>10</v>
      </c>
      <c r="J524" s="12"/>
      <c r="K524" s="7"/>
      <c r="L524" s="7" t="s">
        <v>27</v>
      </c>
      <c r="M524" s="8" t="s">
        <v>5993</v>
      </c>
      <c r="N524" s="33" t="s">
        <v>23</v>
      </c>
      <c r="O524" s="73">
        <v>38</v>
      </c>
      <c r="P524" s="8"/>
      <c r="Q524" s="8"/>
      <c r="R524" s="7"/>
      <c r="S524" s="7"/>
      <c r="T524" s="7"/>
      <c r="U524" s="7"/>
    </row>
    <row r="525" spans="2:21">
      <c r="B525" s="53" t="s">
        <v>5297</v>
      </c>
      <c r="C525" s="7">
        <v>8</v>
      </c>
      <c r="D525" s="73" t="s">
        <v>5287</v>
      </c>
      <c r="E525" s="7" t="s">
        <v>79</v>
      </c>
      <c r="F525" s="38"/>
      <c r="G525" s="38" t="s">
        <v>362</v>
      </c>
      <c r="H525" s="7" t="s">
        <v>876</v>
      </c>
      <c r="I525" s="12">
        <v>10</v>
      </c>
      <c r="J525" s="12"/>
      <c r="K525" s="7"/>
      <c r="L525" s="7" t="s">
        <v>31</v>
      </c>
      <c r="M525" s="73" t="s">
        <v>5994</v>
      </c>
      <c r="N525" s="33" t="s">
        <v>23</v>
      </c>
      <c r="O525" s="73">
        <v>38</v>
      </c>
      <c r="P525" s="8"/>
      <c r="Q525" s="8"/>
      <c r="R525" s="7"/>
      <c r="S525" s="7"/>
      <c r="T525" s="7"/>
      <c r="U525" s="7"/>
    </row>
    <row r="526" spans="2:21" s="53" customFormat="1">
      <c r="B526" s="53" t="s">
        <v>5297</v>
      </c>
      <c r="C526" s="73">
        <v>3</v>
      </c>
      <c r="D526" s="73" t="s">
        <v>5287</v>
      </c>
      <c r="E526" s="62" t="s">
        <v>4735</v>
      </c>
      <c r="F526" s="62"/>
      <c r="G526" s="62"/>
      <c r="H526" s="65" t="s">
        <v>1499</v>
      </c>
      <c r="I526" s="66"/>
      <c r="J526" s="66"/>
      <c r="K526" s="62"/>
      <c r="L526" s="62" t="s">
        <v>3456</v>
      </c>
      <c r="M526" s="62"/>
      <c r="N526" s="64" t="s">
        <v>4387</v>
      </c>
      <c r="O526" s="7">
        <v>38</v>
      </c>
      <c r="P526" s="73"/>
      <c r="Q526" s="73"/>
      <c r="R526" s="62"/>
      <c r="S526" s="62"/>
    </row>
    <row r="527" spans="2:21" s="53" customFormat="1">
      <c r="B527" s="53" t="s">
        <v>5297</v>
      </c>
      <c r="C527" s="73">
        <v>3</v>
      </c>
      <c r="D527" s="73" t="s">
        <v>5287</v>
      </c>
      <c r="E527" s="73" t="s">
        <v>4920</v>
      </c>
      <c r="F527" s="64"/>
      <c r="G527" s="64"/>
      <c r="H527" s="65" t="s">
        <v>866</v>
      </c>
      <c r="I527" s="65">
        <v>1</v>
      </c>
      <c r="J527" s="65"/>
      <c r="K527" s="73"/>
      <c r="L527" s="73" t="s">
        <v>4921</v>
      </c>
      <c r="M527" s="73" t="s">
        <v>5840</v>
      </c>
      <c r="N527" s="64" t="s">
        <v>4387</v>
      </c>
      <c r="O527" s="73">
        <v>38</v>
      </c>
      <c r="P527" s="73"/>
      <c r="Q527" s="73"/>
      <c r="R527" s="62"/>
      <c r="S527" s="62"/>
    </row>
    <row r="528" spans="2:21">
      <c r="B528" s="53" t="s">
        <v>5297</v>
      </c>
      <c r="C528" s="7">
        <v>96</v>
      </c>
      <c r="D528" s="73" t="s">
        <v>5287</v>
      </c>
      <c r="E528" s="7" t="s">
        <v>4866</v>
      </c>
      <c r="F528" s="38"/>
      <c r="G528" s="33"/>
      <c r="H528" s="7" t="s">
        <v>876</v>
      </c>
      <c r="I528" s="40">
        <v>20</v>
      </c>
      <c r="J528" s="40"/>
      <c r="K528" s="7"/>
      <c r="L528" s="7" t="s">
        <v>4867</v>
      </c>
      <c r="M528" s="7"/>
      <c r="N528" s="33" t="s">
        <v>23</v>
      </c>
      <c r="O528" s="73">
        <v>38</v>
      </c>
      <c r="P528" s="8"/>
      <c r="Q528" s="8"/>
      <c r="R528" s="7"/>
      <c r="S528" s="7"/>
      <c r="T528" s="7"/>
      <c r="U528" s="7"/>
    </row>
    <row r="529" spans="2:21">
      <c r="B529" s="53" t="s">
        <v>5297</v>
      </c>
      <c r="C529" s="7">
        <v>97</v>
      </c>
      <c r="D529" s="73" t="s">
        <v>5287</v>
      </c>
      <c r="E529" s="7" t="s">
        <v>228</v>
      </c>
      <c r="F529" s="38"/>
      <c r="G529" s="38"/>
      <c r="H529" s="7" t="s">
        <v>877</v>
      </c>
      <c r="I529" s="40">
        <v>40</v>
      </c>
      <c r="J529" s="40"/>
      <c r="K529" s="7"/>
      <c r="L529" s="7" t="s">
        <v>1609</v>
      </c>
      <c r="M529" s="7"/>
      <c r="N529" s="64" t="s">
        <v>4387</v>
      </c>
      <c r="O529" s="7">
        <v>38</v>
      </c>
      <c r="P529" s="7"/>
      <c r="Q529" s="7"/>
      <c r="R529" s="7"/>
      <c r="S529" s="7"/>
      <c r="T529" s="7"/>
      <c r="U529" s="7"/>
    </row>
    <row r="530" spans="2:21">
      <c r="B530" s="53" t="s">
        <v>5297</v>
      </c>
      <c r="C530" s="7">
        <v>98</v>
      </c>
      <c r="D530" s="73" t="s">
        <v>5287</v>
      </c>
      <c r="E530" s="7" t="s">
        <v>230</v>
      </c>
      <c r="F530" s="38"/>
      <c r="G530" s="38"/>
      <c r="H530" s="12" t="s">
        <v>873</v>
      </c>
      <c r="I530" s="40"/>
      <c r="J530" s="40"/>
      <c r="K530" s="7"/>
      <c r="L530" s="7" t="s">
        <v>1610</v>
      </c>
      <c r="M530" s="7"/>
      <c r="N530" s="64" t="s">
        <v>4387</v>
      </c>
      <c r="O530" s="73">
        <v>38</v>
      </c>
      <c r="P530" s="7"/>
      <c r="Q530" s="7"/>
      <c r="R530" s="7"/>
      <c r="S530" s="7"/>
      <c r="T530" s="7"/>
      <c r="U530" s="7"/>
    </row>
    <row r="531" spans="2:21" s="53" customFormat="1">
      <c r="B531" s="53" t="s">
        <v>5297</v>
      </c>
      <c r="C531" s="73">
        <v>99</v>
      </c>
      <c r="D531" s="73" t="s">
        <v>5287</v>
      </c>
      <c r="E531" s="73" t="s">
        <v>58</v>
      </c>
      <c r="F531" s="64"/>
      <c r="G531" s="64"/>
      <c r="H531" s="65" t="s">
        <v>866</v>
      </c>
      <c r="I531" s="65">
        <v>1</v>
      </c>
      <c r="J531" s="65"/>
      <c r="K531" s="73"/>
      <c r="L531" s="73" t="s">
        <v>59</v>
      </c>
      <c r="M531" s="73" t="s">
        <v>6000</v>
      </c>
      <c r="N531" s="64" t="s">
        <v>4387</v>
      </c>
      <c r="O531" s="73">
        <v>38</v>
      </c>
      <c r="P531" s="73"/>
      <c r="Q531" s="73"/>
      <c r="R531" s="62"/>
      <c r="S531" s="62"/>
    </row>
    <row r="532" spans="2:21" s="53" customFormat="1">
      <c r="B532" s="53" t="s">
        <v>5297</v>
      </c>
      <c r="C532" s="73">
        <v>100</v>
      </c>
      <c r="D532" s="73" t="s">
        <v>5287</v>
      </c>
      <c r="E532" s="73" t="s">
        <v>105</v>
      </c>
      <c r="F532" s="64"/>
      <c r="G532" s="64"/>
      <c r="H532" s="65" t="s">
        <v>877</v>
      </c>
      <c r="I532" s="65">
        <v>20</v>
      </c>
      <c r="J532" s="65"/>
      <c r="K532" s="73"/>
      <c r="L532" s="73" t="s">
        <v>62</v>
      </c>
      <c r="M532" s="73"/>
      <c r="N532" s="64" t="s">
        <v>4387</v>
      </c>
      <c r="O532" s="7">
        <v>38</v>
      </c>
      <c r="P532" s="73"/>
      <c r="Q532" s="73"/>
      <c r="R532" s="62"/>
      <c r="S532" s="62"/>
    </row>
    <row r="533" spans="2:21" s="53" customFormat="1">
      <c r="B533" s="53" t="s">
        <v>5297</v>
      </c>
      <c r="C533" s="73">
        <v>101</v>
      </c>
      <c r="D533" s="73" t="s">
        <v>5287</v>
      </c>
      <c r="E533" s="73" t="s">
        <v>90</v>
      </c>
      <c r="F533" s="64"/>
      <c r="G533" s="64"/>
      <c r="H533" s="65" t="s">
        <v>877</v>
      </c>
      <c r="I533" s="65">
        <v>20</v>
      </c>
      <c r="J533" s="65"/>
      <c r="K533" s="73"/>
      <c r="L533" s="73" t="s">
        <v>64</v>
      </c>
      <c r="M533" s="73"/>
      <c r="N533" s="64" t="s">
        <v>4387</v>
      </c>
      <c r="O533" s="73">
        <v>38</v>
      </c>
      <c r="P533" s="73"/>
      <c r="Q533" s="73"/>
      <c r="R533" s="62"/>
      <c r="S533" s="62"/>
    </row>
    <row r="534" spans="2:21" s="53" customFormat="1">
      <c r="B534" s="53" t="s">
        <v>5297</v>
      </c>
      <c r="C534" s="73">
        <v>102</v>
      </c>
      <c r="D534" s="73" t="s">
        <v>5287</v>
      </c>
      <c r="E534" s="73" t="s">
        <v>91</v>
      </c>
      <c r="F534" s="64"/>
      <c r="G534" s="64"/>
      <c r="H534" s="65" t="s">
        <v>1069</v>
      </c>
      <c r="I534" s="65">
        <v>6</v>
      </c>
      <c r="J534" s="65"/>
      <c r="K534" s="73"/>
      <c r="L534" s="73" t="s">
        <v>66</v>
      </c>
      <c r="M534" s="73"/>
      <c r="N534" s="64" t="s">
        <v>4387</v>
      </c>
      <c r="O534" s="73">
        <v>38</v>
      </c>
      <c r="P534" s="73"/>
      <c r="Q534" s="73"/>
      <c r="R534" s="62"/>
      <c r="S534" s="62"/>
    </row>
    <row r="535" spans="2:21" s="53" customFormat="1">
      <c r="B535" s="53" t="s">
        <v>5297</v>
      </c>
      <c r="C535" s="73">
        <v>200</v>
      </c>
      <c r="D535" s="73" t="s">
        <v>5287</v>
      </c>
      <c r="E535" s="73" t="s">
        <v>67</v>
      </c>
      <c r="F535" s="64"/>
      <c r="G535" s="64"/>
      <c r="H535" s="65" t="s">
        <v>877</v>
      </c>
      <c r="I535" s="65">
        <v>20</v>
      </c>
      <c r="J535" s="65"/>
      <c r="K535" s="73"/>
      <c r="L535" s="73" t="s">
        <v>1191</v>
      </c>
      <c r="M535" s="73"/>
      <c r="N535" s="64" t="s">
        <v>4387</v>
      </c>
      <c r="O535" s="7">
        <v>38</v>
      </c>
      <c r="P535" s="73"/>
      <c r="Q535" s="73"/>
      <c r="R535" s="62"/>
      <c r="S535" s="62"/>
    </row>
    <row r="536" spans="2:21" s="53" customFormat="1">
      <c r="B536" s="53" t="s">
        <v>5297</v>
      </c>
      <c r="C536" s="73">
        <v>201</v>
      </c>
      <c r="D536" s="73" t="s">
        <v>5287</v>
      </c>
      <c r="E536" s="73" t="s">
        <v>69</v>
      </c>
      <c r="F536" s="64"/>
      <c r="G536" s="64"/>
      <c r="H536" s="65" t="s">
        <v>877</v>
      </c>
      <c r="I536" s="65">
        <v>20</v>
      </c>
      <c r="J536" s="65"/>
      <c r="K536" s="73"/>
      <c r="L536" s="73" t="s">
        <v>1193</v>
      </c>
      <c r="M536" s="73"/>
      <c r="N536" s="64" t="s">
        <v>4387</v>
      </c>
      <c r="O536" s="73">
        <v>38</v>
      </c>
      <c r="P536" s="73"/>
      <c r="Q536" s="73"/>
      <c r="R536" s="62"/>
      <c r="S536" s="62"/>
    </row>
    <row r="537" spans="2:21" s="53" customFormat="1">
      <c r="B537" s="53" t="s">
        <v>5297</v>
      </c>
      <c r="C537" s="73">
        <v>202</v>
      </c>
      <c r="D537" s="73" t="s">
        <v>5287</v>
      </c>
      <c r="E537" s="73" t="s">
        <v>71</v>
      </c>
      <c r="F537" s="64"/>
      <c r="G537" s="64"/>
      <c r="H537" s="65" t="s">
        <v>1069</v>
      </c>
      <c r="I537" s="65">
        <v>6</v>
      </c>
      <c r="J537" s="65"/>
      <c r="K537" s="73"/>
      <c r="L537" s="73" t="s">
        <v>1195</v>
      </c>
      <c r="M537" s="73"/>
      <c r="N537" s="64" t="s">
        <v>4387</v>
      </c>
      <c r="O537" s="73">
        <v>38</v>
      </c>
      <c r="P537" s="73"/>
      <c r="Q537" s="73"/>
      <c r="R537" s="62"/>
      <c r="S537" s="62"/>
    </row>
    <row r="538" spans="2:21" s="53" customFormat="1">
      <c r="B538" s="53" t="s">
        <v>5297</v>
      </c>
      <c r="C538" s="73">
        <v>203</v>
      </c>
      <c r="D538" s="73" t="s">
        <v>5287</v>
      </c>
      <c r="E538" s="73" t="s">
        <v>857</v>
      </c>
      <c r="F538" s="64"/>
      <c r="G538" s="64" t="s">
        <v>358</v>
      </c>
      <c r="H538" s="65" t="s">
        <v>864</v>
      </c>
      <c r="I538" s="65"/>
      <c r="J538" s="65"/>
      <c r="K538" s="73"/>
      <c r="L538" s="73" t="s">
        <v>858</v>
      </c>
      <c r="M538" s="73"/>
      <c r="N538" s="64" t="s">
        <v>4387</v>
      </c>
      <c r="O538" s="7">
        <v>38</v>
      </c>
      <c r="P538" s="73"/>
      <c r="Q538" s="73"/>
      <c r="R538" s="62"/>
      <c r="S538" s="62"/>
    </row>
    <row r="539" spans="2:21" s="53" customFormat="1">
      <c r="B539" s="54" t="s">
        <v>5411</v>
      </c>
      <c r="C539" s="62">
        <v>1</v>
      </c>
      <c r="D539" s="62" t="s">
        <v>5412</v>
      </c>
      <c r="E539" s="62" t="s">
        <v>1811</v>
      </c>
      <c r="F539" s="92">
        <v>1</v>
      </c>
      <c r="G539" s="92" t="s">
        <v>5413</v>
      </c>
      <c r="H539" s="62" t="s">
        <v>876</v>
      </c>
      <c r="I539" s="93">
        <v>20</v>
      </c>
      <c r="J539" s="93"/>
      <c r="K539" s="62" t="s">
        <v>5414</v>
      </c>
      <c r="L539" s="62" t="s">
        <v>1817</v>
      </c>
      <c r="M539" s="62"/>
      <c r="N539" s="64" t="s">
        <v>5415</v>
      </c>
      <c r="O539" s="73">
        <v>39</v>
      </c>
      <c r="P539" s="73"/>
      <c r="Q539" s="73"/>
      <c r="R539" s="62"/>
      <c r="S539" s="62"/>
      <c r="T539" s="62"/>
      <c r="U539" s="62"/>
    </row>
    <row r="540" spans="2:21" s="53" customFormat="1">
      <c r="B540" s="54" t="s">
        <v>5416</v>
      </c>
      <c r="C540" s="62">
        <v>2</v>
      </c>
      <c r="D540" s="62" t="s">
        <v>5417</v>
      </c>
      <c r="E540" s="62" t="s">
        <v>5418</v>
      </c>
      <c r="F540" s="92">
        <v>2</v>
      </c>
      <c r="G540" s="92" t="s">
        <v>5413</v>
      </c>
      <c r="H540" s="62" t="s">
        <v>876</v>
      </c>
      <c r="I540" s="93">
        <v>3</v>
      </c>
      <c r="J540" s="93"/>
      <c r="K540" s="62"/>
      <c r="L540" s="73" t="s">
        <v>1300</v>
      </c>
      <c r="M540" s="73" t="s">
        <v>5996</v>
      </c>
      <c r="N540" s="64" t="s">
        <v>5415</v>
      </c>
      <c r="O540" s="62">
        <v>39</v>
      </c>
      <c r="P540" s="73"/>
      <c r="Q540" s="73"/>
      <c r="R540" s="62"/>
      <c r="S540" s="62"/>
      <c r="T540" s="62"/>
      <c r="U540" s="62"/>
    </row>
    <row r="541" spans="2:21" s="53" customFormat="1">
      <c r="B541" s="54" t="s">
        <v>5416</v>
      </c>
      <c r="C541" s="62">
        <v>3</v>
      </c>
      <c r="D541" s="62" t="s">
        <v>5419</v>
      </c>
      <c r="E541" s="62" t="s">
        <v>10</v>
      </c>
      <c r="F541" s="92">
        <v>3</v>
      </c>
      <c r="G541" s="92" t="s">
        <v>5413</v>
      </c>
      <c r="H541" s="62" t="s">
        <v>1581</v>
      </c>
      <c r="I541" s="93">
        <v>22</v>
      </c>
      <c r="J541" s="93"/>
      <c r="K541" s="62"/>
      <c r="L541" s="62" t="s">
        <v>1226</v>
      </c>
      <c r="M541" s="62"/>
      <c r="N541" s="64" t="s">
        <v>5415</v>
      </c>
      <c r="O541" s="73">
        <v>39</v>
      </c>
      <c r="P541" s="73"/>
      <c r="Q541" s="73"/>
      <c r="R541" s="62"/>
      <c r="S541" s="62"/>
      <c r="T541" s="62"/>
      <c r="U541" s="62"/>
    </row>
    <row r="542" spans="2:21" s="53" customFormat="1">
      <c r="B542" s="54" t="s">
        <v>5416</v>
      </c>
      <c r="C542" s="62">
        <v>4</v>
      </c>
      <c r="D542" s="62" t="s">
        <v>5419</v>
      </c>
      <c r="E542" s="62" t="s">
        <v>357</v>
      </c>
      <c r="F542" s="92">
        <v>4</v>
      </c>
      <c r="G542" s="92" t="s">
        <v>5413</v>
      </c>
      <c r="H542" s="62" t="s">
        <v>1581</v>
      </c>
      <c r="I542" s="93">
        <v>22</v>
      </c>
      <c r="J542" s="93"/>
      <c r="K542" s="62"/>
      <c r="L542" s="62" t="s">
        <v>1530</v>
      </c>
      <c r="M542" s="62"/>
      <c r="N542" s="64" t="s">
        <v>5415</v>
      </c>
      <c r="O542" s="62">
        <v>39</v>
      </c>
      <c r="P542" s="73"/>
      <c r="Q542" s="73"/>
      <c r="R542" s="62"/>
      <c r="S542" s="62"/>
      <c r="T542" s="62"/>
      <c r="U542" s="62"/>
    </row>
    <row r="543" spans="2:21" s="53" customFormat="1">
      <c r="B543" s="54" t="s">
        <v>5416</v>
      </c>
      <c r="C543" s="62">
        <v>5</v>
      </c>
      <c r="D543" s="62" t="s">
        <v>5419</v>
      </c>
      <c r="E543" s="62" t="s">
        <v>1599</v>
      </c>
      <c r="F543" s="92">
        <v>5</v>
      </c>
      <c r="G543" s="92" t="s">
        <v>5413</v>
      </c>
      <c r="H543" s="62" t="s">
        <v>1581</v>
      </c>
      <c r="I543" s="93">
        <v>22</v>
      </c>
      <c r="J543" s="93"/>
      <c r="K543" s="62"/>
      <c r="L543" s="62" t="s">
        <v>1604</v>
      </c>
      <c r="M543" s="62"/>
      <c r="N543" s="64" t="s">
        <v>5415</v>
      </c>
      <c r="O543" s="73">
        <v>39</v>
      </c>
      <c r="P543" s="73"/>
      <c r="Q543" s="73"/>
      <c r="R543" s="62"/>
      <c r="S543" s="62"/>
      <c r="T543" s="62"/>
      <c r="U543" s="62"/>
    </row>
    <row r="544" spans="2:21" s="53" customFormat="1">
      <c r="B544" s="54" t="s">
        <v>5416</v>
      </c>
      <c r="C544" s="62">
        <v>6</v>
      </c>
      <c r="D544" s="62" t="s">
        <v>5419</v>
      </c>
      <c r="E544" s="73" t="s">
        <v>5420</v>
      </c>
      <c r="F544" s="64">
        <v>6</v>
      </c>
      <c r="G544" s="64" t="s">
        <v>5413</v>
      </c>
      <c r="H544" s="62" t="s">
        <v>5421</v>
      </c>
      <c r="I544" s="65">
        <v>10</v>
      </c>
      <c r="J544" s="65"/>
      <c r="K544" s="73"/>
      <c r="L544" s="73" t="s">
        <v>24</v>
      </c>
      <c r="M544" s="8" t="s">
        <v>5992</v>
      </c>
      <c r="N544" s="64" t="s">
        <v>5415</v>
      </c>
      <c r="O544" s="62">
        <v>39</v>
      </c>
      <c r="P544" s="73"/>
      <c r="Q544" s="73"/>
      <c r="R544" s="62"/>
      <c r="S544" s="62"/>
      <c r="T544" s="62"/>
      <c r="U544" s="62"/>
    </row>
    <row r="545" spans="2:21" s="53" customFormat="1">
      <c r="B545" s="54" t="s">
        <v>5416</v>
      </c>
      <c r="C545" s="62">
        <v>7</v>
      </c>
      <c r="D545" s="62" t="s">
        <v>5419</v>
      </c>
      <c r="E545" s="73" t="s">
        <v>5422</v>
      </c>
      <c r="F545" s="64">
        <v>7</v>
      </c>
      <c r="G545" s="64" t="s">
        <v>5413</v>
      </c>
      <c r="H545" s="62" t="s">
        <v>5421</v>
      </c>
      <c r="I545" s="65">
        <v>10</v>
      </c>
      <c r="J545" s="65"/>
      <c r="K545" s="73"/>
      <c r="L545" s="73" t="s">
        <v>27</v>
      </c>
      <c r="M545" s="8" t="s">
        <v>5993</v>
      </c>
      <c r="N545" s="64" t="s">
        <v>5415</v>
      </c>
      <c r="O545" s="73">
        <v>39</v>
      </c>
      <c r="P545" s="73"/>
      <c r="Q545" s="73"/>
      <c r="R545" s="62"/>
      <c r="S545" s="62"/>
      <c r="T545" s="62"/>
      <c r="U545" s="62"/>
    </row>
    <row r="546" spans="2:21" s="53" customFormat="1">
      <c r="B546" s="54" t="s">
        <v>5416</v>
      </c>
      <c r="C546" s="62">
        <v>8</v>
      </c>
      <c r="D546" s="62" t="s">
        <v>5419</v>
      </c>
      <c r="E546" s="62" t="s">
        <v>5423</v>
      </c>
      <c r="F546" s="92">
        <v>8</v>
      </c>
      <c r="G546" s="92" t="s">
        <v>5413</v>
      </c>
      <c r="H546" s="62" t="s">
        <v>5421</v>
      </c>
      <c r="I546" s="93">
        <v>200</v>
      </c>
      <c r="J546" s="93"/>
      <c r="K546" s="62"/>
      <c r="L546" s="62" t="s">
        <v>1603</v>
      </c>
      <c r="M546" s="62"/>
      <c r="N546" s="64" t="s">
        <v>5415</v>
      </c>
      <c r="O546" s="62">
        <v>39</v>
      </c>
      <c r="P546" s="73"/>
      <c r="Q546" s="73"/>
      <c r="R546" s="62"/>
      <c r="S546" s="62"/>
      <c r="T546" s="62"/>
      <c r="U546" s="62"/>
    </row>
    <row r="547" spans="2:21" s="53" customFormat="1">
      <c r="B547" s="123" t="s">
        <v>5502</v>
      </c>
      <c r="C547" s="62">
        <v>9</v>
      </c>
      <c r="D547" s="62" t="s">
        <v>5412</v>
      </c>
      <c r="E547" s="62" t="s">
        <v>5501</v>
      </c>
      <c r="F547" s="92"/>
      <c r="G547" s="92"/>
      <c r="H547" s="62" t="s">
        <v>5421</v>
      </c>
      <c r="I547" s="124">
        <v>1000</v>
      </c>
      <c r="J547" s="93"/>
      <c r="K547" s="62"/>
      <c r="L547" s="62" t="s">
        <v>1607</v>
      </c>
      <c r="M547" s="62"/>
      <c r="N547" s="64" t="s">
        <v>5415</v>
      </c>
      <c r="O547" s="73">
        <v>39</v>
      </c>
      <c r="P547" s="73"/>
      <c r="Q547" s="73"/>
      <c r="R547" s="62"/>
      <c r="S547" s="62"/>
      <c r="T547" s="62"/>
      <c r="U547" s="62"/>
    </row>
    <row r="548" spans="2:21" s="53" customFormat="1">
      <c r="B548" s="54" t="s">
        <v>5424</v>
      </c>
      <c r="C548" s="62">
        <v>10</v>
      </c>
      <c r="D548" s="62" t="s">
        <v>5425</v>
      </c>
      <c r="E548" s="62" t="s">
        <v>105</v>
      </c>
      <c r="F548" s="92"/>
      <c r="G548" s="92"/>
      <c r="H548" s="62" t="s">
        <v>876</v>
      </c>
      <c r="I548" s="93">
        <v>20</v>
      </c>
      <c r="J548" s="93"/>
      <c r="K548" s="62"/>
      <c r="L548" s="62" t="s">
        <v>62</v>
      </c>
      <c r="M548" s="62"/>
      <c r="N548" s="64" t="s">
        <v>5415</v>
      </c>
      <c r="O548" s="62">
        <v>39</v>
      </c>
      <c r="P548" s="73"/>
      <c r="Q548" s="73"/>
      <c r="R548" s="62"/>
      <c r="S548" s="62"/>
      <c r="T548" s="62"/>
      <c r="U548" s="62"/>
    </row>
    <row r="549" spans="2:21" s="53" customFormat="1">
      <c r="B549" s="54" t="s">
        <v>5416</v>
      </c>
      <c r="C549" s="62">
        <v>11</v>
      </c>
      <c r="D549" s="62" t="s">
        <v>5419</v>
      </c>
      <c r="E549" s="62" t="s">
        <v>90</v>
      </c>
      <c r="F549" s="92"/>
      <c r="G549" s="92"/>
      <c r="H549" s="62" t="s">
        <v>876</v>
      </c>
      <c r="I549" s="93">
        <v>20</v>
      </c>
      <c r="J549" s="93"/>
      <c r="K549" s="62"/>
      <c r="L549" s="62" t="s">
        <v>64</v>
      </c>
      <c r="M549" s="62"/>
      <c r="N549" s="64" t="s">
        <v>5415</v>
      </c>
      <c r="O549" s="73">
        <v>39</v>
      </c>
      <c r="P549" s="73"/>
      <c r="Q549" s="73"/>
      <c r="R549" s="62"/>
      <c r="S549" s="62"/>
      <c r="T549" s="62"/>
      <c r="U549" s="62"/>
    </row>
    <row r="550" spans="2:21" s="53" customFormat="1">
      <c r="B550" s="54" t="s">
        <v>5416</v>
      </c>
      <c r="C550" s="62">
        <v>12</v>
      </c>
      <c r="D550" s="62" t="s">
        <v>5419</v>
      </c>
      <c r="E550" s="62" t="s">
        <v>91</v>
      </c>
      <c r="F550" s="92"/>
      <c r="G550" s="92"/>
      <c r="H550" s="62" t="s">
        <v>873</v>
      </c>
      <c r="I550" s="93">
        <v>6</v>
      </c>
      <c r="J550" s="93"/>
      <c r="K550" s="62"/>
      <c r="L550" s="62" t="s">
        <v>66</v>
      </c>
      <c r="M550" s="62"/>
      <c r="N550" s="64" t="s">
        <v>5415</v>
      </c>
      <c r="O550" s="62">
        <v>39</v>
      </c>
      <c r="P550" s="73"/>
      <c r="Q550" s="73"/>
      <c r="R550" s="62"/>
      <c r="S550" s="62"/>
      <c r="T550" s="62"/>
      <c r="U550" s="62"/>
    </row>
    <row r="551" spans="2:21" s="53" customFormat="1">
      <c r="B551" s="54" t="s">
        <v>5416</v>
      </c>
      <c r="C551" s="73">
        <v>13</v>
      </c>
      <c r="D551" s="62" t="s">
        <v>5419</v>
      </c>
      <c r="E551" s="73" t="s">
        <v>67</v>
      </c>
      <c r="F551" s="64"/>
      <c r="G551" s="64"/>
      <c r="H551" s="65" t="s">
        <v>5421</v>
      </c>
      <c r="I551" s="65">
        <v>20</v>
      </c>
      <c r="J551" s="65"/>
      <c r="K551" s="73"/>
      <c r="L551" s="73" t="s">
        <v>1191</v>
      </c>
      <c r="M551" s="73"/>
      <c r="N551" s="64" t="s">
        <v>5415</v>
      </c>
      <c r="O551" s="62">
        <v>39</v>
      </c>
      <c r="P551" s="73"/>
      <c r="Q551" s="73"/>
      <c r="R551" s="62"/>
      <c r="S551" s="62"/>
      <c r="T551" s="62"/>
      <c r="U551" s="62"/>
    </row>
    <row r="552" spans="2:21" s="53" customFormat="1">
      <c r="B552" s="54" t="s">
        <v>5426</v>
      </c>
      <c r="C552" s="73">
        <v>14</v>
      </c>
      <c r="D552" s="62" t="s">
        <v>5419</v>
      </c>
      <c r="E552" s="73" t="s">
        <v>69</v>
      </c>
      <c r="F552" s="64"/>
      <c r="G552" s="64"/>
      <c r="H552" s="65" t="s">
        <v>5421</v>
      </c>
      <c r="I552" s="65">
        <v>20</v>
      </c>
      <c r="J552" s="65"/>
      <c r="K552" s="73"/>
      <c r="L552" s="73" t="s">
        <v>1193</v>
      </c>
      <c r="M552" s="73"/>
      <c r="N552" s="64" t="s">
        <v>5415</v>
      </c>
      <c r="O552" s="62">
        <v>39</v>
      </c>
      <c r="P552" s="73"/>
      <c r="Q552" s="73"/>
      <c r="R552" s="62"/>
      <c r="S552" s="62"/>
      <c r="T552" s="62"/>
      <c r="U552" s="62"/>
    </row>
    <row r="553" spans="2:21" s="53" customFormat="1">
      <c r="B553" s="54" t="s">
        <v>5426</v>
      </c>
      <c r="C553" s="73">
        <v>15</v>
      </c>
      <c r="D553" s="62" t="s">
        <v>5419</v>
      </c>
      <c r="E553" s="73" t="s">
        <v>71</v>
      </c>
      <c r="F553" s="64"/>
      <c r="G553" s="64"/>
      <c r="H553" s="65" t="s">
        <v>5427</v>
      </c>
      <c r="I553" s="65">
        <v>6</v>
      </c>
      <c r="J553" s="65"/>
      <c r="K553" s="73"/>
      <c r="L553" s="73" t="s">
        <v>1195</v>
      </c>
      <c r="M553" s="73"/>
      <c r="N553" s="64" t="s">
        <v>5415</v>
      </c>
      <c r="O553" s="62">
        <v>39</v>
      </c>
      <c r="P553" s="73"/>
      <c r="Q553" s="73"/>
      <c r="R553" s="62"/>
      <c r="S553" s="62"/>
      <c r="T553" s="62"/>
      <c r="U553" s="62"/>
    </row>
    <row r="554" spans="2:21" s="53" customFormat="1">
      <c r="B554" s="54" t="s">
        <v>5416</v>
      </c>
      <c r="C554" s="73">
        <v>16</v>
      </c>
      <c r="D554" s="62" t="s">
        <v>5428</v>
      </c>
      <c r="E554" s="73" t="s">
        <v>857</v>
      </c>
      <c r="F554" s="64"/>
      <c r="G554" s="64" t="s">
        <v>5413</v>
      </c>
      <c r="H554" s="65" t="s">
        <v>864</v>
      </c>
      <c r="I554" s="65"/>
      <c r="J554" s="65"/>
      <c r="K554" s="73"/>
      <c r="L554" s="73" t="s">
        <v>858</v>
      </c>
      <c r="M554" s="73"/>
      <c r="N554" s="64" t="s">
        <v>5415</v>
      </c>
      <c r="O554" s="62">
        <v>39</v>
      </c>
      <c r="P554" s="73"/>
      <c r="Q554" s="73"/>
      <c r="R554" s="62"/>
      <c r="S554" s="62"/>
      <c r="T554" s="62"/>
      <c r="U554" s="62"/>
    </row>
    <row r="555" spans="2:21" s="53" customFormat="1">
      <c r="B555" s="54" t="s">
        <v>5416</v>
      </c>
      <c r="C555" s="62">
        <v>1</v>
      </c>
      <c r="D555" s="62" t="s">
        <v>5429</v>
      </c>
      <c r="E555" s="62" t="s">
        <v>5430</v>
      </c>
      <c r="F555" s="92">
        <v>1</v>
      </c>
      <c r="G555" s="92" t="s">
        <v>5413</v>
      </c>
      <c r="H555" s="62" t="s">
        <v>876</v>
      </c>
      <c r="I555" s="93">
        <v>20</v>
      </c>
      <c r="J555" s="93"/>
      <c r="K555" s="62" t="s">
        <v>5431</v>
      </c>
      <c r="L555" s="62" t="s">
        <v>2176</v>
      </c>
      <c r="M555" s="62"/>
      <c r="N555" s="64" t="s">
        <v>5432</v>
      </c>
      <c r="O555" s="62">
        <v>40</v>
      </c>
      <c r="P555" s="73"/>
      <c r="Q555" s="73"/>
      <c r="R555" s="62"/>
      <c r="S555" s="62"/>
      <c r="T555" s="62"/>
      <c r="U555" s="62"/>
    </row>
    <row r="556" spans="2:21" s="53" customFormat="1">
      <c r="B556" s="54" t="s">
        <v>5416</v>
      </c>
      <c r="C556" s="62">
        <v>2</v>
      </c>
      <c r="D556" s="62" t="s">
        <v>5429</v>
      </c>
      <c r="E556" s="62" t="s">
        <v>482</v>
      </c>
      <c r="F556" s="92">
        <v>2</v>
      </c>
      <c r="G556" s="92" t="s">
        <v>5413</v>
      </c>
      <c r="H556" s="62" t="s">
        <v>876</v>
      </c>
      <c r="I556" s="93">
        <v>3</v>
      </c>
      <c r="J556" s="93"/>
      <c r="K556" s="62"/>
      <c r="L556" s="73" t="s">
        <v>1300</v>
      </c>
      <c r="M556" s="73" t="s">
        <v>5996</v>
      </c>
      <c r="N556" s="64" t="s">
        <v>5432</v>
      </c>
      <c r="O556" s="62">
        <v>40</v>
      </c>
      <c r="P556" s="73"/>
      <c r="Q556" s="73"/>
      <c r="R556" s="62"/>
      <c r="S556" s="62"/>
      <c r="T556" s="62"/>
      <c r="U556" s="62"/>
    </row>
    <row r="557" spans="2:21" s="53" customFormat="1">
      <c r="B557" s="54" t="s">
        <v>5416</v>
      </c>
      <c r="C557" s="62">
        <v>3</v>
      </c>
      <c r="D557" s="62" t="s">
        <v>5429</v>
      </c>
      <c r="E557" s="62" t="s">
        <v>10</v>
      </c>
      <c r="F557" s="92">
        <v>3</v>
      </c>
      <c r="G557" s="92" t="s">
        <v>5413</v>
      </c>
      <c r="H557" s="62" t="s">
        <v>1581</v>
      </c>
      <c r="I557" s="93">
        <v>22</v>
      </c>
      <c r="J557" s="93"/>
      <c r="K557" s="62"/>
      <c r="L557" s="62" t="s">
        <v>1226</v>
      </c>
      <c r="M557" s="62"/>
      <c r="N557" s="64" t="s">
        <v>5432</v>
      </c>
      <c r="O557" s="62">
        <v>40</v>
      </c>
      <c r="P557" s="73"/>
      <c r="Q557" s="73"/>
      <c r="R557" s="62"/>
      <c r="S557" s="62"/>
      <c r="T557" s="62"/>
      <c r="U557" s="62"/>
    </row>
    <row r="558" spans="2:21" s="53" customFormat="1">
      <c r="B558" s="54" t="s">
        <v>5416</v>
      </c>
      <c r="C558" s="62">
        <v>4</v>
      </c>
      <c r="D558" s="62" t="s">
        <v>5429</v>
      </c>
      <c r="E558" s="62" t="s">
        <v>357</v>
      </c>
      <c r="F558" s="92">
        <v>4</v>
      </c>
      <c r="G558" s="92" t="s">
        <v>5413</v>
      </c>
      <c r="H558" s="62" t="s">
        <v>1581</v>
      </c>
      <c r="I558" s="93">
        <v>22</v>
      </c>
      <c r="J558" s="93"/>
      <c r="K558" s="62"/>
      <c r="L558" s="62" t="s">
        <v>1530</v>
      </c>
      <c r="M558" s="62"/>
      <c r="N558" s="64" t="s">
        <v>5432</v>
      </c>
      <c r="O558" s="62">
        <v>40</v>
      </c>
      <c r="P558" s="73"/>
      <c r="Q558" s="73"/>
      <c r="R558" s="62"/>
      <c r="S558" s="62"/>
      <c r="T558" s="62"/>
      <c r="U558" s="62"/>
    </row>
    <row r="559" spans="2:21" s="53" customFormat="1">
      <c r="B559" s="54" t="s">
        <v>5416</v>
      </c>
      <c r="C559" s="62">
        <v>5</v>
      </c>
      <c r="D559" s="62" t="s">
        <v>5429</v>
      </c>
      <c r="E559" s="62" t="s">
        <v>1599</v>
      </c>
      <c r="F559" s="92">
        <v>5</v>
      </c>
      <c r="G559" s="92" t="s">
        <v>5413</v>
      </c>
      <c r="H559" s="62" t="s">
        <v>1581</v>
      </c>
      <c r="I559" s="93">
        <v>22</v>
      </c>
      <c r="J559" s="93"/>
      <c r="K559" s="62"/>
      <c r="L559" s="62" t="s">
        <v>1604</v>
      </c>
      <c r="M559" s="62"/>
      <c r="N559" s="64" t="s">
        <v>5432</v>
      </c>
      <c r="O559" s="62">
        <v>40</v>
      </c>
      <c r="P559" s="73"/>
      <c r="Q559" s="73"/>
      <c r="R559" s="62"/>
      <c r="S559" s="62"/>
      <c r="T559" s="62"/>
      <c r="U559" s="62"/>
    </row>
    <row r="560" spans="2:21" s="53" customFormat="1">
      <c r="B560" s="54" t="s">
        <v>5416</v>
      </c>
      <c r="C560" s="62">
        <v>6</v>
      </c>
      <c r="D560" s="62" t="s">
        <v>5429</v>
      </c>
      <c r="E560" s="62" t="s">
        <v>1612</v>
      </c>
      <c r="F560" s="92">
        <v>6</v>
      </c>
      <c r="G560" s="92" t="s">
        <v>5413</v>
      </c>
      <c r="H560" s="62" t="s">
        <v>1581</v>
      </c>
      <c r="I560" s="93">
        <v>22</v>
      </c>
      <c r="J560" s="93"/>
      <c r="K560" s="62"/>
      <c r="L560" s="62" t="s">
        <v>1627</v>
      </c>
      <c r="M560" s="62"/>
      <c r="N560" s="64" t="s">
        <v>5432</v>
      </c>
      <c r="O560" s="62">
        <v>40</v>
      </c>
      <c r="P560" s="73"/>
      <c r="Q560" s="73"/>
      <c r="R560" s="62"/>
      <c r="S560" s="62"/>
      <c r="T560" s="62"/>
      <c r="U560" s="62"/>
    </row>
    <row r="561" spans="2:21" s="53" customFormat="1">
      <c r="B561" s="54" t="s">
        <v>5416</v>
      </c>
      <c r="C561" s="62">
        <v>7</v>
      </c>
      <c r="D561" s="62" t="s">
        <v>5429</v>
      </c>
      <c r="E561" s="73" t="s">
        <v>77</v>
      </c>
      <c r="F561" s="64">
        <v>7</v>
      </c>
      <c r="G561" s="64" t="s">
        <v>5413</v>
      </c>
      <c r="H561" s="62" t="s">
        <v>5421</v>
      </c>
      <c r="I561" s="65">
        <v>10</v>
      </c>
      <c r="J561" s="65"/>
      <c r="K561" s="73"/>
      <c r="L561" s="73" t="s">
        <v>24</v>
      </c>
      <c r="M561" s="8" t="s">
        <v>5992</v>
      </c>
      <c r="N561" s="64" t="s">
        <v>5432</v>
      </c>
      <c r="O561" s="62">
        <v>40</v>
      </c>
      <c r="P561" s="73"/>
      <c r="Q561" s="73"/>
      <c r="R561" s="62"/>
      <c r="S561" s="62"/>
      <c r="T561" s="62"/>
      <c r="U561" s="62"/>
    </row>
    <row r="562" spans="2:21" s="53" customFormat="1">
      <c r="B562" s="54" t="s">
        <v>5416</v>
      </c>
      <c r="C562" s="62">
        <v>8</v>
      </c>
      <c r="D562" s="62" t="s">
        <v>5429</v>
      </c>
      <c r="E562" s="73" t="s">
        <v>5422</v>
      </c>
      <c r="F562" s="64">
        <v>8</v>
      </c>
      <c r="G562" s="64" t="s">
        <v>5413</v>
      </c>
      <c r="H562" s="62" t="s">
        <v>5421</v>
      </c>
      <c r="I562" s="65">
        <v>10</v>
      </c>
      <c r="J562" s="65"/>
      <c r="K562" s="73"/>
      <c r="L562" s="73" t="s">
        <v>27</v>
      </c>
      <c r="M562" s="8" t="s">
        <v>5993</v>
      </c>
      <c r="N562" s="64" t="s">
        <v>5432</v>
      </c>
      <c r="O562" s="62">
        <v>40</v>
      </c>
      <c r="P562" s="73"/>
      <c r="Q562" s="73"/>
      <c r="R562" s="62"/>
      <c r="S562" s="62"/>
      <c r="T562" s="62"/>
      <c r="U562" s="62"/>
    </row>
    <row r="563" spans="2:21" s="53" customFormat="1">
      <c r="B563" s="54" t="s">
        <v>5416</v>
      </c>
      <c r="C563" s="62">
        <v>9</v>
      </c>
      <c r="D563" s="62" t="s">
        <v>5429</v>
      </c>
      <c r="E563" s="62" t="s">
        <v>1020</v>
      </c>
      <c r="F563" s="92">
        <v>9</v>
      </c>
      <c r="G563" s="92" t="s">
        <v>5413</v>
      </c>
      <c r="H563" s="62" t="s">
        <v>5421</v>
      </c>
      <c r="I563" s="93">
        <v>200</v>
      </c>
      <c r="J563" s="93"/>
      <c r="K563" s="62"/>
      <c r="L563" s="62" t="s">
        <v>1603</v>
      </c>
      <c r="M563" s="62"/>
      <c r="N563" s="64" t="s">
        <v>5432</v>
      </c>
      <c r="O563" s="62">
        <v>40</v>
      </c>
      <c r="P563" s="73"/>
      <c r="Q563" s="73"/>
      <c r="R563" s="62"/>
      <c r="S563" s="62"/>
      <c r="T563" s="62"/>
      <c r="U563" s="62"/>
    </row>
    <row r="564" spans="2:21" s="53" customFormat="1">
      <c r="B564" s="54" t="s">
        <v>5416</v>
      </c>
      <c r="C564" s="62">
        <v>10</v>
      </c>
      <c r="D564" s="62" t="s">
        <v>5429</v>
      </c>
      <c r="E564" s="62" t="s">
        <v>1613</v>
      </c>
      <c r="F564" s="92"/>
      <c r="G564" s="92"/>
      <c r="H564" s="62" t="s">
        <v>5433</v>
      </c>
      <c r="I564" s="93"/>
      <c r="J564" s="93"/>
      <c r="K564" s="62"/>
      <c r="L564" s="62" t="s">
        <v>1628</v>
      </c>
      <c r="M564" s="62"/>
      <c r="N564" s="64" t="s">
        <v>5432</v>
      </c>
      <c r="O564" s="62">
        <v>40</v>
      </c>
      <c r="P564" s="73"/>
      <c r="Q564" s="73"/>
      <c r="R564" s="62"/>
      <c r="S564" s="62"/>
      <c r="T564" s="62"/>
      <c r="U564" s="62"/>
    </row>
    <row r="565" spans="2:21" s="53" customFormat="1">
      <c r="B565" s="54" t="s">
        <v>5416</v>
      </c>
      <c r="C565" s="62">
        <v>11</v>
      </c>
      <c r="D565" s="62" t="s">
        <v>5429</v>
      </c>
      <c r="E565" s="62" t="s">
        <v>1616</v>
      </c>
      <c r="F565" s="92"/>
      <c r="G565" s="92"/>
      <c r="H565" s="62" t="s">
        <v>5421</v>
      </c>
      <c r="I565" s="93">
        <v>128</v>
      </c>
      <c r="J565" s="93"/>
      <c r="K565" s="62"/>
      <c r="L565" s="62" t="s">
        <v>1631</v>
      </c>
      <c r="M565" s="62"/>
      <c r="N565" s="64" t="s">
        <v>5432</v>
      </c>
      <c r="O565" s="62">
        <v>40</v>
      </c>
      <c r="P565" s="62"/>
      <c r="Q565" s="62"/>
      <c r="R565" s="62"/>
      <c r="S565" s="62"/>
      <c r="T565" s="62"/>
      <c r="U565" s="62"/>
    </row>
    <row r="566" spans="2:21" s="53" customFormat="1">
      <c r="B566" s="54" t="s">
        <v>5426</v>
      </c>
      <c r="C566" s="62">
        <v>11</v>
      </c>
      <c r="D566" s="62" t="s">
        <v>5434</v>
      </c>
      <c r="E566" s="62" t="s">
        <v>5435</v>
      </c>
      <c r="F566" s="92"/>
      <c r="G566" s="92"/>
      <c r="H566" s="62" t="s">
        <v>5421</v>
      </c>
      <c r="I566" s="93">
        <v>512</v>
      </c>
      <c r="J566" s="93"/>
      <c r="K566" s="62"/>
      <c r="L566" s="62" t="s">
        <v>5380</v>
      </c>
      <c r="M566" s="62"/>
      <c r="N566" s="64" t="s">
        <v>5432</v>
      </c>
      <c r="O566" s="62">
        <v>40</v>
      </c>
      <c r="P566" s="73"/>
      <c r="Q566" s="73"/>
      <c r="R566" s="62"/>
      <c r="S566" s="62"/>
      <c r="T566" s="62"/>
      <c r="U566" s="62"/>
    </row>
    <row r="567" spans="2:21" s="53" customFormat="1">
      <c r="B567" s="54" t="s">
        <v>5416</v>
      </c>
      <c r="C567" s="62">
        <v>12</v>
      </c>
      <c r="D567" s="62" t="s">
        <v>5429</v>
      </c>
      <c r="E567" s="62" t="s">
        <v>1617</v>
      </c>
      <c r="F567" s="92"/>
      <c r="G567" s="92"/>
      <c r="H567" s="62" t="s">
        <v>5436</v>
      </c>
      <c r="I567" s="93">
        <v>512</v>
      </c>
      <c r="J567" s="93"/>
      <c r="K567" s="62"/>
      <c r="L567" s="62" t="s">
        <v>1784</v>
      </c>
      <c r="M567" s="62"/>
      <c r="N567" s="64" t="s">
        <v>5432</v>
      </c>
      <c r="O567" s="62">
        <v>40</v>
      </c>
      <c r="P567" s="73"/>
      <c r="Q567" s="73"/>
      <c r="R567" s="62"/>
      <c r="S567" s="62"/>
      <c r="T567" s="62"/>
      <c r="U567" s="62"/>
    </row>
    <row r="568" spans="2:21" s="53" customFormat="1">
      <c r="B568" s="54" t="s">
        <v>5416</v>
      </c>
      <c r="C568" s="62">
        <v>13</v>
      </c>
      <c r="D568" s="62" t="s">
        <v>5429</v>
      </c>
      <c r="E568" s="62" t="s">
        <v>1618</v>
      </c>
      <c r="F568" s="92"/>
      <c r="G568" s="92"/>
      <c r="H568" s="62" t="s">
        <v>5421</v>
      </c>
      <c r="I568" s="93">
        <v>512</v>
      </c>
      <c r="J568" s="93"/>
      <c r="K568" s="62"/>
      <c r="L568" s="62" t="s">
        <v>1786</v>
      </c>
      <c r="M568" s="62"/>
      <c r="N568" s="64" t="s">
        <v>5432</v>
      </c>
      <c r="O568" s="62">
        <v>40</v>
      </c>
      <c r="P568" s="73"/>
      <c r="Q568" s="73"/>
      <c r="R568" s="62"/>
      <c r="S568" s="62"/>
      <c r="T568" s="62"/>
      <c r="U568" s="62"/>
    </row>
    <row r="569" spans="2:21" s="53" customFormat="1">
      <c r="B569" s="54" t="s">
        <v>5437</v>
      </c>
      <c r="C569" s="62">
        <v>14</v>
      </c>
      <c r="D569" s="62" t="s">
        <v>5438</v>
      </c>
      <c r="E569" s="62" t="s">
        <v>1619</v>
      </c>
      <c r="F569" s="92"/>
      <c r="G569" s="92"/>
      <c r="H569" s="62" t="s">
        <v>5439</v>
      </c>
      <c r="I569" s="93">
        <v>512</v>
      </c>
      <c r="J569" s="93"/>
      <c r="K569" s="62"/>
      <c r="L569" s="62" t="s">
        <v>1787</v>
      </c>
      <c r="M569" s="62"/>
      <c r="N569" s="64" t="s">
        <v>5432</v>
      </c>
      <c r="O569" s="62">
        <v>40</v>
      </c>
      <c r="P569" s="73"/>
      <c r="Q569" s="73"/>
      <c r="R569" s="62"/>
      <c r="S569" s="62"/>
      <c r="T569" s="62"/>
      <c r="U569" s="62"/>
    </row>
    <row r="570" spans="2:21" s="53" customFormat="1">
      <c r="B570" s="54" t="s">
        <v>5416</v>
      </c>
      <c r="C570" s="62">
        <v>15</v>
      </c>
      <c r="D570" s="62" t="s">
        <v>5429</v>
      </c>
      <c r="E570" s="62" t="s">
        <v>105</v>
      </c>
      <c r="F570" s="92"/>
      <c r="G570" s="92"/>
      <c r="H570" s="62" t="s">
        <v>876</v>
      </c>
      <c r="I570" s="93">
        <v>20</v>
      </c>
      <c r="J570" s="93"/>
      <c r="K570" s="62"/>
      <c r="L570" s="62" t="s">
        <v>62</v>
      </c>
      <c r="M570" s="62"/>
      <c r="N570" s="64" t="s">
        <v>5432</v>
      </c>
      <c r="O570" s="62">
        <v>40</v>
      </c>
      <c r="P570" s="73"/>
      <c r="Q570" s="73"/>
      <c r="R570" s="62"/>
      <c r="S570" s="62"/>
      <c r="T570" s="62"/>
      <c r="U570" s="62"/>
    </row>
    <row r="571" spans="2:21" s="53" customFormat="1">
      <c r="B571" s="54" t="s">
        <v>5416</v>
      </c>
      <c r="C571" s="62">
        <v>16</v>
      </c>
      <c r="D571" s="62" t="s">
        <v>5429</v>
      </c>
      <c r="E571" s="62" t="s">
        <v>90</v>
      </c>
      <c r="F571" s="92"/>
      <c r="G571" s="92"/>
      <c r="H571" s="62" t="s">
        <v>876</v>
      </c>
      <c r="I571" s="93">
        <v>20</v>
      </c>
      <c r="J571" s="93"/>
      <c r="K571" s="62"/>
      <c r="L571" s="62" t="s">
        <v>64</v>
      </c>
      <c r="M571" s="62"/>
      <c r="N571" s="64" t="s">
        <v>5432</v>
      </c>
      <c r="O571" s="62">
        <v>40</v>
      </c>
      <c r="P571" s="73"/>
      <c r="Q571" s="73"/>
      <c r="R571" s="62"/>
      <c r="S571" s="62"/>
      <c r="T571" s="62"/>
      <c r="U571" s="62"/>
    </row>
    <row r="572" spans="2:21" s="53" customFormat="1">
      <c r="B572" s="54" t="s">
        <v>5416</v>
      </c>
      <c r="C572" s="62">
        <v>17</v>
      </c>
      <c r="D572" s="62" t="s">
        <v>5429</v>
      </c>
      <c r="E572" s="62" t="s">
        <v>91</v>
      </c>
      <c r="F572" s="92"/>
      <c r="G572" s="92"/>
      <c r="H572" s="62" t="s">
        <v>873</v>
      </c>
      <c r="I572" s="93">
        <v>6</v>
      </c>
      <c r="J572" s="93"/>
      <c r="K572" s="62"/>
      <c r="L572" s="62" t="s">
        <v>66</v>
      </c>
      <c r="M572" s="62"/>
      <c r="N572" s="64" t="s">
        <v>5432</v>
      </c>
      <c r="O572" s="62">
        <v>40</v>
      </c>
      <c r="P572" s="73"/>
      <c r="Q572" s="73"/>
      <c r="R572" s="62"/>
      <c r="S572" s="62"/>
      <c r="T572" s="62"/>
      <c r="U572" s="62"/>
    </row>
    <row r="573" spans="2:21" s="53" customFormat="1">
      <c r="B573" s="54" t="s">
        <v>5416</v>
      </c>
      <c r="C573" s="73">
        <v>18</v>
      </c>
      <c r="D573" s="62" t="s">
        <v>5429</v>
      </c>
      <c r="E573" s="73" t="s">
        <v>67</v>
      </c>
      <c r="F573" s="64"/>
      <c r="G573" s="64"/>
      <c r="H573" s="65" t="s">
        <v>5421</v>
      </c>
      <c r="I573" s="65">
        <v>20</v>
      </c>
      <c r="J573" s="65"/>
      <c r="K573" s="73"/>
      <c r="L573" s="73" t="s">
        <v>1191</v>
      </c>
      <c r="M573" s="73"/>
      <c r="N573" s="64" t="s">
        <v>5432</v>
      </c>
      <c r="O573" s="62">
        <v>40</v>
      </c>
      <c r="P573" s="73"/>
      <c r="Q573" s="73"/>
      <c r="R573" s="62"/>
      <c r="S573" s="62"/>
      <c r="T573" s="62"/>
      <c r="U573" s="62"/>
    </row>
    <row r="574" spans="2:21" s="53" customFormat="1">
      <c r="B574" s="54" t="s">
        <v>5416</v>
      </c>
      <c r="C574" s="73">
        <v>19</v>
      </c>
      <c r="D574" s="62" t="s">
        <v>5434</v>
      </c>
      <c r="E574" s="73" t="s">
        <v>69</v>
      </c>
      <c r="F574" s="64"/>
      <c r="G574" s="64"/>
      <c r="H574" s="65" t="s">
        <v>5436</v>
      </c>
      <c r="I574" s="65">
        <v>20</v>
      </c>
      <c r="J574" s="65"/>
      <c r="K574" s="73"/>
      <c r="L574" s="73" t="s">
        <v>1193</v>
      </c>
      <c r="M574" s="73"/>
      <c r="N574" s="64" t="s">
        <v>5432</v>
      </c>
      <c r="O574" s="62">
        <v>40</v>
      </c>
      <c r="P574" s="73"/>
      <c r="Q574" s="73"/>
      <c r="R574" s="62"/>
      <c r="S574" s="62"/>
      <c r="T574" s="62"/>
      <c r="U574" s="62"/>
    </row>
    <row r="575" spans="2:21" s="53" customFormat="1">
      <c r="B575" s="54" t="s">
        <v>5426</v>
      </c>
      <c r="C575" s="73">
        <v>20</v>
      </c>
      <c r="D575" s="62" t="s">
        <v>5434</v>
      </c>
      <c r="E575" s="73" t="s">
        <v>71</v>
      </c>
      <c r="F575" s="64"/>
      <c r="G575" s="64"/>
      <c r="H575" s="65" t="s">
        <v>5440</v>
      </c>
      <c r="I575" s="65">
        <v>6</v>
      </c>
      <c r="J575" s="65"/>
      <c r="K575" s="73"/>
      <c r="L575" s="73" t="s">
        <v>1195</v>
      </c>
      <c r="M575" s="73"/>
      <c r="N575" s="64" t="s">
        <v>5432</v>
      </c>
      <c r="O575" s="62">
        <v>40</v>
      </c>
      <c r="P575" s="73"/>
      <c r="Q575" s="73"/>
      <c r="R575" s="62"/>
      <c r="S575" s="62"/>
      <c r="T575" s="62"/>
      <c r="U575" s="62"/>
    </row>
    <row r="576" spans="2:21" s="53" customFormat="1">
      <c r="B576" s="54" t="s">
        <v>5416</v>
      </c>
      <c r="C576" s="73">
        <v>21</v>
      </c>
      <c r="D576" s="62" t="s">
        <v>5434</v>
      </c>
      <c r="E576" s="73" t="s">
        <v>857</v>
      </c>
      <c r="F576" s="64"/>
      <c r="G576" s="64" t="s">
        <v>5413</v>
      </c>
      <c r="H576" s="65" t="s">
        <v>864</v>
      </c>
      <c r="I576" s="65"/>
      <c r="J576" s="65"/>
      <c r="K576" s="73"/>
      <c r="L576" s="73" t="s">
        <v>858</v>
      </c>
      <c r="M576" s="73"/>
      <c r="N576" s="64" t="s">
        <v>5432</v>
      </c>
      <c r="O576" s="62">
        <v>40</v>
      </c>
      <c r="P576" s="73"/>
      <c r="Q576" s="73"/>
      <c r="R576" s="62"/>
      <c r="S576" s="62"/>
      <c r="T576" s="62"/>
      <c r="U576" s="62"/>
    </row>
    <row r="577" spans="2:21" s="53" customFormat="1">
      <c r="B577" s="54" t="s">
        <v>5416</v>
      </c>
      <c r="C577" s="62">
        <v>1</v>
      </c>
      <c r="D577" s="62" t="s">
        <v>5441</v>
      </c>
      <c r="E577" s="62" t="s">
        <v>1811</v>
      </c>
      <c r="F577" s="92">
        <v>1</v>
      </c>
      <c r="G577" s="92" t="s">
        <v>5413</v>
      </c>
      <c r="H577" s="62" t="s">
        <v>876</v>
      </c>
      <c r="I577" s="93">
        <v>20</v>
      </c>
      <c r="J577" s="93"/>
      <c r="K577" s="62" t="s">
        <v>5442</v>
      </c>
      <c r="L577" s="62" t="s">
        <v>1817</v>
      </c>
      <c r="M577" s="62"/>
      <c r="N577" s="64" t="s">
        <v>5432</v>
      </c>
      <c r="O577" s="62">
        <v>41</v>
      </c>
      <c r="P577" s="73"/>
      <c r="Q577" s="73"/>
      <c r="R577" s="62"/>
      <c r="S577" s="62"/>
      <c r="T577" s="62"/>
      <c r="U577" s="62"/>
    </row>
    <row r="578" spans="2:21" s="53" customFormat="1">
      <c r="B578" s="54" t="s">
        <v>5416</v>
      </c>
      <c r="C578" s="62">
        <v>2</v>
      </c>
      <c r="D578" s="62" t="s">
        <v>5443</v>
      </c>
      <c r="E578" s="62" t="s">
        <v>482</v>
      </c>
      <c r="F578" s="92">
        <v>2</v>
      </c>
      <c r="G578" s="92" t="s">
        <v>5413</v>
      </c>
      <c r="H578" s="62" t="s">
        <v>876</v>
      </c>
      <c r="I578" s="93">
        <v>3</v>
      </c>
      <c r="J578" s="93"/>
      <c r="K578" s="62"/>
      <c r="L578" s="73" t="s">
        <v>1300</v>
      </c>
      <c r="M578" s="73" t="s">
        <v>5996</v>
      </c>
      <c r="N578" s="64" t="s">
        <v>5432</v>
      </c>
      <c r="O578" s="62">
        <v>41</v>
      </c>
      <c r="P578" s="73"/>
      <c r="Q578" s="73"/>
      <c r="R578" s="62"/>
      <c r="S578" s="62"/>
      <c r="T578" s="62"/>
      <c r="U578" s="62"/>
    </row>
    <row r="579" spans="2:21" s="53" customFormat="1">
      <c r="B579" s="54" t="s">
        <v>5416</v>
      </c>
      <c r="C579" s="62">
        <v>3</v>
      </c>
      <c r="D579" s="62" t="s">
        <v>5443</v>
      </c>
      <c r="E579" s="62" t="s">
        <v>10</v>
      </c>
      <c r="F579" s="92">
        <v>3</v>
      </c>
      <c r="G579" s="92" t="s">
        <v>5413</v>
      </c>
      <c r="H579" s="62" t="s">
        <v>1581</v>
      </c>
      <c r="I579" s="93">
        <v>22</v>
      </c>
      <c r="J579" s="93"/>
      <c r="K579" s="62"/>
      <c r="L579" s="62" t="s">
        <v>1226</v>
      </c>
      <c r="M579" s="62"/>
      <c r="N579" s="64" t="s">
        <v>5432</v>
      </c>
      <c r="O579" s="62">
        <v>41</v>
      </c>
      <c r="P579" s="73"/>
      <c r="Q579" s="73"/>
      <c r="R579" s="62"/>
      <c r="S579" s="62"/>
      <c r="T579" s="62"/>
      <c r="U579" s="62"/>
    </row>
    <row r="580" spans="2:21" s="53" customFormat="1">
      <c r="B580" s="54" t="s">
        <v>5416</v>
      </c>
      <c r="C580" s="62">
        <v>4</v>
      </c>
      <c r="D580" s="62" t="s">
        <v>5443</v>
      </c>
      <c r="E580" s="62" t="s">
        <v>357</v>
      </c>
      <c r="F580" s="92">
        <v>4</v>
      </c>
      <c r="G580" s="92" t="s">
        <v>5413</v>
      </c>
      <c r="H580" s="62" t="s">
        <v>1581</v>
      </c>
      <c r="I580" s="93">
        <v>22</v>
      </c>
      <c r="J580" s="93"/>
      <c r="K580" s="62"/>
      <c r="L580" s="62" t="s">
        <v>1530</v>
      </c>
      <c r="M580" s="62"/>
      <c r="N580" s="64" t="s">
        <v>5432</v>
      </c>
      <c r="O580" s="62">
        <v>41</v>
      </c>
      <c r="P580" s="73"/>
      <c r="Q580" s="73"/>
      <c r="R580" s="62"/>
      <c r="S580" s="62"/>
      <c r="T580" s="62"/>
      <c r="U580" s="62"/>
    </row>
    <row r="581" spans="2:21" s="53" customFormat="1">
      <c r="B581" s="54" t="s">
        <v>5416</v>
      </c>
      <c r="C581" s="62">
        <v>5</v>
      </c>
      <c r="D581" s="62" t="s">
        <v>5443</v>
      </c>
      <c r="E581" s="73" t="s">
        <v>77</v>
      </c>
      <c r="F581" s="64">
        <v>5</v>
      </c>
      <c r="G581" s="64" t="s">
        <v>5413</v>
      </c>
      <c r="H581" s="62" t="s">
        <v>5421</v>
      </c>
      <c r="I581" s="65">
        <v>10</v>
      </c>
      <c r="J581" s="65"/>
      <c r="K581" s="73"/>
      <c r="L581" s="73" t="s">
        <v>24</v>
      </c>
      <c r="M581" s="8" t="s">
        <v>5992</v>
      </c>
      <c r="N581" s="64" t="s">
        <v>5432</v>
      </c>
      <c r="O581" s="62">
        <v>41</v>
      </c>
      <c r="P581" s="73"/>
      <c r="Q581" s="73"/>
      <c r="R581" s="62"/>
      <c r="S581" s="62"/>
      <c r="T581" s="62"/>
      <c r="U581" s="62"/>
    </row>
    <row r="582" spans="2:21" s="53" customFormat="1">
      <c r="B582" s="54" t="s">
        <v>5416</v>
      </c>
      <c r="C582" s="62">
        <v>6</v>
      </c>
      <c r="D582" s="62" t="s">
        <v>5443</v>
      </c>
      <c r="E582" s="73" t="s">
        <v>5422</v>
      </c>
      <c r="F582" s="64">
        <v>6</v>
      </c>
      <c r="G582" s="64" t="s">
        <v>5413</v>
      </c>
      <c r="H582" s="62" t="s">
        <v>5421</v>
      </c>
      <c r="I582" s="65">
        <v>10</v>
      </c>
      <c r="J582" s="65"/>
      <c r="K582" s="73"/>
      <c r="L582" s="73" t="s">
        <v>27</v>
      </c>
      <c r="M582" s="8" t="s">
        <v>5993</v>
      </c>
      <c r="N582" s="64" t="s">
        <v>5432</v>
      </c>
      <c r="O582" s="62">
        <v>41</v>
      </c>
      <c r="P582" s="73"/>
      <c r="Q582" s="73"/>
      <c r="R582" s="62"/>
      <c r="S582" s="62"/>
      <c r="T582" s="62"/>
      <c r="U582" s="62"/>
    </row>
    <row r="583" spans="2:21" s="53" customFormat="1">
      <c r="B583" s="54" t="s">
        <v>5416</v>
      </c>
      <c r="C583" s="62">
        <v>7</v>
      </c>
      <c r="D583" s="62" t="s">
        <v>5443</v>
      </c>
      <c r="E583" s="62" t="s">
        <v>1020</v>
      </c>
      <c r="F583" s="92">
        <v>7</v>
      </c>
      <c r="G583" s="92" t="s">
        <v>5413</v>
      </c>
      <c r="H583" s="62" t="s">
        <v>5421</v>
      </c>
      <c r="I583" s="93">
        <v>200</v>
      </c>
      <c r="J583" s="93"/>
      <c r="K583" s="62"/>
      <c r="L583" s="62" t="s">
        <v>1603</v>
      </c>
      <c r="M583" s="62"/>
      <c r="N583" s="64" t="s">
        <v>5432</v>
      </c>
      <c r="O583" s="62">
        <v>41</v>
      </c>
      <c r="P583" s="73"/>
      <c r="Q583" s="73"/>
      <c r="R583" s="62"/>
      <c r="S583" s="62"/>
      <c r="T583" s="62"/>
      <c r="U583" s="62"/>
    </row>
    <row r="584" spans="2:21" s="53" customFormat="1">
      <c r="B584" s="54" t="s">
        <v>5416</v>
      </c>
      <c r="C584" s="62">
        <v>8</v>
      </c>
      <c r="D584" s="62" t="s">
        <v>5443</v>
      </c>
      <c r="E584" s="62" t="s">
        <v>1634</v>
      </c>
      <c r="F584" s="92"/>
      <c r="G584" s="92"/>
      <c r="H584" s="62" t="s">
        <v>5421</v>
      </c>
      <c r="I584" s="93">
        <v>200</v>
      </c>
      <c r="J584" s="93"/>
      <c r="K584" s="62"/>
      <c r="L584" s="62" t="s">
        <v>1645</v>
      </c>
      <c r="M584" s="62"/>
      <c r="N584" s="64" t="s">
        <v>5432</v>
      </c>
      <c r="O584" s="62">
        <v>41</v>
      </c>
      <c r="P584" s="73"/>
      <c r="Q584" s="73"/>
      <c r="R584" s="62"/>
      <c r="S584" s="62"/>
      <c r="T584" s="62"/>
      <c r="U584" s="62"/>
    </row>
    <row r="585" spans="2:21" s="53" customFormat="1">
      <c r="B585" s="54" t="s">
        <v>5416</v>
      </c>
      <c r="C585" s="62">
        <v>9</v>
      </c>
      <c r="D585" s="62" t="s">
        <v>5444</v>
      </c>
      <c r="E585" s="62" t="s">
        <v>1635</v>
      </c>
      <c r="F585" s="92"/>
      <c r="G585" s="92"/>
      <c r="H585" s="62" t="s">
        <v>5445</v>
      </c>
      <c r="I585" s="93">
        <v>200</v>
      </c>
      <c r="J585" s="93"/>
      <c r="K585" s="62"/>
      <c r="L585" s="62" t="s">
        <v>1646</v>
      </c>
      <c r="M585" s="62"/>
      <c r="N585" s="64" t="s">
        <v>5432</v>
      </c>
      <c r="O585" s="62">
        <v>41</v>
      </c>
      <c r="P585" s="73"/>
      <c r="Q585" s="73"/>
      <c r="R585" s="62"/>
      <c r="S585" s="62"/>
      <c r="T585" s="62"/>
      <c r="U585" s="62"/>
    </row>
    <row r="586" spans="2:21" s="53" customFormat="1">
      <c r="B586" s="54" t="s">
        <v>5424</v>
      </c>
      <c r="C586" s="62">
        <v>10</v>
      </c>
      <c r="D586" s="62" t="s">
        <v>5444</v>
      </c>
      <c r="E586" s="62" t="s">
        <v>105</v>
      </c>
      <c r="F586" s="92"/>
      <c r="G586" s="92"/>
      <c r="H586" s="62" t="s">
        <v>876</v>
      </c>
      <c r="I586" s="93">
        <v>20</v>
      </c>
      <c r="J586" s="93"/>
      <c r="K586" s="62"/>
      <c r="L586" s="62" t="s">
        <v>62</v>
      </c>
      <c r="M586" s="62"/>
      <c r="N586" s="64" t="s">
        <v>5432</v>
      </c>
      <c r="O586" s="62">
        <v>41</v>
      </c>
      <c r="P586" s="73"/>
      <c r="Q586" s="73"/>
      <c r="R586" s="62"/>
      <c r="S586" s="62"/>
      <c r="T586" s="62"/>
      <c r="U586" s="62"/>
    </row>
    <row r="587" spans="2:21" s="53" customFormat="1">
      <c r="B587" s="54" t="s">
        <v>5416</v>
      </c>
      <c r="C587" s="73">
        <v>11</v>
      </c>
      <c r="D587" s="62" t="s">
        <v>5443</v>
      </c>
      <c r="E587" s="62" t="s">
        <v>90</v>
      </c>
      <c r="F587" s="92"/>
      <c r="G587" s="92"/>
      <c r="H587" s="62" t="s">
        <v>876</v>
      </c>
      <c r="I587" s="93">
        <v>20</v>
      </c>
      <c r="J587" s="93"/>
      <c r="K587" s="62"/>
      <c r="L587" s="62" t="s">
        <v>64</v>
      </c>
      <c r="M587" s="62"/>
      <c r="N587" s="64" t="s">
        <v>5432</v>
      </c>
      <c r="O587" s="62">
        <v>41</v>
      </c>
      <c r="P587" s="73"/>
      <c r="Q587" s="73"/>
      <c r="R587" s="62"/>
      <c r="S587" s="62"/>
      <c r="T587" s="62"/>
      <c r="U587" s="62"/>
    </row>
    <row r="588" spans="2:21" s="53" customFormat="1">
      <c r="B588" s="54" t="s">
        <v>5416</v>
      </c>
      <c r="C588" s="62">
        <v>12</v>
      </c>
      <c r="D588" s="62" t="s">
        <v>5443</v>
      </c>
      <c r="E588" s="62" t="s">
        <v>91</v>
      </c>
      <c r="F588" s="92"/>
      <c r="G588" s="92"/>
      <c r="H588" s="62" t="s">
        <v>873</v>
      </c>
      <c r="I588" s="93">
        <v>6</v>
      </c>
      <c r="J588" s="93"/>
      <c r="K588" s="62"/>
      <c r="L588" s="62" t="s">
        <v>66</v>
      </c>
      <c r="M588" s="62"/>
      <c r="N588" s="64" t="s">
        <v>5432</v>
      </c>
      <c r="O588" s="62">
        <v>41</v>
      </c>
      <c r="P588" s="73"/>
      <c r="Q588" s="73"/>
      <c r="R588" s="62"/>
      <c r="S588" s="62"/>
      <c r="T588" s="62"/>
      <c r="U588" s="62"/>
    </row>
    <row r="589" spans="2:21" s="53" customFormat="1">
      <c r="B589" s="54" t="s">
        <v>5416</v>
      </c>
      <c r="C589" s="73">
        <v>13</v>
      </c>
      <c r="D589" s="62" t="s">
        <v>5443</v>
      </c>
      <c r="E589" s="73" t="s">
        <v>67</v>
      </c>
      <c r="F589" s="64"/>
      <c r="G589" s="64"/>
      <c r="H589" s="65" t="s">
        <v>5421</v>
      </c>
      <c r="I589" s="65">
        <v>20</v>
      </c>
      <c r="J589" s="65"/>
      <c r="K589" s="73"/>
      <c r="L589" s="73" t="s">
        <v>1191</v>
      </c>
      <c r="M589" s="73"/>
      <c r="N589" s="64" t="s">
        <v>5432</v>
      </c>
      <c r="O589" s="62">
        <v>41</v>
      </c>
      <c r="P589" s="73"/>
      <c r="Q589" s="73"/>
      <c r="R589" s="62"/>
      <c r="S589" s="62"/>
      <c r="T589" s="62"/>
      <c r="U589" s="62"/>
    </row>
    <row r="590" spans="2:21" s="53" customFormat="1">
      <c r="B590" s="54" t="s">
        <v>5426</v>
      </c>
      <c r="C590" s="73">
        <v>14</v>
      </c>
      <c r="D590" s="62" t="s">
        <v>5441</v>
      </c>
      <c r="E590" s="73" t="s">
        <v>69</v>
      </c>
      <c r="F590" s="64"/>
      <c r="G590" s="64"/>
      <c r="H590" s="65" t="s">
        <v>5421</v>
      </c>
      <c r="I590" s="65">
        <v>20</v>
      </c>
      <c r="J590" s="65"/>
      <c r="K590" s="73"/>
      <c r="L590" s="73" t="s">
        <v>1193</v>
      </c>
      <c r="M590" s="73"/>
      <c r="N590" s="64" t="s">
        <v>5432</v>
      </c>
      <c r="O590" s="62">
        <v>41</v>
      </c>
      <c r="P590" s="73"/>
      <c r="Q590" s="73"/>
      <c r="R590" s="62"/>
      <c r="S590" s="62"/>
      <c r="T590" s="62"/>
      <c r="U590" s="62"/>
    </row>
    <row r="591" spans="2:21" s="53" customFormat="1">
      <c r="B591" s="54" t="s">
        <v>5426</v>
      </c>
      <c r="C591" s="73">
        <v>15</v>
      </c>
      <c r="D591" s="62" t="s">
        <v>5443</v>
      </c>
      <c r="E591" s="73" t="s">
        <v>71</v>
      </c>
      <c r="F591" s="64"/>
      <c r="G591" s="64"/>
      <c r="H591" s="65" t="s">
        <v>5440</v>
      </c>
      <c r="I591" s="65">
        <v>6</v>
      </c>
      <c r="J591" s="65"/>
      <c r="K591" s="73"/>
      <c r="L591" s="73" t="s">
        <v>1195</v>
      </c>
      <c r="M591" s="73"/>
      <c r="N591" s="64" t="s">
        <v>5432</v>
      </c>
      <c r="O591" s="62">
        <v>41</v>
      </c>
      <c r="P591" s="73"/>
      <c r="Q591" s="73"/>
      <c r="R591" s="62"/>
      <c r="S591" s="62"/>
      <c r="T591" s="62"/>
      <c r="U591" s="62"/>
    </row>
    <row r="592" spans="2:21" s="53" customFormat="1">
      <c r="B592" s="54" t="s">
        <v>5426</v>
      </c>
      <c r="C592" s="73">
        <v>16</v>
      </c>
      <c r="D592" s="62" t="s">
        <v>5441</v>
      </c>
      <c r="E592" s="73" t="s">
        <v>857</v>
      </c>
      <c r="F592" s="64"/>
      <c r="G592" s="64" t="s">
        <v>5413</v>
      </c>
      <c r="H592" s="65" t="s">
        <v>864</v>
      </c>
      <c r="I592" s="65"/>
      <c r="J592" s="65"/>
      <c r="K592" s="73"/>
      <c r="L592" s="73" t="s">
        <v>858</v>
      </c>
      <c r="M592" s="73"/>
      <c r="N592" s="64" t="s">
        <v>5432</v>
      </c>
      <c r="O592" s="62">
        <v>41</v>
      </c>
      <c r="P592" s="73"/>
      <c r="Q592" s="73"/>
      <c r="R592" s="62"/>
      <c r="S592" s="62"/>
      <c r="T592" s="62"/>
      <c r="U592" s="62"/>
    </row>
    <row r="593" spans="2:21" s="53" customFormat="1">
      <c r="B593" s="54" t="s">
        <v>5416</v>
      </c>
      <c r="C593" s="62">
        <v>1</v>
      </c>
      <c r="D593" s="62" t="s">
        <v>5446</v>
      </c>
      <c r="E593" s="62" t="s">
        <v>1811</v>
      </c>
      <c r="F593" s="92">
        <v>1</v>
      </c>
      <c r="G593" s="92" t="s">
        <v>5413</v>
      </c>
      <c r="H593" s="62" t="s">
        <v>876</v>
      </c>
      <c r="I593" s="93">
        <v>20</v>
      </c>
      <c r="J593" s="93"/>
      <c r="K593" s="62" t="s">
        <v>5447</v>
      </c>
      <c r="L593" s="62" t="s">
        <v>1817</v>
      </c>
      <c r="M593" s="62"/>
      <c r="N593" s="64" t="s">
        <v>5432</v>
      </c>
      <c r="O593" s="62">
        <v>42</v>
      </c>
      <c r="P593" s="73"/>
      <c r="Q593" s="73"/>
      <c r="R593" s="62"/>
      <c r="S593" s="62"/>
      <c r="T593" s="62"/>
      <c r="U593" s="62"/>
    </row>
    <row r="594" spans="2:21" s="53" customFormat="1">
      <c r="B594" s="54" t="s">
        <v>5416</v>
      </c>
      <c r="C594" s="62">
        <v>2</v>
      </c>
      <c r="D594" s="62" t="s">
        <v>5448</v>
      </c>
      <c r="E594" s="62" t="s">
        <v>482</v>
      </c>
      <c r="F594" s="92">
        <v>2</v>
      </c>
      <c r="G594" s="92" t="s">
        <v>5413</v>
      </c>
      <c r="H594" s="62" t="s">
        <v>876</v>
      </c>
      <c r="I594" s="93">
        <v>3</v>
      </c>
      <c r="J594" s="93"/>
      <c r="K594" s="62"/>
      <c r="L594" s="73" t="s">
        <v>1300</v>
      </c>
      <c r="M594" s="73" t="s">
        <v>5996</v>
      </c>
      <c r="N594" s="64" t="s">
        <v>5432</v>
      </c>
      <c r="O594" s="62">
        <v>42</v>
      </c>
      <c r="P594" s="73"/>
      <c r="Q594" s="73"/>
      <c r="R594" s="62"/>
      <c r="S594" s="62"/>
      <c r="T594" s="62"/>
      <c r="U594" s="62"/>
    </row>
    <row r="595" spans="2:21" s="53" customFormat="1">
      <c r="B595" s="54" t="s">
        <v>5416</v>
      </c>
      <c r="C595" s="62">
        <v>3</v>
      </c>
      <c r="D595" s="62" t="s">
        <v>5446</v>
      </c>
      <c r="E595" s="62" t="s">
        <v>10</v>
      </c>
      <c r="F595" s="92">
        <v>3</v>
      </c>
      <c r="G595" s="92" t="s">
        <v>5413</v>
      </c>
      <c r="H595" s="62" t="s">
        <v>1581</v>
      </c>
      <c r="I595" s="93">
        <v>22</v>
      </c>
      <c r="J595" s="93"/>
      <c r="K595" s="62"/>
      <c r="L595" s="62" t="s">
        <v>1226</v>
      </c>
      <c r="M595" s="62"/>
      <c r="N595" s="64" t="s">
        <v>5432</v>
      </c>
      <c r="O595" s="62">
        <v>42</v>
      </c>
      <c r="P595" s="73"/>
      <c r="Q595" s="73"/>
      <c r="R595" s="62"/>
      <c r="S595" s="62"/>
      <c r="T595" s="62"/>
      <c r="U595" s="62"/>
    </row>
    <row r="596" spans="2:21" s="53" customFormat="1">
      <c r="B596" s="54" t="s">
        <v>5416</v>
      </c>
      <c r="C596" s="62">
        <v>4</v>
      </c>
      <c r="D596" s="62" t="s">
        <v>5446</v>
      </c>
      <c r="E596" s="62" t="s">
        <v>357</v>
      </c>
      <c r="F596" s="92">
        <v>4</v>
      </c>
      <c r="G596" s="92" t="s">
        <v>5413</v>
      </c>
      <c r="H596" s="62" t="s">
        <v>1581</v>
      </c>
      <c r="I596" s="93">
        <v>22</v>
      </c>
      <c r="J596" s="93"/>
      <c r="K596" s="62"/>
      <c r="L596" s="62" t="s">
        <v>1530</v>
      </c>
      <c r="M596" s="62"/>
      <c r="N596" s="64" t="s">
        <v>5432</v>
      </c>
      <c r="O596" s="62">
        <v>42</v>
      </c>
      <c r="P596" s="73"/>
      <c r="Q596" s="73"/>
      <c r="R596" s="62"/>
      <c r="S596" s="62"/>
      <c r="T596" s="62"/>
      <c r="U596" s="62"/>
    </row>
    <row r="597" spans="2:21" s="53" customFormat="1">
      <c r="B597" s="54" t="s">
        <v>5416</v>
      </c>
      <c r="C597" s="62">
        <v>5</v>
      </c>
      <c r="D597" s="62" t="s">
        <v>5446</v>
      </c>
      <c r="E597" s="62" t="s">
        <v>1599</v>
      </c>
      <c r="F597" s="92">
        <v>5</v>
      </c>
      <c r="G597" s="92" t="s">
        <v>5413</v>
      </c>
      <c r="H597" s="62" t="s">
        <v>1581</v>
      </c>
      <c r="I597" s="93">
        <v>22</v>
      </c>
      <c r="J597" s="93"/>
      <c r="K597" s="62"/>
      <c r="L597" s="62" t="s">
        <v>1604</v>
      </c>
      <c r="M597" s="62"/>
      <c r="N597" s="64" t="s">
        <v>5432</v>
      </c>
      <c r="O597" s="62">
        <v>42</v>
      </c>
      <c r="P597" s="73"/>
      <c r="Q597" s="73"/>
      <c r="R597" s="62"/>
      <c r="S597" s="62"/>
      <c r="T597" s="62"/>
      <c r="U597" s="62"/>
    </row>
    <row r="598" spans="2:21" s="53" customFormat="1">
      <c r="B598" s="54" t="s">
        <v>5416</v>
      </c>
      <c r="C598" s="62">
        <v>6</v>
      </c>
      <c r="D598" s="62" t="s">
        <v>5446</v>
      </c>
      <c r="E598" s="62" t="s">
        <v>1612</v>
      </c>
      <c r="F598" s="92">
        <v>6</v>
      </c>
      <c r="G598" s="92" t="s">
        <v>5413</v>
      </c>
      <c r="H598" s="62" t="s">
        <v>1581</v>
      </c>
      <c r="I598" s="93">
        <v>22</v>
      </c>
      <c r="J598" s="93"/>
      <c r="K598" s="62"/>
      <c r="L598" s="62" t="s">
        <v>1627</v>
      </c>
      <c r="M598" s="62"/>
      <c r="N598" s="64" t="s">
        <v>5432</v>
      </c>
      <c r="O598" s="62">
        <v>42</v>
      </c>
      <c r="P598" s="73"/>
      <c r="Q598" s="73"/>
      <c r="R598" s="62"/>
      <c r="S598" s="62"/>
      <c r="T598" s="62"/>
      <c r="U598" s="62"/>
    </row>
    <row r="599" spans="2:21" s="53" customFormat="1">
      <c r="B599" s="54" t="s">
        <v>5416</v>
      </c>
      <c r="C599" s="62">
        <v>7</v>
      </c>
      <c r="D599" s="62" t="s">
        <v>5449</v>
      </c>
      <c r="E599" s="62" t="s">
        <v>1680</v>
      </c>
      <c r="F599" s="92">
        <v>7</v>
      </c>
      <c r="G599" s="92" t="s">
        <v>5413</v>
      </c>
      <c r="H599" s="62" t="s">
        <v>1581</v>
      </c>
      <c r="I599" s="93">
        <v>22</v>
      </c>
      <c r="J599" s="93"/>
      <c r="K599" s="62"/>
      <c r="L599" s="62" t="s">
        <v>1684</v>
      </c>
      <c r="M599" s="62"/>
      <c r="N599" s="64" t="s">
        <v>5432</v>
      </c>
      <c r="O599" s="62">
        <v>42</v>
      </c>
      <c r="P599" s="73"/>
      <c r="Q599" s="73"/>
      <c r="R599" s="62"/>
      <c r="S599" s="62"/>
      <c r="T599" s="62"/>
      <c r="U599" s="62"/>
    </row>
    <row r="600" spans="2:21" s="53" customFormat="1">
      <c r="B600" s="54" t="s">
        <v>5416</v>
      </c>
      <c r="C600" s="62">
        <v>8</v>
      </c>
      <c r="D600" s="62" t="s">
        <v>5446</v>
      </c>
      <c r="E600" s="73" t="s">
        <v>77</v>
      </c>
      <c r="F600" s="64">
        <v>8</v>
      </c>
      <c r="G600" s="64" t="s">
        <v>5413</v>
      </c>
      <c r="H600" s="62" t="s">
        <v>5421</v>
      </c>
      <c r="I600" s="65">
        <v>10</v>
      </c>
      <c r="J600" s="65"/>
      <c r="K600" s="73"/>
      <c r="L600" s="73" t="s">
        <v>24</v>
      </c>
      <c r="M600" s="8" t="s">
        <v>5992</v>
      </c>
      <c r="N600" s="64" t="s">
        <v>5432</v>
      </c>
      <c r="O600" s="62">
        <v>42</v>
      </c>
      <c r="P600" s="73"/>
      <c r="Q600" s="73"/>
      <c r="R600" s="62"/>
      <c r="S600" s="62"/>
      <c r="T600" s="62"/>
      <c r="U600" s="62"/>
    </row>
    <row r="601" spans="2:21" s="53" customFormat="1">
      <c r="B601" s="54" t="s">
        <v>5416</v>
      </c>
      <c r="C601" s="62">
        <v>9</v>
      </c>
      <c r="D601" s="62" t="s">
        <v>5446</v>
      </c>
      <c r="E601" s="73" t="s">
        <v>5422</v>
      </c>
      <c r="F601" s="64">
        <v>9</v>
      </c>
      <c r="G601" s="64" t="s">
        <v>5413</v>
      </c>
      <c r="H601" s="62" t="s">
        <v>5421</v>
      </c>
      <c r="I601" s="65">
        <v>10</v>
      </c>
      <c r="J601" s="65"/>
      <c r="K601" s="73"/>
      <c r="L601" s="73" t="s">
        <v>27</v>
      </c>
      <c r="M601" s="8" t="s">
        <v>5993</v>
      </c>
      <c r="N601" s="64" t="s">
        <v>5432</v>
      </c>
      <c r="O601" s="62">
        <v>42</v>
      </c>
      <c r="P601" s="73"/>
      <c r="Q601" s="73"/>
      <c r="R601" s="62"/>
      <c r="S601" s="62"/>
      <c r="T601" s="62"/>
      <c r="U601" s="62"/>
    </row>
    <row r="602" spans="2:21" s="53" customFormat="1">
      <c r="B602" s="54" t="s">
        <v>5416</v>
      </c>
      <c r="C602" s="62">
        <v>10</v>
      </c>
      <c r="D602" s="62" t="s">
        <v>5446</v>
      </c>
      <c r="E602" s="62" t="s">
        <v>1020</v>
      </c>
      <c r="F602" s="92">
        <v>10</v>
      </c>
      <c r="G602" s="92" t="s">
        <v>5413</v>
      </c>
      <c r="H602" s="62" t="s">
        <v>5421</v>
      </c>
      <c r="I602" s="93">
        <v>200</v>
      </c>
      <c r="J602" s="93"/>
      <c r="K602" s="62"/>
      <c r="L602" s="62" t="s">
        <v>1603</v>
      </c>
      <c r="M602" s="62"/>
      <c r="N602" s="64" t="s">
        <v>5432</v>
      </c>
      <c r="O602" s="62">
        <v>42</v>
      </c>
      <c r="P602" s="73"/>
      <c r="Q602" s="73"/>
      <c r="R602" s="62"/>
      <c r="S602" s="62"/>
      <c r="T602" s="62"/>
      <c r="U602" s="62"/>
    </row>
    <row r="603" spans="2:21" s="53" customFormat="1">
      <c r="B603" s="54" t="s">
        <v>5416</v>
      </c>
      <c r="C603" s="62">
        <v>11</v>
      </c>
      <c r="D603" s="62" t="s">
        <v>5446</v>
      </c>
      <c r="E603" s="62" t="s">
        <v>1681</v>
      </c>
      <c r="F603" s="92"/>
      <c r="G603" s="92"/>
      <c r="H603" s="62" t="s">
        <v>5433</v>
      </c>
      <c r="I603" s="93"/>
      <c r="J603" s="93"/>
      <c r="K603" s="62"/>
      <c r="L603" s="62" t="s">
        <v>1685</v>
      </c>
      <c r="M603" s="62"/>
      <c r="N603" s="64" t="s">
        <v>5432</v>
      </c>
      <c r="O603" s="62">
        <v>42</v>
      </c>
      <c r="P603" s="73"/>
      <c r="Q603" s="73"/>
      <c r="R603" s="62"/>
      <c r="S603" s="62"/>
      <c r="T603" s="62"/>
      <c r="U603" s="62"/>
    </row>
    <row r="604" spans="2:21" s="53" customFormat="1">
      <c r="B604" s="54" t="s">
        <v>5416</v>
      </c>
      <c r="C604" s="62">
        <v>12</v>
      </c>
      <c r="D604" s="62" t="s">
        <v>5446</v>
      </c>
      <c r="E604" s="62" t="s">
        <v>105</v>
      </c>
      <c r="F604" s="92"/>
      <c r="G604" s="92"/>
      <c r="H604" s="62" t="s">
        <v>876</v>
      </c>
      <c r="I604" s="93">
        <v>20</v>
      </c>
      <c r="J604" s="93"/>
      <c r="K604" s="62"/>
      <c r="L604" s="62" t="s">
        <v>62</v>
      </c>
      <c r="M604" s="62"/>
      <c r="N604" s="64" t="s">
        <v>5432</v>
      </c>
      <c r="O604" s="62">
        <v>42</v>
      </c>
      <c r="P604" s="73"/>
      <c r="Q604" s="73"/>
      <c r="R604" s="62"/>
      <c r="S604" s="62"/>
      <c r="T604" s="62"/>
      <c r="U604" s="62"/>
    </row>
    <row r="605" spans="2:21" s="53" customFormat="1">
      <c r="B605" s="54" t="s">
        <v>5416</v>
      </c>
      <c r="C605" s="62">
        <v>13</v>
      </c>
      <c r="D605" s="62" t="s">
        <v>5446</v>
      </c>
      <c r="E605" s="62" t="s">
        <v>90</v>
      </c>
      <c r="F605" s="92"/>
      <c r="G605" s="92"/>
      <c r="H605" s="62" t="s">
        <v>876</v>
      </c>
      <c r="I605" s="93">
        <v>20</v>
      </c>
      <c r="J605" s="93"/>
      <c r="K605" s="62"/>
      <c r="L605" s="62" t="s">
        <v>64</v>
      </c>
      <c r="M605" s="62"/>
      <c r="N605" s="64" t="s">
        <v>5432</v>
      </c>
      <c r="O605" s="62">
        <v>42</v>
      </c>
      <c r="P605" s="73"/>
      <c r="Q605" s="73"/>
      <c r="R605" s="62"/>
      <c r="S605" s="62"/>
      <c r="T605" s="62"/>
      <c r="U605" s="62"/>
    </row>
    <row r="606" spans="2:21" s="53" customFormat="1">
      <c r="B606" s="54" t="s">
        <v>5416</v>
      </c>
      <c r="C606" s="62">
        <v>14</v>
      </c>
      <c r="D606" s="62" t="s">
        <v>5446</v>
      </c>
      <c r="E606" s="62" t="s">
        <v>91</v>
      </c>
      <c r="F606" s="92"/>
      <c r="G606" s="92"/>
      <c r="H606" s="62" t="s">
        <v>873</v>
      </c>
      <c r="I606" s="93">
        <v>6</v>
      </c>
      <c r="J606" s="93"/>
      <c r="K606" s="62"/>
      <c r="L606" s="62" t="s">
        <v>66</v>
      </c>
      <c r="M606" s="62"/>
      <c r="N606" s="64" t="s">
        <v>5432</v>
      </c>
      <c r="O606" s="62">
        <v>42</v>
      </c>
      <c r="P606" s="73"/>
      <c r="Q606" s="73"/>
      <c r="R606" s="62"/>
      <c r="S606" s="62"/>
      <c r="T606" s="62"/>
      <c r="U606" s="62"/>
    </row>
    <row r="607" spans="2:21" s="53" customFormat="1">
      <c r="B607" s="54" t="s">
        <v>5416</v>
      </c>
      <c r="C607" s="73">
        <v>15</v>
      </c>
      <c r="D607" s="62" t="s">
        <v>5446</v>
      </c>
      <c r="E607" s="73" t="s">
        <v>67</v>
      </c>
      <c r="F607" s="64"/>
      <c r="G607" s="64"/>
      <c r="H607" s="65" t="s">
        <v>5421</v>
      </c>
      <c r="I607" s="65">
        <v>20</v>
      </c>
      <c r="J607" s="65"/>
      <c r="K607" s="73"/>
      <c r="L607" s="73" t="s">
        <v>1191</v>
      </c>
      <c r="M607" s="73"/>
      <c r="N607" s="64" t="s">
        <v>5432</v>
      </c>
      <c r="O607" s="62">
        <v>42</v>
      </c>
      <c r="P607" s="73"/>
      <c r="Q607" s="73"/>
      <c r="R607" s="62"/>
      <c r="S607" s="62"/>
      <c r="T607" s="62"/>
      <c r="U607" s="62"/>
    </row>
    <row r="608" spans="2:21" s="53" customFormat="1">
      <c r="B608" s="54" t="s">
        <v>5416</v>
      </c>
      <c r="C608" s="73">
        <v>16</v>
      </c>
      <c r="D608" s="62" t="s">
        <v>5448</v>
      </c>
      <c r="E608" s="73" t="s">
        <v>69</v>
      </c>
      <c r="F608" s="64"/>
      <c r="G608" s="64"/>
      <c r="H608" s="65" t="s">
        <v>5436</v>
      </c>
      <c r="I608" s="65">
        <v>20</v>
      </c>
      <c r="J608" s="65"/>
      <c r="K608" s="73"/>
      <c r="L608" s="73" t="s">
        <v>1193</v>
      </c>
      <c r="M608" s="73"/>
      <c r="N608" s="64" t="s">
        <v>5432</v>
      </c>
      <c r="O608" s="62">
        <v>42</v>
      </c>
      <c r="P608" s="73"/>
      <c r="Q608" s="73"/>
      <c r="R608" s="62"/>
      <c r="S608" s="62"/>
      <c r="T608" s="62"/>
      <c r="U608" s="62"/>
    </row>
    <row r="609" spans="2:21" s="53" customFormat="1">
      <c r="B609" s="54" t="s">
        <v>5416</v>
      </c>
      <c r="C609" s="73">
        <v>17</v>
      </c>
      <c r="D609" s="62" t="s">
        <v>5446</v>
      </c>
      <c r="E609" s="73" t="s">
        <v>71</v>
      </c>
      <c r="F609" s="64"/>
      <c r="G609" s="64"/>
      <c r="H609" s="65" t="s">
        <v>5440</v>
      </c>
      <c r="I609" s="65">
        <v>6</v>
      </c>
      <c r="J609" s="65"/>
      <c r="K609" s="73"/>
      <c r="L609" s="73" t="s">
        <v>1195</v>
      </c>
      <c r="M609" s="73"/>
      <c r="N609" s="64" t="s">
        <v>5432</v>
      </c>
      <c r="O609" s="62">
        <v>42</v>
      </c>
      <c r="P609" s="73"/>
      <c r="Q609" s="73"/>
      <c r="R609" s="62"/>
      <c r="S609" s="62"/>
      <c r="T609" s="62"/>
      <c r="U609" s="62"/>
    </row>
    <row r="610" spans="2:21" s="53" customFormat="1">
      <c r="B610" s="54" t="s">
        <v>5426</v>
      </c>
      <c r="C610" s="73">
        <v>18</v>
      </c>
      <c r="D610" s="62" t="s">
        <v>5446</v>
      </c>
      <c r="E610" s="73" t="s">
        <v>857</v>
      </c>
      <c r="F610" s="64"/>
      <c r="G610" s="64" t="s">
        <v>5413</v>
      </c>
      <c r="H610" s="65" t="s">
        <v>864</v>
      </c>
      <c r="I610" s="65"/>
      <c r="J610" s="65"/>
      <c r="K610" s="73"/>
      <c r="L610" s="73" t="s">
        <v>858</v>
      </c>
      <c r="M610" s="73"/>
      <c r="N610" s="64" t="s">
        <v>5432</v>
      </c>
      <c r="O610" s="62">
        <v>42</v>
      </c>
      <c r="P610" s="73"/>
      <c r="Q610" s="73"/>
      <c r="R610" s="62"/>
      <c r="S610" s="62"/>
      <c r="T610" s="62"/>
      <c r="U610" s="62"/>
    </row>
    <row r="611" spans="2:21" s="53" customFormat="1">
      <c r="B611" s="54" t="s">
        <v>5426</v>
      </c>
      <c r="C611" s="62">
        <v>1</v>
      </c>
      <c r="D611" s="62" t="s">
        <v>5450</v>
      </c>
      <c r="E611" s="62" t="s">
        <v>1811</v>
      </c>
      <c r="F611" s="92">
        <v>1</v>
      </c>
      <c r="G611" s="92" t="s">
        <v>5413</v>
      </c>
      <c r="H611" s="62" t="s">
        <v>876</v>
      </c>
      <c r="I611" s="93">
        <v>20</v>
      </c>
      <c r="J611" s="93"/>
      <c r="K611" s="62" t="s">
        <v>5451</v>
      </c>
      <c r="L611" s="62" t="s">
        <v>1817</v>
      </c>
      <c r="M611" s="62"/>
      <c r="N611" s="64" t="s">
        <v>5432</v>
      </c>
      <c r="O611" s="62">
        <v>43</v>
      </c>
      <c r="P611" s="73"/>
      <c r="Q611" s="73"/>
      <c r="R611" s="62"/>
      <c r="S611" s="62"/>
      <c r="T611" s="62"/>
      <c r="U611" s="62"/>
    </row>
    <row r="612" spans="2:21" s="53" customFormat="1">
      <c r="B612" s="54" t="s">
        <v>5416</v>
      </c>
      <c r="C612" s="62">
        <v>2</v>
      </c>
      <c r="D612" s="62" t="s">
        <v>5450</v>
      </c>
      <c r="E612" s="62" t="s">
        <v>482</v>
      </c>
      <c r="F612" s="92">
        <v>2</v>
      </c>
      <c r="G612" s="92" t="s">
        <v>5413</v>
      </c>
      <c r="H612" s="62" t="s">
        <v>876</v>
      </c>
      <c r="I612" s="93">
        <v>3</v>
      </c>
      <c r="J612" s="93"/>
      <c r="K612" s="62"/>
      <c r="L612" s="73" t="s">
        <v>1300</v>
      </c>
      <c r="M612" s="73" t="s">
        <v>5996</v>
      </c>
      <c r="N612" s="64" t="s">
        <v>5432</v>
      </c>
      <c r="O612" s="62">
        <v>43</v>
      </c>
      <c r="P612" s="73"/>
      <c r="Q612" s="73"/>
      <c r="R612" s="62"/>
      <c r="S612" s="62"/>
      <c r="T612" s="62"/>
      <c r="U612" s="62"/>
    </row>
    <row r="613" spans="2:21" s="53" customFormat="1">
      <c r="B613" s="54" t="s">
        <v>5416</v>
      </c>
      <c r="C613" s="62">
        <v>3</v>
      </c>
      <c r="D613" s="62" t="s">
        <v>5450</v>
      </c>
      <c r="E613" s="62" t="s">
        <v>10</v>
      </c>
      <c r="F613" s="92">
        <v>3</v>
      </c>
      <c r="G613" s="92" t="s">
        <v>5413</v>
      </c>
      <c r="H613" s="62" t="s">
        <v>1581</v>
      </c>
      <c r="I613" s="93">
        <v>22</v>
      </c>
      <c r="J613" s="93"/>
      <c r="K613" s="62"/>
      <c r="L613" s="62" t="s">
        <v>1226</v>
      </c>
      <c r="M613" s="62"/>
      <c r="N613" s="64" t="s">
        <v>5432</v>
      </c>
      <c r="O613" s="62">
        <v>43</v>
      </c>
      <c r="P613" s="73"/>
      <c r="Q613" s="73"/>
      <c r="R613" s="62"/>
      <c r="S613" s="62"/>
      <c r="T613" s="62"/>
      <c r="U613" s="62"/>
    </row>
    <row r="614" spans="2:21" s="53" customFormat="1">
      <c r="B614" s="54" t="s">
        <v>5416</v>
      </c>
      <c r="C614" s="62">
        <v>4</v>
      </c>
      <c r="D614" s="62" t="s">
        <v>5450</v>
      </c>
      <c r="E614" s="62" t="s">
        <v>357</v>
      </c>
      <c r="F614" s="92">
        <v>4</v>
      </c>
      <c r="G614" s="92" t="s">
        <v>5413</v>
      </c>
      <c r="H614" s="62" t="s">
        <v>1581</v>
      </c>
      <c r="I614" s="93">
        <v>22</v>
      </c>
      <c r="J614" s="93"/>
      <c r="K614" s="62"/>
      <c r="L614" s="62" t="s">
        <v>1530</v>
      </c>
      <c r="M614" s="62"/>
      <c r="N614" s="64" t="s">
        <v>5432</v>
      </c>
      <c r="O614" s="62">
        <v>43</v>
      </c>
      <c r="P614" s="73"/>
      <c r="Q614" s="73"/>
      <c r="R614" s="62"/>
      <c r="S614" s="62"/>
      <c r="T614" s="62"/>
      <c r="U614" s="62"/>
    </row>
    <row r="615" spans="2:21" s="53" customFormat="1">
      <c r="B615" s="54" t="s">
        <v>5416</v>
      </c>
      <c r="C615" s="62">
        <v>5</v>
      </c>
      <c r="D615" s="62" t="s">
        <v>5450</v>
      </c>
      <c r="E615" s="62" t="s">
        <v>1599</v>
      </c>
      <c r="F615" s="92">
        <v>5</v>
      </c>
      <c r="G615" s="92" t="s">
        <v>5413</v>
      </c>
      <c r="H615" s="62" t="s">
        <v>1581</v>
      </c>
      <c r="I615" s="93">
        <v>22</v>
      </c>
      <c r="J615" s="93"/>
      <c r="K615" s="62"/>
      <c r="L615" s="62" t="s">
        <v>1604</v>
      </c>
      <c r="M615" s="62"/>
      <c r="N615" s="64" t="s">
        <v>5432</v>
      </c>
      <c r="O615" s="62">
        <v>43</v>
      </c>
      <c r="P615" s="73"/>
      <c r="Q615" s="73"/>
      <c r="R615" s="62"/>
      <c r="S615" s="62"/>
      <c r="T615" s="62"/>
      <c r="U615" s="62"/>
    </row>
    <row r="616" spans="2:21" s="53" customFormat="1">
      <c r="B616" s="54" t="s">
        <v>5416</v>
      </c>
      <c r="C616" s="62">
        <v>6</v>
      </c>
      <c r="D616" s="62" t="s">
        <v>5450</v>
      </c>
      <c r="E616" s="62" t="s">
        <v>1612</v>
      </c>
      <c r="F616" s="92">
        <v>6</v>
      </c>
      <c r="G616" s="92" t="s">
        <v>5413</v>
      </c>
      <c r="H616" s="62" t="s">
        <v>1581</v>
      </c>
      <c r="I616" s="93">
        <v>22</v>
      </c>
      <c r="J616" s="93"/>
      <c r="K616" s="62"/>
      <c r="L616" s="62" t="s">
        <v>1627</v>
      </c>
      <c r="M616" s="62"/>
      <c r="N616" s="64" t="s">
        <v>5432</v>
      </c>
      <c r="O616" s="62">
        <v>43</v>
      </c>
      <c r="P616" s="73"/>
      <c r="Q616" s="73"/>
      <c r="R616" s="62"/>
      <c r="S616" s="62"/>
      <c r="T616" s="62"/>
      <c r="U616" s="62"/>
    </row>
    <row r="617" spans="2:21" s="53" customFormat="1">
      <c r="B617" s="54" t="s">
        <v>5452</v>
      </c>
      <c r="C617" s="62">
        <v>7</v>
      </c>
      <c r="D617" s="62" t="s">
        <v>5453</v>
      </c>
      <c r="E617" s="62" t="s">
        <v>1687</v>
      </c>
      <c r="F617" s="92">
        <v>7</v>
      </c>
      <c r="G617" s="92" t="s">
        <v>5413</v>
      </c>
      <c r="H617" s="62" t="s">
        <v>1581</v>
      </c>
      <c r="I617" s="93">
        <v>22</v>
      </c>
      <c r="J617" s="93"/>
      <c r="K617" s="62"/>
      <c r="L617" s="62" t="s">
        <v>1690</v>
      </c>
      <c r="M617" s="62"/>
      <c r="N617" s="64" t="s">
        <v>5432</v>
      </c>
      <c r="O617" s="62">
        <v>43</v>
      </c>
      <c r="P617" s="73"/>
      <c r="Q617" s="73"/>
      <c r="R617" s="62"/>
      <c r="S617" s="62"/>
      <c r="T617" s="62"/>
      <c r="U617" s="62"/>
    </row>
    <row r="618" spans="2:21" s="53" customFormat="1">
      <c r="B618" s="54" t="s">
        <v>5416</v>
      </c>
      <c r="C618" s="62">
        <v>8</v>
      </c>
      <c r="D618" s="62" t="s">
        <v>5450</v>
      </c>
      <c r="E618" s="73" t="s">
        <v>77</v>
      </c>
      <c r="F618" s="64">
        <v>8</v>
      </c>
      <c r="G618" s="64" t="s">
        <v>5413</v>
      </c>
      <c r="H618" s="62" t="s">
        <v>5421</v>
      </c>
      <c r="I618" s="65">
        <v>10</v>
      </c>
      <c r="J618" s="65"/>
      <c r="K618" s="73"/>
      <c r="L618" s="73" t="s">
        <v>24</v>
      </c>
      <c r="M618" s="8" t="s">
        <v>5992</v>
      </c>
      <c r="N618" s="64" t="s">
        <v>5432</v>
      </c>
      <c r="O618" s="62">
        <v>43</v>
      </c>
      <c r="P618" s="73"/>
      <c r="Q618" s="73"/>
      <c r="R618" s="62"/>
      <c r="S618" s="62"/>
      <c r="T618" s="62"/>
      <c r="U618" s="62"/>
    </row>
    <row r="619" spans="2:21" s="53" customFormat="1">
      <c r="B619" s="54" t="s">
        <v>5416</v>
      </c>
      <c r="C619" s="62">
        <v>9</v>
      </c>
      <c r="D619" s="62" t="s">
        <v>5450</v>
      </c>
      <c r="E619" s="73" t="s">
        <v>5422</v>
      </c>
      <c r="F619" s="64">
        <v>9</v>
      </c>
      <c r="G619" s="64" t="s">
        <v>5413</v>
      </c>
      <c r="H619" s="62" t="s">
        <v>5421</v>
      </c>
      <c r="I619" s="65">
        <v>10</v>
      </c>
      <c r="J619" s="65"/>
      <c r="K619" s="73"/>
      <c r="L619" s="73" t="s">
        <v>27</v>
      </c>
      <c r="M619" s="8" t="s">
        <v>5993</v>
      </c>
      <c r="N619" s="64" t="s">
        <v>5432</v>
      </c>
      <c r="O619" s="62">
        <v>43</v>
      </c>
      <c r="P619" s="73"/>
      <c r="Q619" s="73"/>
      <c r="R619" s="62"/>
      <c r="S619" s="62"/>
      <c r="T619" s="62"/>
      <c r="U619" s="62"/>
    </row>
    <row r="620" spans="2:21" s="53" customFormat="1">
      <c r="B620" s="54" t="s">
        <v>5416</v>
      </c>
      <c r="C620" s="62">
        <v>10</v>
      </c>
      <c r="D620" s="62" t="s">
        <v>5450</v>
      </c>
      <c r="E620" s="62" t="s">
        <v>1020</v>
      </c>
      <c r="F620" s="92">
        <v>10</v>
      </c>
      <c r="G620" s="92" t="s">
        <v>5413</v>
      </c>
      <c r="H620" s="62" t="s">
        <v>5421</v>
      </c>
      <c r="I620" s="93">
        <v>200</v>
      </c>
      <c r="J620" s="93"/>
      <c r="K620" s="62"/>
      <c r="L620" s="62" t="s">
        <v>1603</v>
      </c>
      <c r="M620" s="62"/>
      <c r="N620" s="64" t="s">
        <v>5432</v>
      </c>
      <c r="O620" s="62">
        <v>43</v>
      </c>
      <c r="P620" s="73"/>
      <c r="Q620" s="73"/>
      <c r="R620" s="62"/>
      <c r="S620" s="62"/>
      <c r="T620" s="62"/>
      <c r="U620" s="62"/>
    </row>
    <row r="621" spans="2:21" s="53" customFormat="1">
      <c r="B621" s="54" t="s">
        <v>5416</v>
      </c>
      <c r="C621" s="62">
        <v>11</v>
      </c>
      <c r="D621" s="62" t="s">
        <v>5450</v>
      </c>
      <c r="E621" s="62" t="s">
        <v>5454</v>
      </c>
      <c r="F621" s="92"/>
      <c r="G621" s="92"/>
      <c r="H621" s="62" t="s">
        <v>5433</v>
      </c>
      <c r="I621" s="93"/>
      <c r="J621" s="93"/>
      <c r="K621" s="62"/>
      <c r="L621" s="62" t="s">
        <v>1691</v>
      </c>
      <c r="M621" s="62"/>
      <c r="N621" s="64" t="s">
        <v>5432</v>
      </c>
      <c r="O621" s="62">
        <v>43</v>
      </c>
      <c r="P621" s="73"/>
      <c r="Q621" s="73"/>
      <c r="R621" s="62"/>
      <c r="S621" s="62"/>
      <c r="T621" s="62"/>
      <c r="U621" s="62"/>
    </row>
    <row r="622" spans="2:21" s="53" customFormat="1">
      <c r="B622" s="54" t="s">
        <v>5416</v>
      </c>
      <c r="C622" s="62">
        <v>12</v>
      </c>
      <c r="D622" s="62" t="s">
        <v>5450</v>
      </c>
      <c r="E622" s="62" t="s">
        <v>105</v>
      </c>
      <c r="F622" s="92"/>
      <c r="G622" s="92"/>
      <c r="H622" s="62" t="s">
        <v>876</v>
      </c>
      <c r="I622" s="93">
        <v>20</v>
      </c>
      <c r="J622" s="93"/>
      <c r="K622" s="62"/>
      <c r="L622" s="62" t="s">
        <v>62</v>
      </c>
      <c r="M622" s="62"/>
      <c r="N622" s="64" t="s">
        <v>5432</v>
      </c>
      <c r="O622" s="62">
        <v>43</v>
      </c>
      <c r="P622" s="73"/>
      <c r="Q622" s="73"/>
      <c r="R622" s="62"/>
      <c r="S622" s="62"/>
      <c r="T622" s="62"/>
      <c r="U622" s="62"/>
    </row>
    <row r="623" spans="2:21" s="53" customFormat="1">
      <c r="B623" s="54" t="s">
        <v>5416</v>
      </c>
      <c r="C623" s="62">
        <v>13</v>
      </c>
      <c r="D623" s="62" t="s">
        <v>5450</v>
      </c>
      <c r="E623" s="62" t="s">
        <v>90</v>
      </c>
      <c r="F623" s="92"/>
      <c r="G623" s="92"/>
      <c r="H623" s="62" t="s">
        <v>876</v>
      </c>
      <c r="I623" s="93">
        <v>20</v>
      </c>
      <c r="J623" s="93"/>
      <c r="K623" s="62"/>
      <c r="L623" s="62" t="s">
        <v>64</v>
      </c>
      <c r="M623" s="62"/>
      <c r="N623" s="64" t="s">
        <v>5432</v>
      </c>
      <c r="O623" s="62">
        <v>43</v>
      </c>
      <c r="P623" s="73"/>
      <c r="Q623" s="73"/>
      <c r="R623" s="62"/>
      <c r="S623" s="62"/>
      <c r="T623" s="62"/>
      <c r="U623" s="62"/>
    </row>
    <row r="624" spans="2:21" s="53" customFormat="1">
      <c r="B624" s="54" t="s">
        <v>5416</v>
      </c>
      <c r="C624" s="62">
        <v>14</v>
      </c>
      <c r="D624" s="62" t="s">
        <v>5450</v>
      </c>
      <c r="E624" s="62" t="s">
        <v>91</v>
      </c>
      <c r="F624" s="92"/>
      <c r="G624" s="92"/>
      <c r="H624" s="62" t="s">
        <v>873</v>
      </c>
      <c r="I624" s="93">
        <v>6</v>
      </c>
      <c r="J624" s="93"/>
      <c r="K624" s="62"/>
      <c r="L624" s="62" t="s">
        <v>66</v>
      </c>
      <c r="M624" s="62"/>
      <c r="N624" s="64" t="s">
        <v>5432</v>
      </c>
      <c r="O624" s="62">
        <v>43</v>
      </c>
      <c r="P624" s="73"/>
      <c r="Q624" s="73"/>
      <c r="R624" s="62"/>
      <c r="S624" s="62"/>
      <c r="T624" s="62"/>
      <c r="U624" s="62"/>
    </row>
    <row r="625" spans="2:21" s="53" customFormat="1">
      <c r="B625" s="54" t="s">
        <v>5416</v>
      </c>
      <c r="C625" s="73">
        <v>15</v>
      </c>
      <c r="D625" s="62" t="s">
        <v>5450</v>
      </c>
      <c r="E625" s="73" t="s">
        <v>67</v>
      </c>
      <c r="F625" s="64"/>
      <c r="G625" s="64"/>
      <c r="H625" s="65" t="s">
        <v>5421</v>
      </c>
      <c r="I625" s="65">
        <v>20</v>
      </c>
      <c r="J625" s="65"/>
      <c r="K625" s="73"/>
      <c r="L625" s="73" t="s">
        <v>1191</v>
      </c>
      <c r="M625" s="73"/>
      <c r="N625" s="64" t="s">
        <v>5432</v>
      </c>
      <c r="O625" s="62">
        <v>43</v>
      </c>
      <c r="P625" s="73"/>
      <c r="Q625" s="73"/>
      <c r="R625" s="62"/>
      <c r="S625" s="62"/>
      <c r="T625" s="62"/>
      <c r="U625" s="62"/>
    </row>
    <row r="626" spans="2:21" s="53" customFormat="1">
      <c r="B626" s="54" t="s">
        <v>5416</v>
      </c>
      <c r="C626" s="73">
        <v>16</v>
      </c>
      <c r="D626" s="62" t="s">
        <v>5455</v>
      </c>
      <c r="E626" s="73" t="s">
        <v>69</v>
      </c>
      <c r="F626" s="64"/>
      <c r="G626" s="64"/>
      <c r="H626" s="65" t="s">
        <v>5436</v>
      </c>
      <c r="I626" s="65">
        <v>20</v>
      </c>
      <c r="J626" s="65"/>
      <c r="K626" s="73"/>
      <c r="L626" s="73" t="s">
        <v>1193</v>
      </c>
      <c r="M626" s="73"/>
      <c r="N626" s="64" t="s">
        <v>5432</v>
      </c>
      <c r="O626" s="62">
        <v>43</v>
      </c>
      <c r="P626" s="73"/>
      <c r="Q626" s="73"/>
      <c r="R626" s="62"/>
      <c r="S626" s="62"/>
      <c r="T626" s="62"/>
      <c r="U626" s="62"/>
    </row>
    <row r="627" spans="2:21" s="53" customFormat="1">
      <c r="B627" s="54" t="s">
        <v>5426</v>
      </c>
      <c r="C627" s="73">
        <v>17</v>
      </c>
      <c r="D627" s="62" t="s">
        <v>5450</v>
      </c>
      <c r="E627" s="73" t="s">
        <v>71</v>
      </c>
      <c r="F627" s="64"/>
      <c r="G627" s="64"/>
      <c r="H627" s="65" t="s">
        <v>5440</v>
      </c>
      <c r="I627" s="65">
        <v>6</v>
      </c>
      <c r="J627" s="65"/>
      <c r="K627" s="73"/>
      <c r="L627" s="73" t="s">
        <v>1195</v>
      </c>
      <c r="M627" s="73"/>
      <c r="N627" s="64" t="s">
        <v>5432</v>
      </c>
      <c r="O627" s="62">
        <v>43</v>
      </c>
      <c r="P627" s="73"/>
      <c r="Q627" s="73"/>
      <c r="R627" s="62"/>
      <c r="S627" s="62"/>
      <c r="T627" s="62"/>
      <c r="U627" s="62"/>
    </row>
    <row r="628" spans="2:21" s="53" customFormat="1">
      <c r="B628" s="54" t="s">
        <v>5426</v>
      </c>
      <c r="C628" s="73">
        <v>18</v>
      </c>
      <c r="D628" s="62" t="s">
        <v>5450</v>
      </c>
      <c r="E628" s="73" t="s">
        <v>857</v>
      </c>
      <c r="F628" s="64"/>
      <c r="G628" s="64" t="s">
        <v>5413</v>
      </c>
      <c r="H628" s="65" t="s">
        <v>864</v>
      </c>
      <c r="I628" s="65"/>
      <c r="J628" s="65"/>
      <c r="K628" s="73"/>
      <c r="L628" s="73" t="s">
        <v>858</v>
      </c>
      <c r="M628" s="73"/>
      <c r="N628" s="64" t="s">
        <v>5432</v>
      </c>
      <c r="O628" s="62">
        <v>43</v>
      </c>
      <c r="P628" s="73"/>
      <c r="Q628" s="73"/>
      <c r="R628" s="62"/>
      <c r="S628" s="62"/>
      <c r="T628" s="62"/>
      <c r="U628" s="62"/>
    </row>
    <row r="629" spans="2:21" s="53" customFormat="1">
      <c r="B629" s="54" t="s">
        <v>5416</v>
      </c>
      <c r="C629" s="62">
        <v>1</v>
      </c>
      <c r="D629" s="62" t="s">
        <v>5456</v>
      </c>
      <c r="E629" s="62" t="s">
        <v>1811</v>
      </c>
      <c r="F629" s="92">
        <v>1</v>
      </c>
      <c r="G629" s="92" t="s">
        <v>5413</v>
      </c>
      <c r="H629" s="62" t="s">
        <v>876</v>
      </c>
      <c r="I629" s="93">
        <v>20</v>
      </c>
      <c r="J629" s="93"/>
      <c r="K629" s="62" t="s">
        <v>5457</v>
      </c>
      <c r="L629" s="62" t="s">
        <v>1817</v>
      </c>
      <c r="M629" s="62"/>
      <c r="N629" s="64" t="s">
        <v>5432</v>
      </c>
      <c r="O629" s="62">
        <v>44</v>
      </c>
      <c r="P629" s="73"/>
      <c r="Q629" s="73"/>
      <c r="R629" s="62"/>
      <c r="S629" s="62"/>
      <c r="T629" s="62"/>
      <c r="U629" s="62"/>
    </row>
    <row r="630" spans="2:21" s="53" customFormat="1">
      <c r="B630" s="54" t="s">
        <v>5416</v>
      </c>
      <c r="C630" s="62">
        <v>2</v>
      </c>
      <c r="D630" s="62" t="s">
        <v>5456</v>
      </c>
      <c r="E630" s="62" t="s">
        <v>482</v>
      </c>
      <c r="F630" s="92">
        <v>2</v>
      </c>
      <c r="G630" s="92" t="s">
        <v>5413</v>
      </c>
      <c r="H630" s="62" t="s">
        <v>876</v>
      </c>
      <c r="I630" s="93">
        <v>3</v>
      </c>
      <c r="J630" s="93"/>
      <c r="K630" s="62"/>
      <c r="L630" s="73" t="s">
        <v>1300</v>
      </c>
      <c r="M630" s="73" t="s">
        <v>5996</v>
      </c>
      <c r="N630" s="64" t="s">
        <v>5432</v>
      </c>
      <c r="O630" s="62">
        <v>44</v>
      </c>
      <c r="P630" s="73"/>
      <c r="Q630" s="73"/>
      <c r="R630" s="62"/>
      <c r="S630" s="62"/>
      <c r="T630" s="62"/>
      <c r="U630" s="62"/>
    </row>
    <row r="631" spans="2:21" s="53" customFormat="1">
      <c r="B631" s="54" t="s">
        <v>5416</v>
      </c>
      <c r="C631" s="62">
        <v>3</v>
      </c>
      <c r="D631" s="62" t="s">
        <v>5456</v>
      </c>
      <c r="E631" s="62" t="s">
        <v>10</v>
      </c>
      <c r="F631" s="92">
        <v>3</v>
      </c>
      <c r="G631" s="92" t="s">
        <v>5413</v>
      </c>
      <c r="H631" s="62" t="s">
        <v>1581</v>
      </c>
      <c r="I631" s="93">
        <v>22</v>
      </c>
      <c r="J631" s="93"/>
      <c r="K631" s="62"/>
      <c r="L631" s="62" t="s">
        <v>1226</v>
      </c>
      <c r="M631" s="62"/>
      <c r="N631" s="64" t="s">
        <v>5432</v>
      </c>
      <c r="O631" s="62">
        <v>44</v>
      </c>
      <c r="P631" s="73"/>
      <c r="Q631" s="73"/>
      <c r="R631" s="62"/>
      <c r="S631" s="62"/>
      <c r="T631" s="62"/>
      <c r="U631" s="62"/>
    </row>
    <row r="632" spans="2:21" s="53" customFormat="1">
      <c r="B632" s="54" t="s">
        <v>5416</v>
      </c>
      <c r="C632" s="62">
        <v>4</v>
      </c>
      <c r="D632" s="62" t="s">
        <v>5456</v>
      </c>
      <c r="E632" s="62" t="s">
        <v>357</v>
      </c>
      <c r="F632" s="92">
        <v>4</v>
      </c>
      <c r="G632" s="92" t="s">
        <v>5413</v>
      </c>
      <c r="H632" s="62" t="s">
        <v>1581</v>
      </c>
      <c r="I632" s="93">
        <v>22</v>
      </c>
      <c r="J632" s="93"/>
      <c r="K632" s="62"/>
      <c r="L632" s="62" t="s">
        <v>1530</v>
      </c>
      <c r="M632" s="62"/>
      <c r="N632" s="64" t="s">
        <v>5432</v>
      </c>
      <c r="O632" s="62">
        <v>44</v>
      </c>
      <c r="P632" s="73"/>
      <c r="Q632" s="73"/>
      <c r="R632" s="62"/>
      <c r="S632" s="62"/>
      <c r="T632" s="62"/>
      <c r="U632" s="62"/>
    </row>
    <row r="633" spans="2:21" s="53" customFormat="1">
      <c r="B633" s="54" t="s">
        <v>5416</v>
      </c>
      <c r="C633" s="62">
        <v>5</v>
      </c>
      <c r="D633" s="62" t="s">
        <v>5456</v>
      </c>
      <c r="E633" s="62" t="s">
        <v>1599</v>
      </c>
      <c r="F633" s="92">
        <v>5</v>
      </c>
      <c r="G633" s="92" t="s">
        <v>5413</v>
      </c>
      <c r="H633" s="62" t="s">
        <v>1581</v>
      </c>
      <c r="I633" s="93">
        <v>22</v>
      </c>
      <c r="J633" s="93"/>
      <c r="K633" s="62"/>
      <c r="L633" s="62" t="s">
        <v>1604</v>
      </c>
      <c r="M633" s="62"/>
      <c r="N633" s="64" t="s">
        <v>5432</v>
      </c>
      <c r="O633" s="62">
        <v>44</v>
      </c>
      <c r="P633" s="73"/>
      <c r="Q633" s="73"/>
      <c r="R633" s="62"/>
      <c r="S633" s="62"/>
      <c r="T633" s="62"/>
      <c r="U633" s="62"/>
    </row>
    <row r="634" spans="2:21" s="53" customFormat="1">
      <c r="B634" s="54" t="s">
        <v>5416</v>
      </c>
      <c r="C634" s="62">
        <v>6</v>
      </c>
      <c r="D634" s="62" t="s">
        <v>5456</v>
      </c>
      <c r="E634" s="62" t="s">
        <v>1612</v>
      </c>
      <c r="F634" s="92">
        <v>6</v>
      </c>
      <c r="G634" s="92" t="s">
        <v>5413</v>
      </c>
      <c r="H634" s="62" t="s">
        <v>1581</v>
      </c>
      <c r="I634" s="93">
        <v>22</v>
      </c>
      <c r="J634" s="93"/>
      <c r="K634" s="62"/>
      <c r="L634" s="62" t="s">
        <v>1627</v>
      </c>
      <c r="M634" s="62"/>
      <c r="N634" s="64" t="s">
        <v>5432</v>
      </c>
      <c r="O634" s="62">
        <v>44</v>
      </c>
      <c r="P634" s="73"/>
      <c r="Q634" s="73"/>
      <c r="R634" s="62"/>
      <c r="S634" s="62"/>
      <c r="T634" s="62"/>
      <c r="U634" s="62"/>
    </row>
    <row r="635" spans="2:21" s="53" customFormat="1">
      <c r="B635" s="54" t="s">
        <v>5452</v>
      </c>
      <c r="C635" s="62">
        <v>7</v>
      </c>
      <c r="D635" s="62" t="s">
        <v>5456</v>
      </c>
      <c r="E635" s="62" t="s">
        <v>1662</v>
      </c>
      <c r="F635" s="92">
        <v>7</v>
      </c>
      <c r="G635" s="92" t="s">
        <v>5413</v>
      </c>
      <c r="H635" s="62" t="s">
        <v>1581</v>
      </c>
      <c r="I635" s="93">
        <v>22</v>
      </c>
      <c r="J635" s="93"/>
      <c r="K635" s="62"/>
      <c r="L635" s="62" t="s">
        <v>1665</v>
      </c>
      <c r="M635" s="62"/>
      <c r="N635" s="64" t="s">
        <v>5432</v>
      </c>
      <c r="O635" s="62">
        <v>44</v>
      </c>
      <c r="P635" s="73"/>
      <c r="Q635" s="73"/>
      <c r="R635" s="62"/>
      <c r="S635" s="62"/>
      <c r="T635" s="62"/>
      <c r="U635" s="62"/>
    </row>
    <row r="636" spans="2:21" s="53" customFormat="1">
      <c r="B636" s="54" t="s">
        <v>5416</v>
      </c>
      <c r="C636" s="62">
        <v>8</v>
      </c>
      <c r="D636" s="62" t="s">
        <v>5456</v>
      </c>
      <c r="E636" s="73" t="s">
        <v>77</v>
      </c>
      <c r="F636" s="64">
        <v>8</v>
      </c>
      <c r="G636" s="64" t="s">
        <v>5413</v>
      </c>
      <c r="H636" s="62" t="s">
        <v>5458</v>
      </c>
      <c r="I636" s="65">
        <v>10</v>
      </c>
      <c r="J636" s="65"/>
      <c r="K636" s="73"/>
      <c r="L636" s="73" t="s">
        <v>24</v>
      </c>
      <c r="M636" s="8" t="s">
        <v>5992</v>
      </c>
      <c r="N636" s="64" t="s">
        <v>5432</v>
      </c>
      <c r="O636" s="62">
        <v>44</v>
      </c>
      <c r="P636" s="73"/>
      <c r="Q636" s="73"/>
      <c r="R636" s="62"/>
      <c r="S636" s="62"/>
      <c r="T636" s="62"/>
      <c r="U636" s="62"/>
    </row>
    <row r="637" spans="2:21" s="53" customFormat="1">
      <c r="B637" s="54" t="s">
        <v>5416</v>
      </c>
      <c r="C637" s="62">
        <v>9</v>
      </c>
      <c r="D637" s="62" t="s">
        <v>5456</v>
      </c>
      <c r="E637" s="73" t="s">
        <v>5422</v>
      </c>
      <c r="F637" s="64">
        <v>9</v>
      </c>
      <c r="G637" s="64" t="s">
        <v>5413</v>
      </c>
      <c r="H637" s="62" t="s">
        <v>5421</v>
      </c>
      <c r="I637" s="65">
        <v>10</v>
      </c>
      <c r="J637" s="65"/>
      <c r="K637" s="73"/>
      <c r="L637" s="73" t="s">
        <v>27</v>
      </c>
      <c r="M637" s="8" t="s">
        <v>5993</v>
      </c>
      <c r="N637" s="64" t="s">
        <v>5432</v>
      </c>
      <c r="O637" s="62">
        <v>44</v>
      </c>
      <c r="P637" s="73"/>
      <c r="Q637" s="73"/>
      <c r="R637" s="62"/>
      <c r="S637" s="62"/>
      <c r="T637" s="62"/>
      <c r="U637" s="62"/>
    </row>
    <row r="638" spans="2:21" s="53" customFormat="1">
      <c r="B638" s="54" t="s">
        <v>5416</v>
      </c>
      <c r="C638" s="62">
        <v>10</v>
      </c>
      <c r="D638" s="62" t="s">
        <v>5456</v>
      </c>
      <c r="E638" s="62" t="s">
        <v>1020</v>
      </c>
      <c r="F638" s="92">
        <v>10</v>
      </c>
      <c r="G638" s="92" t="s">
        <v>5413</v>
      </c>
      <c r="H638" s="62" t="s">
        <v>5421</v>
      </c>
      <c r="I638" s="93">
        <v>200</v>
      </c>
      <c r="J638" s="93"/>
      <c r="K638" s="62"/>
      <c r="L638" s="62" t="s">
        <v>1603</v>
      </c>
      <c r="M638" s="62"/>
      <c r="N638" s="64" t="s">
        <v>5432</v>
      </c>
      <c r="O638" s="62">
        <v>44</v>
      </c>
      <c r="P638" s="73"/>
      <c r="Q638" s="73"/>
      <c r="R638" s="62"/>
      <c r="S638" s="62"/>
      <c r="T638" s="62"/>
      <c r="U638" s="62"/>
    </row>
    <row r="639" spans="2:21" s="53" customFormat="1">
      <c r="B639" s="54" t="s">
        <v>5416</v>
      </c>
      <c r="C639" s="62">
        <v>11</v>
      </c>
      <c r="D639" s="62" t="s">
        <v>5456</v>
      </c>
      <c r="E639" s="62" t="s">
        <v>1663</v>
      </c>
      <c r="F639" s="92"/>
      <c r="G639" s="92"/>
      <c r="H639" s="62" t="s">
        <v>5433</v>
      </c>
      <c r="I639" s="93"/>
      <c r="J639" s="93"/>
      <c r="K639" s="62"/>
      <c r="L639" s="62" t="s">
        <v>1666</v>
      </c>
      <c r="M639" s="62"/>
      <c r="N639" s="64" t="s">
        <v>5432</v>
      </c>
      <c r="O639" s="62">
        <v>44</v>
      </c>
      <c r="P639" s="73"/>
      <c r="Q639" s="73"/>
      <c r="R639" s="62"/>
      <c r="S639" s="62"/>
      <c r="T639" s="62"/>
      <c r="U639" s="62"/>
    </row>
    <row r="640" spans="2:21" s="53" customFormat="1">
      <c r="B640" s="54" t="s">
        <v>5416</v>
      </c>
      <c r="C640" s="62">
        <v>12</v>
      </c>
      <c r="D640" s="62" t="s">
        <v>5459</v>
      </c>
      <c r="E640" s="62" t="s">
        <v>105</v>
      </c>
      <c r="F640" s="92"/>
      <c r="G640" s="92"/>
      <c r="H640" s="62" t="s">
        <v>876</v>
      </c>
      <c r="I640" s="93">
        <v>20</v>
      </c>
      <c r="J640" s="93"/>
      <c r="K640" s="62"/>
      <c r="L640" s="62" t="s">
        <v>62</v>
      </c>
      <c r="M640" s="62"/>
      <c r="N640" s="64" t="s">
        <v>5432</v>
      </c>
      <c r="O640" s="62">
        <v>44</v>
      </c>
      <c r="P640" s="73"/>
      <c r="Q640" s="73"/>
      <c r="R640" s="62"/>
      <c r="S640" s="62"/>
      <c r="T640" s="62"/>
      <c r="U640" s="62"/>
    </row>
    <row r="641" spans="2:21" s="53" customFormat="1">
      <c r="B641" s="54" t="s">
        <v>5416</v>
      </c>
      <c r="C641" s="62">
        <v>13</v>
      </c>
      <c r="D641" s="62" t="s">
        <v>5456</v>
      </c>
      <c r="E641" s="62" t="s">
        <v>90</v>
      </c>
      <c r="F641" s="92"/>
      <c r="G641" s="92"/>
      <c r="H641" s="62" t="s">
        <v>876</v>
      </c>
      <c r="I641" s="93">
        <v>20</v>
      </c>
      <c r="J641" s="93"/>
      <c r="K641" s="62"/>
      <c r="L641" s="62" t="s">
        <v>64</v>
      </c>
      <c r="M641" s="62"/>
      <c r="N641" s="64" t="s">
        <v>5432</v>
      </c>
      <c r="O641" s="62">
        <v>44</v>
      </c>
      <c r="P641" s="73"/>
      <c r="Q641" s="73"/>
      <c r="R641" s="62"/>
      <c r="S641" s="62"/>
      <c r="T641" s="62"/>
      <c r="U641" s="62"/>
    </row>
    <row r="642" spans="2:21" s="53" customFormat="1">
      <c r="B642" s="54" t="s">
        <v>5416</v>
      </c>
      <c r="C642" s="62">
        <v>14</v>
      </c>
      <c r="D642" s="62" t="s">
        <v>5456</v>
      </c>
      <c r="E642" s="62" t="s">
        <v>91</v>
      </c>
      <c r="F642" s="92"/>
      <c r="G642" s="92"/>
      <c r="H642" s="62" t="s">
        <v>873</v>
      </c>
      <c r="I642" s="93">
        <v>6</v>
      </c>
      <c r="J642" s="93"/>
      <c r="K642" s="62"/>
      <c r="L642" s="62" t="s">
        <v>66</v>
      </c>
      <c r="M642" s="62"/>
      <c r="N642" s="64" t="s">
        <v>5432</v>
      </c>
      <c r="O642" s="62">
        <v>44</v>
      </c>
      <c r="P642" s="73"/>
      <c r="Q642" s="73"/>
      <c r="R642" s="62"/>
      <c r="S642" s="62"/>
      <c r="T642" s="62"/>
      <c r="U642" s="62"/>
    </row>
    <row r="643" spans="2:21" s="53" customFormat="1">
      <c r="B643" s="54" t="s">
        <v>5416</v>
      </c>
      <c r="C643" s="73">
        <v>15</v>
      </c>
      <c r="D643" s="62" t="s">
        <v>5456</v>
      </c>
      <c r="E643" s="73" t="s">
        <v>67</v>
      </c>
      <c r="F643" s="64"/>
      <c r="G643" s="64"/>
      <c r="H643" s="65" t="s">
        <v>5421</v>
      </c>
      <c r="I643" s="65">
        <v>20</v>
      </c>
      <c r="J643" s="65"/>
      <c r="K643" s="73"/>
      <c r="L643" s="73" t="s">
        <v>1191</v>
      </c>
      <c r="M643" s="73"/>
      <c r="N643" s="64" t="s">
        <v>5432</v>
      </c>
      <c r="O643" s="62">
        <v>44</v>
      </c>
      <c r="P643" s="73"/>
      <c r="Q643" s="73"/>
      <c r="R643" s="62"/>
      <c r="S643" s="62"/>
      <c r="T643" s="62"/>
      <c r="U643" s="62"/>
    </row>
    <row r="644" spans="2:21" s="53" customFormat="1">
      <c r="B644" s="54" t="s">
        <v>5416</v>
      </c>
      <c r="C644" s="73">
        <v>16</v>
      </c>
      <c r="D644" s="62" t="s">
        <v>5460</v>
      </c>
      <c r="E644" s="73" t="s">
        <v>69</v>
      </c>
      <c r="F644" s="64"/>
      <c r="G644" s="64"/>
      <c r="H644" s="65" t="s">
        <v>5421</v>
      </c>
      <c r="I644" s="65">
        <v>20</v>
      </c>
      <c r="J644" s="65"/>
      <c r="K644" s="73"/>
      <c r="L644" s="73" t="s">
        <v>1193</v>
      </c>
      <c r="M644" s="73"/>
      <c r="N644" s="64" t="s">
        <v>5432</v>
      </c>
      <c r="O644" s="62">
        <v>44</v>
      </c>
      <c r="P644" s="73"/>
      <c r="Q644" s="73"/>
      <c r="R644" s="62"/>
      <c r="S644" s="62"/>
      <c r="T644" s="62"/>
      <c r="U644" s="62"/>
    </row>
    <row r="645" spans="2:21" s="53" customFormat="1">
      <c r="B645" s="54" t="s">
        <v>5426</v>
      </c>
      <c r="C645" s="73">
        <v>17</v>
      </c>
      <c r="D645" s="62" t="s">
        <v>5456</v>
      </c>
      <c r="E645" s="73" t="s">
        <v>71</v>
      </c>
      <c r="F645" s="64"/>
      <c r="G645" s="64"/>
      <c r="H645" s="65" t="s">
        <v>5427</v>
      </c>
      <c r="I645" s="65">
        <v>6</v>
      </c>
      <c r="J645" s="65"/>
      <c r="K645" s="73"/>
      <c r="L645" s="73" t="s">
        <v>1195</v>
      </c>
      <c r="M645" s="73"/>
      <c r="N645" s="64" t="s">
        <v>5432</v>
      </c>
      <c r="O645" s="62">
        <v>44</v>
      </c>
      <c r="P645" s="73"/>
      <c r="Q645" s="73"/>
      <c r="R645" s="62"/>
      <c r="S645" s="62"/>
      <c r="T645" s="62"/>
      <c r="U645" s="62"/>
    </row>
    <row r="646" spans="2:21" s="53" customFormat="1">
      <c r="B646" s="54" t="s">
        <v>5416</v>
      </c>
      <c r="C646" s="73">
        <v>18</v>
      </c>
      <c r="D646" s="62" t="s">
        <v>5460</v>
      </c>
      <c r="E646" s="73" t="s">
        <v>857</v>
      </c>
      <c r="F646" s="64"/>
      <c r="G646" s="64" t="s">
        <v>5413</v>
      </c>
      <c r="H646" s="65" t="s">
        <v>864</v>
      </c>
      <c r="I646" s="65"/>
      <c r="J646" s="65"/>
      <c r="K646" s="73"/>
      <c r="L646" s="73" t="s">
        <v>858</v>
      </c>
      <c r="M646" s="73"/>
      <c r="N646" s="64" t="s">
        <v>5432</v>
      </c>
      <c r="O646" s="62">
        <v>44</v>
      </c>
      <c r="P646" s="73"/>
      <c r="Q646" s="73"/>
      <c r="R646" s="62"/>
      <c r="S646" s="62"/>
      <c r="T646" s="62"/>
      <c r="U646" s="62"/>
    </row>
    <row r="647" spans="2:21" s="53" customFormat="1">
      <c r="B647" s="54" t="s">
        <v>5426</v>
      </c>
      <c r="C647" s="62">
        <v>1</v>
      </c>
      <c r="D647" s="62" t="s">
        <v>5461</v>
      </c>
      <c r="E647" s="62" t="s">
        <v>1811</v>
      </c>
      <c r="F647" s="92">
        <v>1</v>
      </c>
      <c r="G647" s="92" t="s">
        <v>5413</v>
      </c>
      <c r="H647" s="62" t="s">
        <v>876</v>
      </c>
      <c r="I647" s="93">
        <v>20</v>
      </c>
      <c r="J647" s="93"/>
      <c r="K647" s="62" t="s">
        <v>5462</v>
      </c>
      <c r="L647" s="62" t="s">
        <v>1817</v>
      </c>
      <c r="M647" s="62"/>
      <c r="N647" s="64" t="s">
        <v>5432</v>
      </c>
      <c r="O647" s="62">
        <v>45</v>
      </c>
      <c r="P647" s="73"/>
      <c r="Q647" s="73"/>
      <c r="R647" s="62"/>
      <c r="S647" s="62"/>
      <c r="T647" s="62"/>
      <c r="U647" s="62"/>
    </row>
    <row r="648" spans="2:21" s="53" customFormat="1">
      <c r="B648" s="54" t="s">
        <v>5416</v>
      </c>
      <c r="C648" s="62">
        <v>2</v>
      </c>
      <c r="D648" s="62" t="s">
        <v>5463</v>
      </c>
      <c r="E648" s="62" t="s">
        <v>482</v>
      </c>
      <c r="F648" s="92">
        <v>2</v>
      </c>
      <c r="G648" s="92" t="s">
        <v>5413</v>
      </c>
      <c r="H648" s="62" t="s">
        <v>876</v>
      </c>
      <c r="I648" s="93">
        <v>3</v>
      </c>
      <c r="J648" s="93"/>
      <c r="K648" s="62"/>
      <c r="L648" s="73" t="s">
        <v>1300</v>
      </c>
      <c r="M648" s="73" t="s">
        <v>5996</v>
      </c>
      <c r="N648" s="64" t="s">
        <v>5432</v>
      </c>
      <c r="O648" s="62">
        <v>45</v>
      </c>
      <c r="P648" s="73"/>
      <c r="Q648" s="73"/>
      <c r="R648" s="62"/>
      <c r="S648" s="62"/>
      <c r="T648" s="62"/>
      <c r="U648" s="62"/>
    </row>
    <row r="649" spans="2:21" s="53" customFormat="1">
      <c r="B649" s="54" t="s">
        <v>5416</v>
      </c>
      <c r="C649" s="62">
        <v>3</v>
      </c>
      <c r="D649" s="62" t="s">
        <v>5463</v>
      </c>
      <c r="E649" s="62" t="s">
        <v>10</v>
      </c>
      <c r="F649" s="92">
        <v>3</v>
      </c>
      <c r="G649" s="92" t="s">
        <v>5413</v>
      </c>
      <c r="H649" s="62" t="s">
        <v>1581</v>
      </c>
      <c r="I649" s="93">
        <v>22</v>
      </c>
      <c r="J649" s="93"/>
      <c r="K649" s="62"/>
      <c r="L649" s="62" t="s">
        <v>1226</v>
      </c>
      <c r="M649" s="62"/>
      <c r="N649" s="64" t="s">
        <v>5432</v>
      </c>
      <c r="O649" s="62">
        <v>45</v>
      </c>
      <c r="P649" s="73"/>
      <c r="Q649" s="73"/>
      <c r="R649" s="62"/>
      <c r="S649" s="62"/>
      <c r="T649" s="62"/>
      <c r="U649" s="62"/>
    </row>
    <row r="650" spans="2:21" s="53" customFormat="1">
      <c r="B650" s="54" t="s">
        <v>5416</v>
      </c>
      <c r="C650" s="62">
        <v>4</v>
      </c>
      <c r="D650" s="62" t="s">
        <v>5463</v>
      </c>
      <c r="E650" s="62" t="s">
        <v>357</v>
      </c>
      <c r="F650" s="92">
        <v>4</v>
      </c>
      <c r="G650" s="92" t="s">
        <v>5413</v>
      </c>
      <c r="H650" s="62" t="s">
        <v>1581</v>
      </c>
      <c r="I650" s="93">
        <v>22</v>
      </c>
      <c r="J650" s="93"/>
      <c r="K650" s="62"/>
      <c r="L650" s="62" t="s">
        <v>1530</v>
      </c>
      <c r="M650" s="62"/>
      <c r="N650" s="64" t="s">
        <v>5432</v>
      </c>
      <c r="O650" s="62">
        <v>45</v>
      </c>
      <c r="P650" s="73"/>
      <c r="Q650" s="73"/>
      <c r="R650" s="62"/>
      <c r="S650" s="62"/>
      <c r="T650" s="62"/>
      <c r="U650" s="62"/>
    </row>
    <row r="651" spans="2:21" s="53" customFormat="1">
      <c r="B651" s="54" t="s">
        <v>5416</v>
      </c>
      <c r="C651" s="62">
        <v>5</v>
      </c>
      <c r="D651" s="62" t="s">
        <v>5463</v>
      </c>
      <c r="E651" s="62" t="s">
        <v>1717</v>
      </c>
      <c r="F651" s="92">
        <v>5</v>
      </c>
      <c r="G651" s="92" t="s">
        <v>5413</v>
      </c>
      <c r="H651" s="62" t="s">
        <v>1581</v>
      </c>
      <c r="I651" s="93">
        <v>22</v>
      </c>
      <c r="J651" s="93"/>
      <c r="K651" s="62"/>
      <c r="L651" s="62" t="s">
        <v>1722</v>
      </c>
      <c r="M651" s="62"/>
      <c r="N651" s="64" t="s">
        <v>5432</v>
      </c>
      <c r="O651" s="62">
        <v>45</v>
      </c>
      <c r="P651" s="73"/>
      <c r="Q651" s="73"/>
      <c r="R651" s="62"/>
      <c r="S651" s="62"/>
      <c r="T651" s="62"/>
      <c r="U651" s="62"/>
    </row>
    <row r="652" spans="2:21" s="53" customFormat="1">
      <c r="B652" s="54" t="s">
        <v>5416</v>
      </c>
      <c r="C652" s="62">
        <v>6</v>
      </c>
      <c r="D652" s="62" t="s">
        <v>5463</v>
      </c>
      <c r="E652" s="73" t="s">
        <v>77</v>
      </c>
      <c r="F652" s="64">
        <v>6</v>
      </c>
      <c r="G652" s="64" t="s">
        <v>5413</v>
      </c>
      <c r="H652" s="62" t="s">
        <v>5421</v>
      </c>
      <c r="I652" s="65">
        <v>10</v>
      </c>
      <c r="J652" s="65"/>
      <c r="K652" s="73"/>
      <c r="L652" s="73" t="s">
        <v>24</v>
      </c>
      <c r="M652" s="8" t="s">
        <v>5992</v>
      </c>
      <c r="N652" s="64" t="s">
        <v>5432</v>
      </c>
      <c r="O652" s="62">
        <v>45</v>
      </c>
      <c r="P652" s="73"/>
      <c r="Q652" s="73"/>
      <c r="R652" s="62"/>
      <c r="S652" s="62"/>
      <c r="T652" s="62"/>
      <c r="U652" s="62"/>
    </row>
    <row r="653" spans="2:21" s="53" customFormat="1">
      <c r="B653" s="54" t="s">
        <v>5416</v>
      </c>
      <c r="C653" s="62">
        <v>7</v>
      </c>
      <c r="D653" s="62" t="s">
        <v>5463</v>
      </c>
      <c r="E653" s="73" t="s">
        <v>5422</v>
      </c>
      <c r="F653" s="64">
        <v>7</v>
      </c>
      <c r="G653" s="64" t="s">
        <v>5413</v>
      </c>
      <c r="H653" s="62" t="s">
        <v>5421</v>
      </c>
      <c r="I653" s="65">
        <v>10</v>
      </c>
      <c r="J653" s="65"/>
      <c r="K653" s="73"/>
      <c r="L653" s="73" t="s">
        <v>27</v>
      </c>
      <c r="M653" s="8" t="s">
        <v>5993</v>
      </c>
      <c r="N653" s="64" t="s">
        <v>5432</v>
      </c>
      <c r="O653" s="62">
        <v>45</v>
      </c>
      <c r="P653" s="73"/>
      <c r="Q653" s="73"/>
      <c r="R653" s="62"/>
      <c r="S653" s="62"/>
      <c r="T653" s="62"/>
      <c r="U653" s="62"/>
    </row>
    <row r="654" spans="2:21" s="53" customFormat="1">
      <c r="B654" s="54" t="s">
        <v>5416</v>
      </c>
      <c r="C654" s="62">
        <v>8</v>
      </c>
      <c r="D654" s="62" t="s">
        <v>5463</v>
      </c>
      <c r="E654" s="62" t="s">
        <v>1020</v>
      </c>
      <c r="F654" s="92">
        <v>8</v>
      </c>
      <c r="G654" s="92" t="s">
        <v>5413</v>
      </c>
      <c r="H654" s="62" t="s">
        <v>5421</v>
      </c>
      <c r="I654" s="93">
        <v>200</v>
      </c>
      <c r="J654" s="93"/>
      <c r="K654" s="62"/>
      <c r="L654" s="62" t="s">
        <v>1603</v>
      </c>
      <c r="M654" s="62"/>
      <c r="N654" s="64" t="s">
        <v>5432</v>
      </c>
      <c r="O654" s="62">
        <v>45</v>
      </c>
      <c r="P654" s="73"/>
      <c r="Q654" s="73"/>
      <c r="R654" s="62"/>
      <c r="S654" s="62"/>
      <c r="T654" s="62"/>
      <c r="U654" s="62"/>
    </row>
    <row r="655" spans="2:21" s="53" customFormat="1">
      <c r="B655" s="54" t="s">
        <v>5416</v>
      </c>
      <c r="C655" s="62">
        <v>9</v>
      </c>
      <c r="D655" s="62" t="s">
        <v>5463</v>
      </c>
      <c r="E655" s="62" t="s">
        <v>1719</v>
      </c>
      <c r="F655" s="92"/>
      <c r="G655" s="92"/>
      <c r="H655" s="62" t="s">
        <v>5421</v>
      </c>
      <c r="I655" s="93">
        <v>2000</v>
      </c>
      <c r="J655" s="93"/>
      <c r="K655" s="62"/>
      <c r="L655" s="62" t="s">
        <v>1724</v>
      </c>
      <c r="M655" s="62"/>
      <c r="N655" s="64" t="s">
        <v>5432</v>
      </c>
      <c r="O655" s="62">
        <v>45</v>
      </c>
      <c r="P655" s="73"/>
      <c r="Q655" s="73"/>
      <c r="R655" s="62"/>
      <c r="S655" s="62"/>
      <c r="T655" s="62"/>
      <c r="U655" s="62"/>
    </row>
    <row r="656" spans="2:21" s="53" customFormat="1">
      <c r="B656" s="54" t="s">
        <v>5416</v>
      </c>
      <c r="C656" s="62">
        <v>10</v>
      </c>
      <c r="D656" s="62" t="s">
        <v>5463</v>
      </c>
      <c r="E656" s="62" t="s">
        <v>105</v>
      </c>
      <c r="F656" s="92"/>
      <c r="G656" s="92"/>
      <c r="H656" s="62" t="s">
        <v>876</v>
      </c>
      <c r="I656" s="93">
        <v>20</v>
      </c>
      <c r="J656" s="93"/>
      <c r="K656" s="62"/>
      <c r="L656" s="62" t="s">
        <v>62</v>
      </c>
      <c r="M656" s="62"/>
      <c r="N656" s="64" t="s">
        <v>5432</v>
      </c>
      <c r="O656" s="62">
        <v>45</v>
      </c>
      <c r="P656" s="73"/>
      <c r="Q656" s="73"/>
      <c r="R656" s="62"/>
      <c r="S656" s="62"/>
      <c r="T656" s="62"/>
      <c r="U656" s="62"/>
    </row>
    <row r="657" spans="2:21" s="53" customFormat="1">
      <c r="B657" s="54" t="s">
        <v>5416</v>
      </c>
      <c r="C657" s="62">
        <v>11</v>
      </c>
      <c r="D657" s="62" t="s">
        <v>5463</v>
      </c>
      <c r="E657" s="62" t="s">
        <v>90</v>
      </c>
      <c r="F657" s="92"/>
      <c r="G657" s="92"/>
      <c r="H657" s="62" t="s">
        <v>876</v>
      </c>
      <c r="I657" s="93">
        <v>20</v>
      </c>
      <c r="J657" s="93"/>
      <c r="K657" s="62"/>
      <c r="L657" s="62" t="s">
        <v>64</v>
      </c>
      <c r="M657" s="62"/>
      <c r="N657" s="64" t="s">
        <v>5432</v>
      </c>
      <c r="O657" s="62">
        <v>45</v>
      </c>
      <c r="P657" s="73"/>
      <c r="Q657" s="73"/>
      <c r="R657" s="62"/>
      <c r="S657" s="62"/>
      <c r="T657" s="62"/>
      <c r="U657" s="62"/>
    </row>
    <row r="658" spans="2:21" s="53" customFormat="1">
      <c r="B658" s="54" t="s">
        <v>5416</v>
      </c>
      <c r="C658" s="62">
        <v>12</v>
      </c>
      <c r="D658" s="62" t="s">
        <v>5463</v>
      </c>
      <c r="E658" s="62" t="s">
        <v>91</v>
      </c>
      <c r="F658" s="92"/>
      <c r="G658" s="92"/>
      <c r="H658" s="62" t="s">
        <v>873</v>
      </c>
      <c r="I658" s="93">
        <v>6</v>
      </c>
      <c r="J658" s="93"/>
      <c r="K658" s="62"/>
      <c r="L658" s="62" t="s">
        <v>66</v>
      </c>
      <c r="M658" s="62"/>
      <c r="N658" s="64" t="s">
        <v>5432</v>
      </c>
      <c r="O658" s="62">
        <v>45</v>
      </c>
      <c r="P658" s="73"/>
      <c r="Q658" s="73"/>
      <c r="R658" s="62"/>
      <c r="S658" s="62"/>
      <c r="T658" s="62"/>
      <c r="U658" s="62"/>
    </row>
    <row r="659" spans="2:21" s="53" customFormat="1">
      <c r="B659" s="54" t="s">
        <v>5416</v>
      </c>
      <c r="C659" s="73">
        <v>13</v>
      </c>
      <c r="D659" s="62" t="s">
        <v>5463</v>
      </c>
      <c r="E659" s="73" t="s">
        <v>67</v>
      </c>
      <c r="F659" s="64"/>
      <c r="G659" s="64"/>
      <c r="H659" s="65" t="s">
        <v>5421</v>
      </c>
      <c r="I659" s="65">
        <v>20</v>
      </c>
      <c r="J659" s="65"/>
      <c r="K659" s="73"/>
      <c r="L659" s="73" t="s">
        <v>1191</v>
      </c>
      <c r="M659" s="73"/>
      <c r="N659" s="64" t="s">
        <v>5432</v>
      </c>
      <c r="O659" s="62">
        <v>45</v>
      </c>
      <c r="P659" s="73"/>
      <c r="Q659" s="73"/>
      <c r="R659" s="62"/>
      <c r="S659" s="62"/>
      <c r="T659" s="62"/>
      <c r="U659" s="62"/>
    </row>
    <row r="660" spans="2:21" s="53" customFormat="1">
      <c r="B660" s="54" t="s">
        <v>5416</v>
      </c>
      <c r="C660" s="73">
        <v>14</v>
      </c>
      <c r="D660" s="62" t="s">
        <v>5463</v>
      </c>
      <c r="E660" s="73" t="s">
        <v>69</v>
      </c>
      <c r="F660" s="64"/>
      <c r="G660" s="64"/>
      <c r="H660" s="65" t="s">
        <v>5421</v>
      </c>
      <c r="I660" s="65">
        <v>20</v>
      </c>
      <c r="J660" s="65"/>
      <c r="K660" s="73"/>
      <c r="L660" s="73" t="s">
        <v>1193</v>
      </c>
      <c r="M660" s="73"/>
      <c r="N660" s="64" t="s">
        <v>5432</v>
      </c>
      <c r="O660" s="62">
        <v>45</v>
      </c>
      <c r="P660" s="73"/>
      <c r="Q660" s="73"/>
      <c r="R660" s="62"/>
      <c r="S660" s="62"/>
      <c r="T660" s="62"/>
      <c r="U660" s="62"/>
    </row>
    <row r="661" spans="2:21" s="53" customFormat="1">
      <c r="B661" s="54" t="s">
        <v>5416</v>
      </c>
      <c r="C661" s="73">
        <v>15</v>
      </c>
      <c r="D661" s="62" t="s">
        <v>5463</v>
      </c>
      <c r="E661" s="73" t="s">
        <v>71</v>
      </c>
      <c r="F661" s="64"/>
      <c r="G661" s="64"/>
      <c r="H661" s="65" t="s">
        <v>5440</v>
      </c>
      <c r="I661" s="65">
        <v>6</v>
      </c>
      <c r="J661" s="65"/>
      <c r="K661" s="73"/>
      <c r="L661" s="73" t="s">
        <v>1195</v>
      </c>
      <c r="M661" s="73"/>
      <c r="N661" s="64" t="s">
        <v>5432</v>
      </c>
      <c r="O661" s="62">
        <v>45</v>
      </c>
      <c r="P661" s="73"/>
      <c r="Q661" s="73"/>
      <c r="R661" s="62"/>
      <c r="S661" s="62"/>
      <c r="T661" s="62"/>
      <c r="U661" s="62"/>
    </row>
    <row r="662" spans="2:21" s="53" customFormat="1">
      <c r="B662" s="54" t="s">
        <v>5416</v>
      </c>
      <c r="C662" s="73">
        <v>16</v>
      </c>
      <c r="D662" s="62" t="s">
        <v>5461</v>
      </c>
      <c r="E662" s="73" t="s">
        <v>857</v>
      </c>
      <c r="F662" s="64"/>
      <c r="G662" s="64" t="s">
        <v>5413</v>
      </c>
      <c r="H662" s="65" t="s">
        <v>864</v>
      </c>
      <c r="I662" s="65"/>
      <c r="J662" s="65"/>
      <c r="K662" s="73"/>
      <c r="L662" s="73" t="s">
        <v>858</v>
      </c>
      <c r="M662" s="73"/>
      <c r="N662" s="64" t="s">
        <v>5432</v>
      </c>
      <c r="O662" s="62">
        <v>45</v>
      </c>
      <c r="P662" s="73"/>
      <c r="Q662" s="73"/>
      <c r="R662" s="62"/>
      <c r="S662" s="62"/>
      <c r="T662" s="62"/>
      <c r="U662" s="62"/>
    </row>
    <row r="663" spans="2:21" s="53" customFormat="1">
      <c r="B663" s="54" t="s">
        <v>5416</v>
      </c>
      <c r="C663" s="62">
        <v>1</v>
      </c>
      <c r="D663" s="62" t="s">
        <v>5464</v>
      </c>
      <c r="E663" s="62" t="s">
        <v>1811</v>
      </c>
      <c r="F663" s="92">
        <v>1</v>
      </c>
      <c r="G663" s="92" t="s">
        <v>5413</v>
      </c>
      <c r="H663" s="62" t="s">
        <v>876</v>
      </c>
      <c r="I663" s="93">
        <v>20</v>
      </c>
      <c r="J663" s="93"/>
      <c r="K663" s="62" t="s">
        <v>5465</v>
      </c>
      <c r="L663" s="62" t="s">
        <v>1817</v>
      </c>
      <c r="M663" s="62"/>
      <c r="N663" s="64" t="s">
        <v>5432</v>
      </c>
      <c r="O663" s="62">
        <v>46</v>
      </c>
      <c r="P663" s="73"/>
      <c r="Q663" s="73"/>
      <c r="R663" s="62"/>
      <c r="S663" s="62"/>
      <c r="T663" s="62"/>
      <c r="U663" s="62"/>
    </row>
    <row r="664" spans="2:21" s="53" customFormat="1">
      <c r="B664" s="54" t="s">
        <v>5416</v>
      </c>
      <c r="C664" s="62">
        <v>2</v>
      </c>
      <c r="D664" s="62" t="s">
        <v>5466</v>
      </c>
      <c r="E664" s="62" t="s">
        <v>482</v>
      </c>
      <c r="F664" s="92">
        <v>2</v>
      </c>
      <c r="G664" s="92" t="s">
        <v>5413</v>
      </c>
      <c r="H664" s="62" t="s">
        <v>876</v>
      </c>
      <c r="I664" s="93">
        <v>3</v>
      </c>
      <c r="J664" s="93"/>
      <c r="K664" s="62"/>
      <c r="L664" s="73" t="s">
        <v>1300</v>
      </c>
      <c r="M664" s="73" t="s">
        <v>5996</v>
      </c>
      <c r="N664" s="64" t="s">
        <v>5432</v>
      </c>
      <c r="O664" s="62">
        <v>46</v>
      </c>
      <c r="P664" s="73"/>
      <c r="Q664" s="73"/>
      <c r="R664" s="62"/>
      <c r="S664" s="62"/>
      <c r="T664" s="62"/>
      <c r="U664" s="62"/>
    </row>
    <row r="665" spans="2:21" s="53" customFormat="1">
      <c r="B665" s="54" t="s">
        <v>5416</v>
      </c>
      <c r="C665" s="62">
        <v>3</v>
      </c>
      <c r="D665" s="62" t="s">
        <v>5466</v>
      </c>
      <c r="E665" s="62" t="s">
        <v>10</v>
      </c>
      <c r="F665" s="92">
        <v>3</v>
      </c>
      <c r="G665" s="92" t="s">
        <v>5413</v>
      </c>
      <c r="H665" s="62" t="s">
        <v>1581</v>
      </c>
      <c r="I665" s="93">
        <v>22</v>
      </c>
      <c r="J665" s="93"/>
      <c r="K665" s="73"/>
      <c r="L665" s="73" t="s">
        <v>13</v>
      </c>
      <c r="M665" s="73"/>
      <c r="N665" s="64" t="s">
        <v>5432</v>
      </c>
      <c r="O665" s="62">
        <v>46</v>
      </c>
      <c r="P665" s="73"/>
      <c r="Q665" s="73"/>
      <c r="R665" s="62"/>
      <c r="S665" s="62"/>
      <c r="T665" s="62"/>
      <c r="U665" s="62"/>
    </row>
    <row r="666" spans="2:21" s="53" customFormat="1">
      <c r="B666" s="54" t="s">
        <v>5416</v>
      </c>
      <c r="C666" s="62">
        <v>4</v>
      </c>
      <c r="D666" s="62" t="s">
        <v>5466</v>
      </c>
      <c r="E666" s="62" t="s">
        <v>357</v>
      </c>
      <c r="F666" s="92">
        <v>4</v>
      </c>
      <c r="G666" s="92" t="s">
        <v>5413</v>
      </c>
      <c r="H666" s="62" t="s">
        <v>1581</v>
      </c>
      <c r="I666" s="93">
        <v>22</v>
      </c>
      <c r="J666" s="93"/>
      <c r="K666" s="73"/>
      <c r="L666" s="73" t="s">
        <v>4823</v>
      </c>
      <c r="M666" s="73"/>
      <c r="N666" s="64" t="s">
        <v>5432</v>
      </c>
      <c r="O666" s="62">
        <v>46</v>
      </c>
      <c r="P666" s="73"/>
      <c r="Q666" s="73"/>
      <c r="R666" s="62"/>
      <c r="S666" s="62"/>
      <c r="T666" s="62"/>
      <c r="U666" s="62"/>
    </row>
    <row r="667" spans="2:21" s="53" customFormat="1">
      <c r="B667" s="54" t="s">
        <v>5416</v>
      </c>
      <c r="C667" s="62">
        <v>5</v>
      </c>
      <c r="D667" s="62" t="s">
        <v>5466</v>
      </c>
      <c r="E667" s="73" t="s">
        <v>77</v>
      </c>
      <c r="F667" s="64">
        <v>5</v>
      </c>
      <c r="G667" s="64" t="s">
        <v>5413</v>
      </c>
      <c r="H667" s="62" t="s">
        <v>5421</v>
      </c>
      <c r="I667" s="65">
        <v>10</v>
      </c>
      <c r="J667" s="65"/>
      <c r="K667" s="73"/>
      <c r="L667" s="73" t="s">
        <v>24</v>
      </c>
      <c r="M667" s="8" t="s">
        <v>5992</v>
      </c>
      <c r="N667" s="64" t="s">
        <v>5432</v>
      </c>
      <c r="O667" s="62">
        <v>46</v>
      </c>
      <c r="P667" s="73"/>
      <c r="Q667" s="73"/>
      <c r="R667" s="62"/>
      <c r="S667" s="62"/>
      <c r="T667" s="62"/>
      <c r="U667" s="62"/>
    </row>
    <row r="668" spans="2:21" s="53" customFormat="1">
      <c r="B668" s="54" t="s">
        <v>5416</v>
      </c>
      <c r="C668" s="62">
        <v>6</v>
      </c>
      <c r="D668" s="62" t="s">
        <v>5466</v>
      </c>
      <c r="E668" s="73" t="s">
        <v>5422</v>
      </c>
      <c r="F668" s="64">
        <v>6</v>
      </c>
      <c r="G668" s="64" t="s">
        <v>5413</v>
      </c>
      <c r="H668" s="62" t="s">
        <v>5421</v>
      </c>
      <c r="I668" s="65">
        <v>10</v>
      </c>
      <c r="J668" s="65"/>
      <c r="K668" s="73"/>
      <c r="L668" s="73" t="s">
        <v>27</v>
      </c>
      <c r="M668" s="8" t="s">
        <v>5993</v>
      </c>
      <c r="N668" s="64" t="s">
        <v>5432</v>
      </c>
      <c r="O668" s="62">
        <v>46</v>
      </c>
      <c r="P668" s="73"/>
      <c r="Q668" s="73"/>
      <c r="R668" s="62"/>
      <c r="S668" s="62"/>
      <c r="T668" s="62"/>
      <c r="U668" s="62"/>
    </row>
    <row r="669" spans="2:21" s="53" customFormat="1">
      <c r="B669" s="54" t="s">
        <v>5416</v>
      </c>
      <c r="C669" s="62">
        <v>7</v>
      </c>
      <c r="D669" s="62" t="s">
        <v>5466</v>
      </c>
      <c r="E669" s="62" t="s">
        <v>1020</v>
      </c>
      <c r="F669" s="92">
        <v>7</v>
      </c>
      <c r="G669" s="92" t="s">
        <v>5413</v>
      </c>
      <c r="H669" s="62" t="s">
        <v>5421</v>
      </c>
      <c r="I669" s="93">
        <v>200</v>
      </c>
      <c r="J669" s="93"/>
      <c r="K669" s="73"/>
      <c r="L669" s="73" t="s">
        <v>4826</v>
      </c>
      <c r="M669" s="73"/>
      <c r="N669" s="64" t="s">
        <v>5432</v>
      </c>
      <c r="O669" s="62">
        <v>46</v>
      </c>
      <c r="P669" s="73"/>
      <c r="Q669" s="73"/>
      <c r="R669" s="62"/>
      <c r="S669" s="62"/>
      <c r="T669" s="62"/>
      <c r="U669" s="62"/>
    </row>
    <row r="670" spans="2:21" s="53" customFormat="1">
      <c r="B670" s="54" t="s">
        <v>5416</v>
      </c>
      <c r="C670" s="62">
        <v>8</v>
      </c>
      <c r="D670" s="62" t="s">
        <v>5466</v>
      </c>
      <c r="E670" s="62" t="s">
        <v>5467</v>
      </c>
      <c r="F670" s="92">
        <v>8</v>
      </c>
      <c r="G670" s="92" t="s">
        <v>5413</v>
      </c>
      <c r="H670" s="62" t="s">
        <v>5421</v>
      </c>
      <c r="I670" s="93">
        <v>10</v>
      </c>
      <c r="J670" s="93"/>
      <c r="K670" s="73"/>
      <c r="L670" s="73" t="s">
        <v>4828</v>
      </c>
      <c r="M670" s="73" t="s">
        <v>5991</v>
      </c>
      <c r="N670" s="64" t="s">
        <v>5432</v>
      </c>
      <c r="O670" s="62">
        <v>46</v>
      </c>
      <c r="P670" s="73"/>
      <c r="Q670" s="73"/>
      <c r="R670" s="62"/>
      <c r="S670" s="62"/>
      <c r="T670" s="62"/>
      <c r="U670" s="62"/>
    </row>
    <row r="671" spans="2:21" s="53" customFormat="1">
      <c r="B671" s="54" t="s">
        <v>5416</v>
      </c>
      <c r="C671" s="62">
        <v>9</v>
      </c>
      <c r="D671" s="62" t="s">
        <v>5466</v>
      </c>
      <c r="E671" s="62" t="s">
        <v>3300</v>
      </c>
      <c r="F671" s="64">
        <v>9</v>
      </c>
      <c r="G671" s="64" t="s">
        <v>5413</v>
      </c>
      <c r="H671" s="62" t="s">
        <v>5421</v>
      </c>
      <c r="I671" s="93">
        <v>20</v>
      </c>
      <c r="J671" s="93"/>
      <c r="K671" s="73"/>
      <c r="L671" s="73" t="s">
        <v>3299</v>
      </c>
      <c r="M671" s="73"/>
      <c r="N671" s="64" t="s">
        <v>5432</v>
      </c>
      <c r="O671" s="62">
        <v>46</v>
      </c>
      <c r="P671" s="73"/>
      <c r="Q671" s="73"/>
      <c r="R671" s="62"/>
      <c r="S671" s="62"/>
      <c r="T671" s="62"/>
      <c r="U671" s="62"/>
    </row>
    <row r="672" spans="2:21" s="53" customFormat="1">
      <c r="B672" s="54" t="s">
        <v>5416</v>
      </c>
      <c r="C672" s="62">
        <v>10</v>
      </c>
      <c r="D672" s="62" t="s">
        <v>5466</v>
      </c>
      <c r="E672" s="62" t="s">
        <v>3254</v>
      </c>
      <c r="F672" s="64">
        <v>10</v>
      </c>
      <c r="G672" s="64" t="s">
        <v>5413</v>
      </c>
      <c r="H672" s="65" t="s">
        <v>5433</v>
      </c>
      <c r="I672" s="65">
        <v>100</v>
      </c>
      <c r="J672" s="65"/>
      <c r="K672" s="62"/>
      <c r="L672" s="62" t="s">
        <v>4830</v>
      </c>
      <c r="M672" s="62"/>
      <c r="N672" s="64" t="s">
        <v>5432</v>
      </c>
      <c r="O672" s="62">
        <v>46</v>
      </c>
      <c r="P672" s="73"/>
      <c r="Q672" s="73"/>
      <c r="R672" s="62"/>
      <c r="S672" s="62"/>
      <c r="T672" s="62"/>
      <c r="U672" s="62"/>
    </row>
    <row r="673" spans="2:21" s="53" customFormat="1">
      <c r="B673" s="54" t="s">
        <v>5416</v>
      </c>
      <c r="C673" s="62">
        <v>11</v>
      </c>
      <c r="D673" s="62" t="s">
        <v>5466</v>
      </c>
      <c r="E673" s="62" t="s">
        <v>5468</v>
      </c>
      <c r="F673" s="92"/>
      <c r="G673" s="92"/>
      <c r="H673" s="62" t="s">
        <v>1480</v>
      </c>
      <c r="I673" s="93"/>
      <c r="J673" s="93"/>
      <c r="K673" s="62"/>
      <c r="L673" s="62" t="s">
        <v>4837</v>
      </c>
      <c r="M673" s="62"/>
      <c r="N673" s="64" t="s">
        <v>5432</v>
      </c>
      <c r="O673" s="62">
        <v>46</v>
      </c>
      <c r="P673" s="73"/>
      <c r="Q673" s="73"/>
      <c r="R673" s="62"/>
      <c r="S673" s="62"/>
      <c r="T673" s="62"/>
      <c r="U673" s="62"/>
    </row>
    <row r="674" spans="2:21" s="53" customFormat="1">
      <c r="B674" s="54" t="s">
        <v>5416</v>
      </c>
      <c r="C674" s="62">
        <v>12</v>
      </c>
      <c r="D674" s="62" t="s">
        <v>5466</v>
      </c>
      <c r="E674" s="62" t="s">
        <v>105</v>
      </c>
      <c r="F674" s="92"/>
      <c r="G674" s="92"/>
      <c r="H674" s="62" t="s">
        <v>876</v>
      </c>
      <c r="I674" s="93">
        <v>20</v>
      </c>
      <c r="J674" s="93"/>
      <c r="K674" s="62"/>
      <c r="L674" s="62" t="s">
        <v>62</v>
      </c>
      <c r="M674" s="62"/>
      <c r="N674" s="64" t="s">
        <v>5432</v>
      </c>
      <c r="O674" s="62">
        <v>46</v>
      </c>
      <c r="P674" s="73"/>
      <c r="Q674" s="73"/>
      <c r="R674" s="62"/>
      <c r="S674" s="62"/>
      <c r="T674" s="62"/>
      <c r="U674" s="62"/>
    </row>
    <row r="675" spans="2:21" s="53" customFormat="1">
      <c r="B675" s="54" t="s">
        <v>5416</v>
      </c>
      <c r="C675" s="62">
        <v>13</v>
      </c>
      <c r="D675" s="62" t="s">
        <v>5466</v>
      </c>
      <c r="E675" s="62" t="s">
        <v>90</v>
      </c>
      <c r="F675" s="92"/>
      <c r="G675" s="92"/>
      <c r="H675" s="62" t="s">
        <v>876</v>
      </c>
      <c r="I675" s="93">
        <v>20</v>
      </c>
      <c r="J675" s="93"/>
      <c r="K675" s="62"/>
      <c r="L675" s="62" t="s">
        <v>64</v>
      </c>
      <c r="M675" s="62"/>
      <c r="N675" s="64" t="s">
        <v>5432</v>
      </c>
      <c r="O675" s="62">
        <v>46</v>
      </c>
      <c r="P675" s="73"/>
      <c r="Q675" s="73"/>
      <c r="R675" s="62"/>
      <c r="S675" s="62"/>
      <c r="T675" s="62"/>
      <c r="U675" s="62"/>
    </row>
    <row r="676" spans="2:21" s="53" customFormat="1">
      <c r="B676" s="54" t="s">
        <v>5416</v>
      </c>
      <c r="C676" s="62">
        <v>14</v>
      </c>
      <c r="D676" s="62" t="s">
        <v>5466</v>
      </c>
      <c r="E676" s="62" t="s">
        <v>91</v>
      </c>
      <c r="F676" s="92"/>
      <c r="G676" s="92"/>
      <c r="H676" s="62" t="s">
        <v>873</v>
      </c>
      <c r="I676" s="93">
        <v>6</v>
      </c>
      <c r="J676" s="93"/>
      <c r="K676" s="62"/>
      <c r="L676" s="62" t="s">
        <v>66</v>
      </c>
      <c r="M676" s="62"/>
      <c r="N676" s="64" t="s">
        <v>5432</v>
      </c>
      <c r="O676" s="62">
        <v>46</v>
      </c>
      <c r="P676" s="73"/>
      <c r="Q676" s="73"/>
      <c r="R676" s="62"/>
      <c r="S676" s="62"/>
      <c r="T676" s="62"/>
      <c r="U676" s="62"/>
    </row>
    <row r="677" spans="2:21" s="53" customFormat="1">
      <c r="B677" s="54" t="s">
        <v>5416</v>
      </c>
      <c r="C677" s="73">
        <v>15</v>
      </c>
      <c r="D677" s="62" t="s">
        <v>5466</v>
      </c>
      <c r="E677" s="73" t="s">
        <v>67</v>
      </c>
      <c r="F677" s="64"/>
      <c r="G677" s="64"/>
      <c r="H677" s="65" t="s">
        <v>5421</v>
      </c>
      <c r="I677" s="65">
        <v>20</v>
      </c>
      <c r="J677" s="65"/>
      <c r="K677" s="73"/>
      <c r="L677" s="73" t="s">
        <v>1191</v>
      </c>
      <c r="M677" s="73"/>
      <c r="N677" s="64" t="s">
        <v>5432</v>
      </c>
      <c r="O677" s="62">
        <v>46</v>
      </c>
      <c r="P677" s="73"/>
      <c r="Q677" s="73"/>
      <c r="R677" s="62"/>
      <c r="S677" s="62"/>
      <c r="T677" s="62"/>
      <c r="U677" s="62"/>
    </row>
    <row r="678" spans="2:21" s="53" customFormat="1">
      <c r="B678" s="54" t="s">
        <v>5416</v>
      </c>
      <c r="C678" s="73">
        <v>16</v>
      </c>
      <c r="D678" s="62" t="s">
        <v>5464</v>
      </c>
      <c r="E678" s="73" t="s">
        <v>69</v>
      </c>
      <c r="F678" s="64"/>
      <c r="G678" s="64"/>
      <c r="H678" s="65" t="s">
        <v>5436</v>
      </c>
      <c r="I678" s="65">
        <v>20</v>
      </c>
      <c r="J678" s="65"/>
      <c r="K678" s="73"/>
      <c r="L678" s="73" t="s">
        <v>1193</v>
      </c>
      <c r="M678" s="73"/>
      <c r="N678" s="64" t="s">
        <v>5432</v>
      </c>
      <c r="O678" s="62">
        <v>46</v>
      </c>
      <c r="P678" s="73"/>
      <c r="Q678" s="73"/>
      <c r="R678" s="62"/>
      <c r="S678" s="62"/>
      <c r="T678" s="62"/>
      <c r="U678" s="62"/>
    </row>
    <row r="679" spans="2:21" s="53" customFormat="1">
      <c r="B679" s="54" t="s">
        <v>5416</v>
      </c>
      <c r="C679" s="73">
        <v>17</v>
      </c>
      <c r="D679" s="62" t="s">
        <v>5466</v>
      </c>
      <c r="E679" s="73" t="s">
        <v>71</v>
      </c>
      <c r="F679" s="64"/>
      <c r="G679" s="64"/>
      <c r="H679" s="65" t="s">
        <v>5427</v>
      </c>
      <c r="I679" s="65">
        <v>6</v>
      </c>
      <c r="J679" s="65"/>
      <c r="K679" s="73"/>
      <c r="L679" s="73" t="s">
        <v>1195</v>
      </c>
      <c r="M679" s="73"/>
      <c r="N679" s="64" t="s">
        <v>5432</v>
      </c>
      <c r="O679" s="62">
        <v>46</v>
      </c>
      <c r="P679" s="73"/>
      <c r="Q679" s="73"/>
      <c r="R679" s="62"/>
      <c r="S679" s="62"/>
      <c r="T679" s="62"/>
      <c r="U679" s="62"/>
    </row>
    <row r="680" spans="2:21" s="53" customFormat="1">
      <c r="B680" s="54" t="s">
        <v>5416</v>
      </c>
      <c r="C680" s="73">
        <v>18</v>
      </c>
      <c r="D680" s="62" t="s">
        <v>5464</v>
      </c>
      <c r="E680" s="73" t="s">
        <v>857</v>
      </c>
      <c r="F680" s="64"/>
      <c r="G680" s="64" t="s">
        <v>5413</v>
      </c>
      <c r="H680" s="65" t="s">
        <v>864</v>
      </c>
      <c r="I680" s="65"/>
      <c r="J680" s="65"/>
      <c r="K680" s="73"/>
      <c r="L680" s="73" t="s">
        <v>858</v>
      </c>
      <c r="M680" s="73"/>
      <c r="N680" s="64" t="s">
        <v>5432</v>
      </c>
      <c r="O680" s="62">
        <v>46</v>
      </c>
      <c r="P680" s="73"/>
      <c r="Q680" s="73"/>
      <c r="R680" s="62"/>
      <c r="S680" s="62"/>
      <c r="T680" s="62"/>
      <c r="U680" s="62"/>
    </row>
    <row r="681" spans="2:21" s="53" customFormat="1">
      <c r="B681" s="53" t="s">
        <v>5751</v>
      </c>
      <c r="C681" s="62">
        <v>1</v>
      </c>
      <c r="D681" s="62" t="s">
        <v>5752</v>
      </c>
      <c r="E681" s="62" t="s">
        <v>1811</v>
      </c>
      <c r="F681" s="92">
        <v>1</v>
      </c>
      <c r="G681" s="92" t="s">
        <v>358</v>
      </c>
      <c r="H681" s="62" t="s">
        <v>876</v>
      </c>
      <c r="I681" s="93">
        <v>20</v>
      </c>
      <c r="J681" s="93"/>
      <c r="K681" s="62" t="s">
        <v>5753</v>
      </c>
      <c r="L681" s="62" t="s">
        <v>1817</v>
      </c>
      <c r="M681" s="62"/>
      <c r="N681" s="64" t="s">
        <v>23</v>
      </c>
      <c r="O681" s="62">
        <v>14</v>
      </c>
      <c r="P681" s="73"/>
      <c r="Q681" s="73"/>
      <c r="R681" s="62"/>
      <c r="S681" s="62"/>
      <c r="T681" s="62"/>
      <c r="U681" s="62"/>
    </row>
    <row r="682" spans="2:21" s="53" customFormat="1">
      <c r="B682" s="53" t="s">
        <v>5751</v>
      </c>
      <c r="C682" s="62">
        <v>2</v>
      </c>
      <c r="D682" s="62" t="s">
        <v>5752</v>
      </c>
      <c r="E682" s="62" t="s">
        <v>482</v>
      </c>
      <c r="F682" s="92">
        <v>2</v>
      </c>
      <c r="G682" s="92" t="s">
        <v>358</v>
      </c>
      <c r="H682" s="62" t="s">
        <v>876</v>
      </c>
      <c r="I682" s="93">
        <v>3</v>
      </c>
      <c r="J682" s="93"/>
      <c r="K682" s="62"/>
      <c r="L682" s="73" t="s">
        <v>1300</v>
      </c>
      <c r="M682" s="73" t="s">
        <v>5996</v>
      </c>
      <c r="N682" s="64" t="s">
        <v>23</v>
      </c>
      <c r="O682" s="62">
        <v>14</v>
      </c>
      <c r="P682" s="73"/>
      <c r="Q682" s="73"/>
      <c r="R682" s="62"/>
      <c r="S682" s="62"/>
      <c r="T682" s="62"/>
      <c r="U682" s="62"/>
    </row>
    <row r="683" spans="2:21" s="53" customFormat="1">
      <c r="B683" s="53" t="s">
        <v>5751</v>
      </c>
      <c r="C683" s="62">
        <v>3</v>
      </c>
      <c r="D683" s="62" t="s">
        <v>5752</v>
      </c>
      <c r="E683" s="62" t="s">
        <v>10</v>
      </c>
      <c r="F683" s="92">
        <v>3</v>
      </c>
      <c r="G683" s="92" t="s">
        <v>358</v>
      </c>
      <c r="H683" s="62" t="s">
        <v>1581</v>
      </c>
      <c r="I683" s="93">
        <v>22</v>
      </c>
      <c r="J683" s="93"/>
      <c r="K683" s="62"/>
      <c r="L683" s="62" t="s">
        <v>1226</v>
      </c>
      <c r="M683" s="62"/>
      <c r="N683" s="62"/>
      <c r="O683" s="62">
        <v>14</v>
      </c>
      <c r="P683" s="62"/>
      <c r="Q683" s="62"/>
      <c r="R683" s="62"/>
      <c r="S683" s="62"/>
      <c r="T683" s="62"/>
      <c r="U683" s="62"/>
    </row>
    <row r="684" spans="2:21" s="53" customFormat="1">
      <c r="B684" s="53" t="s">
        <v>5751</v>
      </c>
      <c r="C684" s="62">
        <v>4</v>
      </c>
      <c r="D684" s="62" t="s">
        <v>5752</v>
      </c>
      <c r="E684" s="62" t="s">
        <v>357</v>
      </c>
      <c r="F684" s="92">
        <v>4</v>
      </c>
      <c r="G684" s="92" t="s">
        <v>358</v>
      </c>
      <c r="H684" s="62" t="s">
        <v>1581</v>
      </c>
      <c r="I684" s="93">
        <v>22</v>
      </c>
      <c r="J684" s="93"/>
      <c r="K684" s="62"/>
      <c r="L684" s="62" t="s">
        <v>1530</v>
      </c>
      <c r="M684" s="62"/>
      <c r="N684" s="62"/>
      <c r="O684" s="62">
        <v>14</v>
      </c>
      <c r="P684" s="62"/>
      <c r="Q684" s="62"/>
      <c r="R684" s="62"/>
      <c r="S684" s="62"/>
      <c r="T684" s="62"/>
      <c r="U684" s="62"/>
    </row>
    <row r="685" spans="2:21" s="53" customFormat="1">
      <c r="B685" s="53" t="s">
        <v>5751</v>
      </c>
      <c r="C685" s="62">
        <v>5</v>
      </c>
      <c r="D685" s="62" t="s">
        <v>5752</v>
      </c>
      <c r="E685" s="62" t="s">
        <v>2496</v>
      </c>
      <c r="F685" s="92">
        <v>5</v>
      </c>
      <c r="G685" s="92" t="s">
        <v>358</v>
      </c>
      <c r="H685" s="62" t="s">
        <v>876</v>
      </c>
      <c r="I685" s="93">
        <v>60</v>
      </c>
      <c r="J685" s="93"/>
      <c r="K685" s="62"/>
      <c r="L685" s="62" t="s">
        <v>1909</v>
      </c>
      <c r="M685" s="62"/>
      <c r="N685" s="62"/>
      <c r="O685" s="62">
        <v>14</v>
      </c>
      <c r="P685" s="62"/>
      <c r="Q685" s="62"/>
      <c r="R685" s="62"/>
      <c r="S685" s="62"/>
      <c r="T685" s="62"/>
      <c r="U685" s="62"/>
    </row>
    <row r="686" spans="2:21" s="53" customFormat="1">
      <c r="B686" s="53" t="s">
        <v>5751</v>
      </c>
      <c r="C686" s="62">
        <v>6</v>
      </c>
      <c r="D686" s="62" t="s">
        <v>5752</v>
      </c>
      <c r="E686" s="73" t="s">
        <v>77</v>
      </c>
      <c r="F686" s="64">
        <v>6</v>
      </c>
      <c r="G686" s="64" t="s">
        <v>358</v>
      </c>
      <c r="H686" s="62" t="s">
        <v>877</v>
      </c>
      <c r="I686" s="65">
        <v>10</v>
      </c>
      <c r="J686" s="65"/>
      <c r="K686" s="73"/>
      <c r="L686" s="73" t="s">
        <v>24</v>
      </c>
      <c r="M686" s="8" t="s">
        <v>5992</v>
      </c>
      <c r="N686" s="64" t="s">
        <v>358</v>
      </c>
      <c r="O686" s="62">
        <v>14</v>
      </c>
      <c r="P686" s="73"/>
      <c r="Q686" s="73"/>
      <c r="R686" s="62"/>
      <c r="S686" s="62"/>
      <c r="T686" s="62"/>
      <c r="U686" s="62"/>
    </row>
    <row r="687" spans="2:21" s="53" customFormat="1">
      <c r="B687" s="53" t="s">
        <v>5751</v>
      </c>
      <c r="C687" s="62">
        <v>7</v>
      </c>
      <c r="D687" s="62" t="s">
        <v>5752</v>
      </c>
      <c r="E687" s="73" t="s">
        <v>1387</v>
      </c>
      <c r="F687" s="64">
        <v>7</v>
      </c>
      <c r="G687" s="64" t="s">
        <v>358</v>
      </c>
      <c r="H687" s="62" t="s">
        <v>877</v>
      </c>
      <c r="I687" s="65">
        <v>10</v>
      </c>
      <c r="J687" s="65"/>
      <c r="K687" s="73"/>
      <c r="L687" s="73" t="s">
        <v>27</v>
      </c>
      <c r="M687" s="8" t="s">
        <v>5993</v>
      </c>
      <c r="N687" s="64" t="s">
        <v>358</v>
      </c>
      <c r="O687" s="62">
        <v>14</v>
      </c>
      <c r="P687" s="73"/>
      <c r="Q687" s="73"/>
      <c r="R687" s="62"/>
      <c r="S687" s="62"/>
      <c r="T687" s="62"/>
      <c r="U687" s="62"/>
    </row>
    <row r="688" spans="2:21" s="53" customFormat="1">
      <c r="B688" s="53" t="s">
        <v>5751</v>
      </c>
      <c r="C688" s="62">
        <v>8</v>
      </c>
      <c r="D688" s="62" t="s">
        <v>5752</v>
      </c>
      <c r="E688" s="62" t="s">
        <v>1020</v>
      </c>
      <c r="F688" s="92">
        <v>8</v>
      </c>
      <c r="G688" s="92" t="s">
        <v>358</v>
      </c>
      <c r="H688" s="62" t="s">
        <v>877</v>
      </c>
      <c r="I688" s="93">
        <v>200</v>
      </c>
      <c r="J688" s="93"/>
      <c r="K688" s="62"/>
      <c r="L688" s="62" t="s">
        <v>1603</v>
      </c>
      <c r="M688" s="62"/>
      <c r="N688" s="62"/>
      <c r="O688" s="62">
        <v>14</v>
      </c>
      <c r="P688" s="62"/>
      <c r="Q688" s="62"/>
      <c r="R688" s="62"/>
      <c r="S688" s="62"/>
      <c r="T688" s="62"/>
      <c r="U688" s="62"/>
    </row>
    <row r="689" spans="2:21" s="53" customFormat="1">
      <c r="B689" s="53" t="s">
        <v>5751</v>
      </c>
      <c r="C689" s="62">
        <v>9</v>
      </c>
      <c r="D689" s="62" t="s">
        <v>5752</v>
      </c>
      <c r="E689" s="62" t="s">
        <v>3034</v>
      </c>
      <c r="F689" s="92"/>
      <c r="G689" s="92"/>
      <c r="H689" s="62" t="s">
        <v>877</v>
      </c>
      <c r="I689" s="93">
        <v>800</v>
      </c>
      <c r="J689" s="93"/>
      <c r="K689" s="62"/>
      <c r="L689" s="62" t="s">
        <v>1674</v>
      </c>
      <c r="M689" s="62"/>
      <c r="N689" s="62"/>
      <c r="O689" s="62">
        <v>14</v>
      </c>
      <c r="P689" s="62"/>
      <c r="Q689" s="62"/>
      <c r="R689" s="62"/>
      <c r="S689" s="62"/>
      <c r="T689" s="62"/>
      <c r="U689" s="62"/>
    </row>
    <row r="690" spans="2:21" s="53" customFormat="1">
      <c r="B690" s="53" t="s">
        <v>5751</v>
      </c>
      <c r="C690" s="62">
        <v>10</v>
      </c>
      <c r="D690" s="62" t="s">
        <v>5752</v>
      </c>
      <c r="E690" s="62" t="s">
        <v>3790</v>
      </c>
      <c r="F690" s="92"/>
      <c r="G690" s="92"/>
      <c r="H690" s="62" t="s">
        <v>877</v>
      </c>
      <c r="I690" s="93">
        <v>800</v>
      </c>
      <c r="J690" s="93"/>
      <c r="K690" s="62"/>
      <c r="L690" s="62" t="s">
        <v>1678</v>
      </c>
      <c r="M690" s="62"/>
      <c r="N690" s="62"/>
      <c r="O690" s="62">
        <v>14</v>
      </c>
      <c r="P690" s="62"/>
      <c r="Q690" s="62"/>
      <c r="R690" s="62"/>
      <c r="S690" s="62"/>
      <c r="T690" s="62"/>
      <c r="U690" s="62"/>
    </row>
    <row r="691" spans="2:21" s="53" customFormat="1">
      <c r="B691" s="53" t="s">
        <v>5751</v>
      </c>
      <c r="C691" s="62">
        <v>11</v>
      </c>
      <c r="D691" s="62" t="s">
        <v>5752</v>
      </c>
      <c r="E691" s="62" t="s">
        <v>105</v>
      </c>
      <c r="F691" s="92"/>
      <c r="G691" s="92"/>
      <c r="H691" s="62" t="s">
        <v>876</v>
      </c>
      <c r="I691" s="93">
        <v>20</v>
      </c>
      <c r="J691" s="93"/>
      <c r="K691" s="62"/>
      <c r="L691" s="62" t="s">
        <v>62</v>
      </c>
      <c r="M691" s="62"/>
      <c r="N691" s="64" t="s">
        <v>23</v>
      </c>
      <c r="O691" s="62">
        <v>14</v>
      </c>
      <c r="P691" s="73"/>
      <c r="Q691" s="73"/>
      <c r="R691" s="62"/>
      <c r="S691" s="62"/>
      <c r="T691" s="62"/>
      <c r="U691" s="62"/>
    </row>
    <row r="692" spans="2:21" s="53" customFormat="1">
      <c r="B692" s="53" t="s">
        <v>5751</v>
      </c>
      <c r="C692" s="62">
        <v>12</v>
      </c>
      <c r="D692" s="62" t="s">
        <v>5752</v>
      </c>
      <c r="E692" s="62" t="s">
        <v>90</v>
      </c>
      <c r="F692" s="92"/>
      <c r="G692" s="92"/>
      <c r="H692" s="62" t="s">
        <v>876</v>
      </c>
      <c r="I692" s="93">
        <v>20</v>
      </c>
      <c r="J692" s="93"/>
      <c r="K692" s="62"/>
      <c r="L692" s="62" t="s">
        <v>64</v>
      </c>
      <c r="M692" s="62"/>
      <c r="N692" s="64" t="s">
        <v>23</v>
      </c>
      <c r="O692" s="62">
        <v>14</v>
      </c>
      <c r="P692" s="73"/>
      <c r="Q692" s="73"/>
      <c r="R692" s="62"/>
      <c r="S692" s="62"/>
      <c r="T692" s="62"/>
      <c r="U692" s="62"/>
    </row>
    <row r="693" spans="2:21" s="53" customFormat="1">
      <c r="B693" s="53" t="s">
        <v>5751</v>
      </c>
      <c r="C693" s="62">
        <v>13</v>
      </c>
      <c r="D693" s="62" t="s">
        <v>5752</v>
      </c>
      <c r="E693" s="62" t="s">
        <v>91</v>
      </c>
      <c r="F693" s="92"/>
      <c r="G693" s="92"/>
      <c r="H693" s="62" t="s">
        <v>873</v>
      </c>
      <c r="I693" s="93">
        <v>6</v>
      </c>
      <c r="J693" s="93"/>
      <c r="K693" s="62"/>
      <c r="L693" s="62" t="s">
        <v>66</v>
      </c>
      <c r="M693" s="62"/>
      <c r="N693" s="64" t="s">
        <v>23</v>
      </c>
      <c r="O693" s="62">
        <v>14</v>
      </c>
      <c r="P693" s="73"/>
      <c r="Q693" s="73"/>
      <c r="R693" s="62"/>
      <c r="S693" s="62"/>
      <c r="T693" s="62"/>
      <c r="U693" s="62"/>
    </row>
    <row r="694" spans="2:21" s="53" customFormat="1">
      <c r="B694" s="53" t="s">
        <v>5751</v>
      </c>
      <c r="C694" s="62">
        <v>14</v>
      </c>
      <c r="D694" s="62" t="s">
        <v>5752</v>
      </c>
      <c r="E694" s="62" t="s">
        <v>67</v>
      </c>
      <c r="F694" s="92"/>
      <c r="G694" s="92"/>
      <c r="H694" s="62" t="s">
        <v>876</v>
      </c>
      <c r="I694" s="93">
        <v>20</v>
      </c>
      <c r="J694" s="93"/>
      <c r="K694" s="62"/>
      <c r="L694" s="62" t="s">
        <v>1769</v>
      </c>
      <c r="M694" s="62"/>
      <c r="N694" s="64" t="s">
        <v>23</v>
      </c>
      <c r="O694" s="62">
        <v>14</v>
      </c>
      <c r="P694" s="73"/>
      <c r="Q694" s="73"/>
      <c r="R694" s="62"/>
      <c r="S694" s="62"/>
      <c r="T694" s="62"/>
      <c r="U694" s="62"/>
    </row>
    <row r="695" spans="2:21" s="53" customFormat="1">
      <c r="B695" s="53" t="s">
        <v>5751</v>
      </c>
      <c r="C695" s="62">
        <v>15</v>
      </c>
      <c r="D695" s="62" t="s">
        <v>5752</v>
      </c>
      <c r="E695" s="62" t="s">
        <v>69</v>
      </c>
      <c r="F695" s="92"/>
      <c r="G695" s="92"/>
      <c r="H695" s="62" t="s">
        <v>876</v>
      </c>
      <c r="I695" s="93">
        <v>20</v>
      </c>
      <c r="J695" s="93"/>
      <c r="K695" s="62"/>
      <c r="L695" s="62" t="s">
        <v>1770</v>
      </c>
      <c r="M695" s="62"/>
      <c r="N695" s="64" t="s">
        <v>23</v>
      </c>
      <c r="O695" s="62">
        <v>14</v>
      </c>
      <c r="P695" s="73"/>
      <c r="Q695" s="73"/>
      <c r="R695" s="62"/>
      <c r="S695" s="62"/>
      <c r="T695" s="62"/>
      <c r="U695" s="62"/>
    </row>
    <row r="696" spans="2:21" s="53" customFormat="1">
      <c r="B696" s="53" t="s">
        <v>5751</v>
      </c>
      <c r="C696" s="62">
        <v>16</v>
      </c>
      <c r="D696" s="62" t="s">
        <v>5752</v>
      </c>
      <c r="E696" s="62" t="s">
        <v>71</v>
      </c>
      <c r="F696" s="92"/>
      <c r="G696" s="92"/>
      <c r="H696" s="62" t="s">
        <v>873</v>
      </c>
      <c r="I696" s="93">
        <v>6</v>
      </c>
      <c r="J696" s="93"/>
      <c r="K696" s="62"/>
      <c r="L696" s="62" t="s">
        <v>1771</v>
      </c>
      <c r="M696" s="62"/>
      <c r="N696" s="64" t="s">
        <v>23</v>
      </c>
      <c r="O696" s="62">
        <v>14</v>
      </c>
      <c r="P696" s="73"/>
      <c r="Q696" s="73"/>
      <c r="R696" s="62"/>
      <c r="S696" s="62"/>
      <c r="T696" s="62"/>
      <c r="U696" s="62"/>
    </row>
    <row r="697" spans="2:21" s="53" customFormat="1">
      <c r="B697" s="53" t="s">
        <v>5751</v>
      </c>
      <c r="C697" s="62">
        <v>17</v>
      </c>
      <c r="D697" s="62" t="s">
        <v>5752</v>
      </c>
      <c r="E697" s="62" t="s">
        <v>860</v>
      </c>
      <c r="F697" s="92"/>
      <c r="G697" s="64" t="s">
        <v>358</v>
      </c>
      <c r="H697" s="62" t="s">
        <v>864</v>
      </c>
      <c r="I697" s="93"/>
      <c r="J697" s="93"/>
      <c r="K697" s="62"/>
      <c r="L697" s="62" t="s">
        <v>1772</v>
      </c>
      <c r="M697" s="62"/>
      <c r="N697" s="64" t="s">
        <v>23</v>
      </c>
      <c r="O697" s="62">
        <v>14</v>
      </c>
      <c r="P697" s="73"/>
      <c r="Q697" s="73"/>
      <c r="R697" s="62"/>
      <c r="S697" s="62"/>
      <c r="T697" s="62"/>
      <c r="U697" s="62"/>
    </row>
    <row r="698" spans="2:21" s="53" customFormat="1">
      <c r="B698" s="53" t="s">
        <v>5751</v>
      </c>
      <c r="C698" s="62">
        <v>1</v>
      </c>
      <c r="D698" s="62" t="s">
        <v>5754</v>
      </c>
      <c r="E698" s="62" t="s">
        <v>10</v>
      </c>
      <c r="F698" s="92">
        <v>1</v>
      </c>
      <c r="G698" s="92" t="s">
        <v>358</v>
      </c>
      <c r="H698" s="62" t="s">
        <v>1581</v>
      </c>
      <c r="I698" s="93">
        <v>22</v>
      </c>
      <c r="J698" s="93"/>
      <c r="K698" s="62" t="s">
        <v>5755</v>
      </c>
      <c r="L698" s="62" t="s">
        <v>1529</v>
      </c>
      <c r="M698" s="62"/>
      <c r="N698" s="64" t="s">
        <v>23</v>
      </c>
      <c r="O698" s="62">
        <v>31</v>
      </c>
      <c r="P698" s="73"/>
      <c r="Q698" s="73"/>
      <c r="R698" s="62"/>
      <c r="S698" s="62"/>
      <c r="T698" s="62"/>
      <c r="U698" s="62"/>
    </row>
    <row r="699" spans="2:21" s="53" customFormat="1">
      <c r="B699" s="53" t="s">
        <v>5751</v>
      </c>
      <c r="C699" s="62">
        <v>2</v>
      </c>
      <c r="D699" s="62" t="s">
        <v>5754</v>
      </c>
      <c r="E699" s="62" t="s">
        <v>357</v>
      </c>
      <c r="F699" s="92">
        <v>2</v>
      </c>
      <c r="G699" s="92" t="s">
        <v>358</v>
      </c>
      <c r="H699" s="62" t="s">
        <v>1581</v>
      </c>
      <c r="I699" s="93">
        <v>22</v>
      </c>
      <c r="J699" s="93"/>
      <c r="K699" s="62"/>
      <c r="L699" s="62" t="s">
        <v>1754</v>
      </c>
      <c r="M699" s="62"/>
      <c r="N699" s="64" t="s">
        <v>23</v>
      </c>
      <c r="O699" s="62">
        <v>31</v>
      </c>
      <c r="P699" s="73"/>
      <c r="Q699" s="73"/>
      <c r="R699" s="62"/>
      <c r="S699" s="62"/>
      <c r="T699" s="62"/>
      <c r="U699" s="62"/>
    </row>
    <row r="700" spans="2:21" s="53" customFormat="1">
      <c r="B700" s="53" t="s">
        <v>5751</v>
      </c>
      <c r="C700" s="62">
        <v>3</v>
      </c>
      <c r="D700" s="62" t="s">
        <v>5754</v>
      </c>
      <c r="E700" s="62" t="s">
        <v>720</v>
      </c>
      <c r="F700" s="92">
        <v>3</v>
      </c>
      <c r="G700" s="92" t="s">
        <v>358</v>
      </c>
      <c r="H700" s="62" t="s">
        <v>876</v>
      </c>
      <c r="I700" s="65">
        <v>10</v>
      </c>
      <c r="J700" s="65"/>
      <c r="K700" s="62"/>
      <c r="L700" s="62" t="s">
        <v>24</v>
      </c>
      <c r="M700" s="8" t="s">
        <v>5992</v>
      </c>
      <c r="N700" s="64" t="s">
        <v>23</v>
      </c>
      <c r="O700" s="62">
        <v>31</v>
      </c>
      <c r="P700" s="73"/>
      <c r="Q700" s="73"/>
      <c r="R700" s="62"/>
      <c r="S700" s="62"/>
      <c r="T700" s="62"/>
      <c r="U700" s="62"/>
    </row>
    <row r="701" spans="2:21" s="53" customFormat="1">
      <c r="B701" s="53" t="s">
        <v>5751</v>
      </c>
      <c r="C701" s="62">
        <v>4</v>
      </c>
      <c r="D701" s="62" t="s">
        <v>5754</v>
      </c>
      <c r="E701" s="62" t="s">
        <v>78</v>
      </c>
      <c r="F701" s="92">
        <v>4</v>
      </c>
      <c r="G701" s="92" t="s">
        <v>358</v>
      </c>
      <c r="H701" s="62" t="s">
        <v>876</v>
      </c>
      <c r="I701" s="65">
        <v>10</v>
      </c>
      <c r="J701" s="65"/>
      <c r="K701" s="62"/>
      <c r="L701" s="62" t="s">
        <v>27</v>
      </c>
      <c r="M701" s="8" t="s">
        <v>5993</v>
      </c>
      <c r="N701" s="64" t="s">
        <v>23</v>
      </c>
      <c r="O701" s="62">
        <v>31</v>
      </c>
      <c r="P701" s="73"/>
      <c r="Q701" s="73"/>
      <c r="R701" s="62"/>
      <c r="S701" s="62"/>
      <c r="T701" s="62"/>
      <c r="U701" s="62"/>
    </row>
    <row r="702" spans="2:21" s="53" customFormat="1">
      <c r="B702" s="53" t="s">
        <v>5751</v>
      </c>
      <c r="C702" s="62">
        <v>5</v>
      </c>
      <c r="D702" s="62" t="s">
        <v>5754</v>
      </c>
      <c r="E702" s="62" t="s">
        <v>1740</v>
      </c>
      <c r="F702" s="92"/>
      <c r="G702" s="92"/>
      <c r="H702" s="62" t="s">
        <v>1480</v>
      </c>
      <c r="I702" s="93"/>
      <c r="J702" s="93"/>
      <c r="K702" s="62"/>
      <c r="L702" s="62" t="s">
        <v>1755</v>
      </c>
      <c r="M702" s="62"/>
      <c r="N702" s="64" t="s">
        <v>23</v>
      </c>
      <c r="O702" s="62">
        <v>31</v>
      </c>
      <c r="P702" s="73"/>
      <c r="Q702" s="73"/>
      <c r="R702" s="62"/>
      <c r="S702" s="62"/>
      <c r="T702" s="62"/>
      <c r="U702" s="62"/>
    </row>
    <row r="703" spans="2:21" s="53" customFormat="1">
      <c r="B703" s="53" t="s">
        <v>5751</v>
      </c>
      <c r="C703" s="62">
        <v>6</v>
      </c>
      <c r="D703" s="62" t="s">
        <v>5754</v>
      </c>
      <c r="E703" s="62" t="s">
        <v>1842</v>
      </c>
      <c r="F703" s="92"/>
      <c r="G703" s="92"/>
      <c r="H703" s="62" t="s">
        <v>877</v>
      </c>
      <c r="I703" s="93">
        <v>256</v>
      </c>
      <c r="J703" s="93"/>
      <c r="K703" s="62"/>
      <c r="L703" s="62" t="s">
        <v>1832</v>
      </c>
      <c r="M703" s="62"/>
      <c r="N703" s="64" t="s">
        <v>23</v>
      </c>
      <c r="O703" s="62">
        <v>31</v>
      </c>
      <c r="P703" s="73"/>
      <c r="Q703" s="73"/>
      <c r="R703" s="62"/>
      <c r="S703" s="62"/>
      <c r="T703" s="62"/>
      <c r="U703" s="62"/>
    </row>
    <row r="704" spans="2:21" s="53" customFormat="1">
      <c r="B704" s="53" t="s">
        <v>5751</v>
      </c>
      <c r="C704" s="62">
        <v>7</v>
      </c>
      <c r="D704" s="62" t="s">
        <v>5754</v>
      </c>
      <c r="E704" s="62" t="s">
        <v>1843</v>
      </c>
      <c r="F704" s="92"/>
      <c r="G704" s="92"/>
      <c r="H704" s="62" t="s">
        <v>877</v>
      </c>
      <c r="I704" s="93">
        <v>256</v>
      </c>
      <c r="J704" s="93"/>
      <c r="K704" s="62"/>
      <c r="L704" s="62" t="s">
        <v>1833</v>
      </c>
      <c r="M704" s="62"/>
      <c r="N704" s="64" t="s">
        <v>23</v>
      </c>
      <c r="O704" s="62">
        <v>31</v>
      </c>
      <c r="P704" s="73"/>
      <c r="Q704" s="73"/>
      <c r="R704" s="62"/>
      <c r="S704" s="62"/>
      <c r="T704" s="62"/>
      <c r="U704" s="62"/>
    </row>
    <row r="705" spans="2:21" s="53" customFormat="1">
      <c r="B705" s="53" t="s">
        <v>5751</v>
      </c>
      <c r="C705" s="62">
        <v>8</v>
      </c>
      <c r="D705" s="62" t="s">
        <v>5754</v>
      </c>
      <c r="E705" s="62" t="s">
        <v>1844</v>
      </c>
      <c r="F705" s="92"/>
      <c r="G705" s="92"/>
      <c r="H705" s="62" t="s">
        <v>877</v>
      </c>
      <c r="I705" s="93">
        <v>256</v>
      </c>
      <c r="J705" s="93"/>
      <c r="K705" s="62"/>
      <c r="L705" s="62" t="s">
        <v>1834</v>
      </c>
      <c r="M705" s="62"/>
      <c r="N705" s="64" t="s">
        <v>23</v>
      </c>
      <c r="O705" s="62">
        <v>31</v>
      </c>
      <c r="P705" s="73"/>
      <c r="Q705" s="73"/>
      <c r="R705" s="62"/>
      <c r="S705" s="62"/>
      <c r="T705" s="62"/>
      <c r="U705" s="62"/>
    </row>
    <row r="706" spans="2:21" s="53" customFormat="1">
      <c r="B706" s="53" t="s">
        <v>5751</v>
      </c>
      <c r="C706" s="62">
        <v>9</v>
      </c>
      <c r="D706" s="62" t="s">
        <v>5754</v>
      </c>
      <c r="E706" s="62" t="s">
        <v>1845</v>
      </c>
      <c r="F706" s="92"/>
      <c r="G706" s="92"/>
      <c r="H706" s="62" t="s">
        <v>877</v>
      </c>
      <c r="I706" s="93">
        <v>256</v>
      </c>
      <c r="J706" s="93"/>
      <c r="K706" s="62"/>
      <c r="L706" s="62" t="s">
        <v>1835</v>
      </c>
      <c r="M706" s="62"/>
      <c r="N706" s="64" t="s">
        <v>23</v>
      </c>
      <c r="O706" s="62">
        <v>31</v>
      </c>
      <c r="P706" s="73"/>
      <c r="Q706" s="73"/>
      <c r="R706" s="62"/>
      <c r="S706" s="62"/>
      <c r="T706" s="62"/>
      <c r="U706" s="62"/>
    </row>
    <row r="707" spans="2:21" s="53" customFormat="1">
      <c r="B707" s="53" t="s">
        <v>5751</v>
      </c>
      <c r="C707" s="62">
        <v>10</v>
      </c>
      <c r="D707" s="62" t="s">
        <v>5754</v>
      </c>
      <c r="E707" s="62" t="s">
        <v>1846</v>
      </c>
      <c r="F707" s="92"/>
      <c r="G707" s="92"/>
      <c r="H707" s="62" t="s">
        <v>877</v>
      </c>
      <c r="I707" s="93">
        <v>256</v>
      </c>
      <c r="J707" s="93"/>
      <c r="K707" s="62"/>
      <c r="L707" s="62" t="s">
        <v>1836</v>
      </c>
      <c r="M707" s="62"/>
      <c r="N707" s="64" t="s">
        <v>23</v>
      </c>
      <c r="O707" s="62">
        <v>31</v>
      </c>
      <c r="P707" s="73"/>
      <c r="Q707" s="73"/>
      <c r="R707" s="62"/>
      <c r="S707" s="62"/>
      <c r="T707" s="62"/>
      <c r="U707" s="62"/>
    </row>
    <row r="708" spans="2:21" s="53" customFormat="1">
      <c r="B708" s="53" t="s">
        <v>5751</v>
      </c>
      <c r="C708" s="62">
        <v>11</v>
      </c>
      <c r="D708" s="62" t="s">
        <v>5754</v>
      </c>
      <c r="E708" s="62" t="s">
        <v>105</v>
      </c>
      <c r="F708" s="92"/>
      <c r="G708" s="92"/>
      <c r="H708" s="62" t="s">
        <v>876</v>
      </c>
      <c r="I708" s="93">
        <v>20</v>
      </c>
      <c r="J708" s="93"/>
      <c r="K708" s="62"/>
      <c r="L708" s="62" t="s">
        <v>62</v>
      </c>
      <c r="M708" s="62"/>
      <c r="N708" s="64" t="s">
        <v>23</v>
      </c>
      <c r="O708" s="62">
        <v>31</v>
      </c>
      <c r="P708" s="73"/>
      <c r="Q708" s="73"/>
      <c r="R708" s="62"/>
      <c r="S708" s="62"/>
      <c r="T708" s="62"/>
      <c r="U708" s="62"/>
    </row>
    <row r="709" spans="2:21" s="53" customFormat="1">
      <c r="B709" s="53" t="s">
        <v>5751</v>
      </c>
      <c r="C709" s="62">
        <v>12</v>
      </c>
      <c r="D709" s="62" t="s">
        <v>5754</v>
      </c>
      <c r="E709" s="62" t="s">
        <v>90</v>
      </c>
      <c r="F709" s="92"/>
      <c r="G709" s="92"/>
      <c r="H709" s="62" t="s">
        <v>876</v>
      </c>
      <c r="I709" s="93">
        <v>20</v>
      </c>
      <c r="J709" s="93"/>
      <c r="K709" s="62"/>
      <c r="L709" s="62" t="s">
        <v>64</v>
      </c>
      <c r="M709" s="62"/>
      <c r="N709" s="64" t="s">
        <v>23</v>
      </c>
      <c r="O709" s="62">
        <v>31</v>
      </c>
      <c r="P709" s="73"/>
      <c r="Q709" s="73"/>
      <c r="R709" s="62"/>
      <c r="S709" s="62"/>
      <c r="T709" s="62"/>
      <c r="U709" s="62"/>
    </row>
    <row r="710" spans="2:21" s="53" customFormat="1">
      <c r="B710" s="53" t="s">
        <v>5751</v>
      </c>
      <c r="C710" s="62">
        <v>13</v>
      </c>
      <c r="D710" s="62" t="s">
        <v>5754</v>
      </c>
      <c r="E710" s="62" t="s">
        <v>91</v>
      </c>
      <c r="F710" s="92"/>
      <c r="G710" s="92"/>
      <c r="H710" s="62" t="s">
        <v>873</v>
      </c>
      <c r="I710" s="93">
        <v>6</v>
      </c>
      <c r="J710" s="93"/>
      <c r="K710" s="62"/>
      <c r="L710" s="62" t="s">
        <v>66</v>
      </c>
      <c r="M710" s="62"/>
      <c r="N710" s="64" t="s">
        <v>23</v>
      </c>
      <c r="O710" s="62">
        <v>31</v>
      </c>
      <c r="P710" s="73"/>
      <c r="Q710" s="73"/>
      <c r="R710" s="62"/>
      <c r="S710" s="62"/>
      <c r="T710" s="62"/>
      <c r="U710" s="62"/>
    </row>
    <row r="711" spans="2:21" s="53" customFormat="1">
      <c r="B711" s="53" t="s">
        <v>5751</v>
      </c>
      <c r="C711" s="62">
        <v>14</v>
      </c>
      <c r="D711" s="62" t="s">
        <v>5754</v>
      </c>
      <c r="E711" s="62" t="s">
        <v>67</v>
      </c>
      <c r="F711" s="92"/>
      <c r="G711" s="92"/>
      <c r="H711" s="62" t="s">
        <v>876</v>
      </c>
      <c r="I711" s="93">
        <v>20</v>
      </c>
      <c r="J711" s="93"/>
      <c r="K711" s="62"/>
      <c r="L711" s="62" t="s">
        <v>1769</v>
      </c>
      <c r="M711" s="62"/>
      <c r="N711" s="64" t="s">
        <v>23</v>
      </c>
      <c r="O711" s="62">
        <v>31</v>
      </c>
      <c r="P711" s="73"/>
      <c r="Q711" s="73"/>
      <c r="R711" s="62"/>
      <c r="S711" s="62"/>
      <c r="T711" s="62"/>
      <c r="U711" s="62"/>
    </row>
    <row r="712" spans="2:21" s="53" customFormat="1">
      <c r="B712" s="53" t="s">
        <v>5751</v>
      </c>
      <c r="C712" s="62">
        <v>15</v>
      </c>
      <c r="D712" s="62" t="s">
        <v>5754</v>
      </c>
      <c r="E712" s="62" t="s">
        <v>69</v>
      </c>
      <c r="F712" s="92"/>
      <c r="G712" s="92"/>
      <c r="H712" s="62" t="s">
        <v>877</v>
      </c>
      <c r="I712" s="93">
        <v>20</v>
      </c>
      <c r="J712" s="93"/>
      <c r="K712" s="62"/>
      <c r="L712" s="62" t="s">
        <v>1770</v>
      </c>
      <c r="M712" s="62"/>
      <c r="N712" s="64" t="s">
        <v>23</v>
      </c>
      <c r="O712" s="62">
        <v>31</v>
      </c>
      <c r="P712" s="73"/>
      <c r="Q712" s="73"/>
      <c r="R712" s="62"/>
      <c r="S712" s="62"/>
      <c r="T712" s="62"/>
      <c r="U712" s="62"/>
    </row>
    <row r="713" spans="2:21" s="53" customFormat="1">
      <c r="B713" s="53" t="s">
        <v>5751</v>
      </c>
      <c r="C713" s="62">
        <v>16</v>
      </c>
      <c r="D713" s="62" t="s">
        <v>5754</v>
      </c>
      <c r="E713" s="62" t="s">
        <v>71</v>
      </c>
      <c r="F713" s="92"/>
      <c r="G713" s="92"/>
      <c r="H713" s="62" t="s">
        <v>873</v>
      </c>
      <c r="I713" s="93">
        <v>6</v>
      </c>
      <c r="J713" s="93"/>
      <c r="K713" s="62"/>
      <c r="L713" s="62" t="s">
        <v>1771</v>
      </c>
      <c r="M713" s="62"/>
      <c r="N713" s="64" t="s">
        <v>23</v>
      </c>
      <c r="O713" s="62">
        <v>31</v>
      </c>
      <c r="P713" s="73"/>
      <c r="Q713" s="73"/>
      <c r="R713" s="62"/>
      <c r="S713" s="62"/>
      <c r="T713" s="62"/>
      <c r="U713" s="62"/>
    </row>
    <row r="714" spans="2:21" s="53" customFormat="1">
      <c r="B714" s="53" t="s">
        <v>5751</v>
      </c>
      <c r="C714" s="62">
        <v>17</v>
      </c>
      <c r="D714" s="62" t="s">
        <v>5754</v>
      </c>
      <c r="E714" s="62" t="s">
        <v>860</v>
      </c>
      <c r="F714" s="92"/>
      <c r="G714" s="64" t="s">
        <v>358</v>
      </c>
      <c r="H714" s="62" t="s">
        <v>864</v>
      </c>
      <c r="I714" s="93"/>
      <c r="J714" s="93"/>
      <c r="K714" s="62"/>
      <c r="L714" s="62" t="s">
        <v>1772</v>
      </c>
      <c r="M714" s="62"/>
      <c r="N714" s="64" t="s">
        <v>23</v>
      </c>
      <c r="O714" s="62">
        <v>31</v>
      </c>
      <c r="P714" s="73"/>
      <c r="Q714" s="73"/>
      <c r="R714" s="62"/>
      <c r="S714" s="62"/>
      <c r="T714" s="62"/>
      <c r="U714" s="62"/>
    </row>
    <row r="715" spans="2:21" s="53" customFormat="1">
      <c r="B715" s="53" t="s">
        <v>5751</v>
      </c>
      <c r="C715" s="62">
        <v>1</v>
      </c>
      <c r="D715" s="62" t="s">
        <v>5756</v>
      </c>
      <c r="E715" s="62" t="s">
        <v>10</v>
      </c>
      <c r="F715" s="92">
        <v>1</v>
      </c>
      <c r="G715" s="92" t="s">
        <v>358</v>
      </c>
      <c r="H715" s="62" t="s">
        <v>1581</v>
      </c>
      <c r="I715" s="93">
        <v>22</v>
      </c>
      <c r="J715" s="93"/>
      <c r="K715" s="62" t="s">
        <v>5757</v>
      </c>
      <c r="L715" s="62" t="s">
        <v>1226</v>
      </c>
      <c r="M715" s="62"/>
      <c r="N715" s="64" t="s">
        <v>23</v>
      </c>
      <c r="O715" s="62">
        <v>34</v>
      </c>
      <c r="P715" s="73"/>
      <c r="Q715" s="73"/>
      <c r="R715" s="62"/>
      <c r="S715" s="62"/>
      <c r="T715" s="62"/>
      <c r="U715" s="62"/>
    </row>
    <row r="716" spans="2:21" s="53" customFormat="1">
      <c r="B716" s="53" t="s">
        <v>5751</v>
      </c>
      <c r="C716" s="62">
        <v>2</v>
      </c>
      <c r="D716" s="62" t="s">
        <v>5756</v>
      </c>
      <c r="E716" s="62" t="s">
        <v>357</v>
      </c>
      <c r="F716" s="92">
        <v>2</v>
      </c>
      <c r="G716" s="92" t="s">
        <v>358</v>
      </c>
      <c r="H716" s="62" t="s">
        <v>1581</v>
      </c>
      <c r="I716" s="93">
        <v>22</v>
      </c>
      <c r="J716" s="93"/>
      <c r="K716" s="62"/>
      <c r="L716" s="62" t="s">
        <v>1754</v>
      </c>
      <c r="M716" s="62"/>
      <c r="N716" s="64" t="s">
        <v>23</v>
      </c>
      <c r="O716" s="62">
        <v>34</v>
      </c>
      <c r="P716" s="73"/>
      <c r="Q716" s="73"/>
      <c r="R716" s="62"/>
      <c r="S716" s="62"/>
      <c r="T716" s="62"/>
      <c r="U716" s="62"/>
    </row>
    <row r="717" spans="2:21" s="53" customFormat="1">
      <c r="B717" s="53" t="s">
        <v>5751</v>
      </c>
      <c r="C717" s="62">
        <v>3</v>
      </c>
      <c r="D717" s="62" t="s">
        <v>5756</v>
      </c>
      <c r="E717" s="62" t="s">
        <v>2442</v>
      </c>
      <c r="F717" s="92">
        <v>3</v>
      </c>
      <c r="G717" s="92" t="s">
        <v>121</v>
      </c>
      <c r="H717" s="62" t="s">
        <v>1581</v>
      </c>
      <c r="I717" s="93">
        <v>22</v>
      </c>
      <c r="J717" s="93"/>
      <c r="K717" s="62"/>
      <c r="L717" s="62" t="s">
        <v>2439</v>
      </c>
      <c r="M717" s="62"/>
      <c r="N717" s="64" t="s">
        <v>121</v>
      </c>
      <c r="O717" s="62">
        <v>34</v>
      </c>
      <c r="P717" s="73"/>
      <c r="Q717" s="73"/>
      <c r="R717" s="62"/>
      <c r="S717" s="62"/>
      <c r="T717" s="62"/>
      <c r="U717" s="62"/>
    </row>
    <row r="718" spans="2:21" s="53" customFormat="1">
      <c r="B718" s="53" t="s">
        <v>5751</v>
      </c>
      <c r="C718" s="62">
        <v>4</v>
      </c>
      <c r="D718" s="62" t="s">
        <v>5756</v>
      </c>
      <c r="E718" s="62" t="s">
        <v>77</v>
      </c>
      <c r="F718" s="92">
        <v>4</v>
      </c>
      <c r="G718" s="92" t="s">
        <v>358</v>
      </c>
      <c r="H718" s="62" t="s">
        <v>876</v>
      </c>
      <c r="I718" s="65">
        <v>10</v>
      </c>
      <c r="J718" s="65"/>
      <c r="K718" s="62"/>
      <c r="L718" s="62" t="s">
        <v>24</v>
      </c>
      <c r="M718" s="8" t="s">
        <v>5992</v>
      </c>
      <c r="N718" s="64" t="s">
        <v>23</v>
      </c>
      <c r="O718" s="62">
        <v>34</v>
      </c>
      <c r="P718" s="73"/>
      <c r="Q718" s="73"/>
      <c r="R718" s="62"/>
      <c r="S718" s="62"/>
      <c r="T718" s="62"/>
      <c r="U718" s="62"/>
    </row>
    <row r="719" spans="2:21" s="53" customFormat="1">
      <c r="B719" s="53" t="s">
        <v>5751</v>
      </c>
      <c r="C719" s="62">
        <v>5</v>
      </c>
      <c r="D719" s="62" t="s">
        <v>5756</v>
      </c>
      <c r="E719" s="62" t="s">
        <v>78</v>
      </c>
      <c r="F719" s="92">
        <v>5</v>
      </c>
      <c r="G719" s="92" t="s">
        <v>358</v>
      </c>
      <c r="H719" s="62" t="s">
        <v>876</v>
      </c>
      <c r="I719" s="65">
        <v>10</v>
      </c>
      <c r="J719" s="65"/>
      <c r="K719" s="62"/>
      <c r="L719" s="62" t="s">
        <v>27</v>
      </c>
      <c r="M719" s="8" t="s">
        <v>5993</v>
      </c>
      <c r="N719" s="64" t="s">
        <v>23</v>
      </c>
      <c r="O719" s="62">
        <v>34</v>
      </c>
      <c r="P719" s="73"/>
      <c r="Q719" s="73"/>
      <c r="R719" s="62"/>
      <c r="S719" s="62"/>
      <c r="T719" s="62"/>
      <c r="U719" s="62"/>
    </row>
    <row r="720" spans="2:21" s="53" customFormat="1">
      <c r="B720" s="53" t="s">
        <v>5751</v>
      </c>
      <c r="C720" s="62">
        <v>6</v>
      </c>
      <c r="D720" s="62" t="s">
        <v>5756</v>
      </c>
      <c r="E720" s="62" t="s">
        <v>1776</v>
      </c>
      <c r="F720" s="92"/>
      <c r="G720" s="92"/>
      <c r="H720" s="62" t="s">
        <v>877</v>
      </c>
      <c r="I720" s="93">
        <v>1000</v>
      </c>
      <c r="J720" s="93"/>
      <c r="K720" s="62"/>
      <c r="L720" s="62" t="s">
        <v>1774</v>
      </c>
      <c r="M720" s="62"/>
      <c r="N720" s="64" t="s">
        <v>23</v>
      </c>
      <c r="O720" s="62">
        <v>34</v>
      </c>
      <c r="P720" s="73"/>
      <c r="Q720" s="73"/>
      <c r="R720" s="62"/>
      <c r="S720" s="62"/>
      <c r="T720" s="62"/>
      <c r="U720" s="62"/>
    </row>
    <row r="721" spans="2:21" s="53" customFormat="1">
      <c r="B721" s="53" t="s">
        <v>5751</v>
      </c>
      <c r="C721" s="62">
        <v>7</v>
      </c>
      <c r="D721" s="62" t="s">
        <v>5756</v>
      </c>
      <c r="E721" s="62" t="s">
        <v>1782</v>
      </c>
      <c r="F721" s="92"/>
      <c r="G721" s="92"/>
      <c r="H721" s="62" t="s">
        <v>877</v>
      </c>
      <c r="I721" s="93">
        <v>1000</v>
      </c>
      <c r="J721" s="93"/>
      <c r="K721" s="62"/>
      <c r="L721" s="62" t="s">
        <v>1779</v>
      </c>
      <c r="M721" s="62"/>
      <c r="N721" s="64" t="s">
        <v>23</v>
      </c>
      <c r="O721" s="62">
        <v>34</v>
      </c>
      <c r="P721" s="73"/>
      <c r="Q721" s="73"/>
      <c r="R721" s="62"/>
      <c r="S721" s="62"/>
      <c r="T721" s="62"/>
      <c r="U721" s="62"/>
    </row>
    <row r="722" spans="2:21" s="53" customFormat="1">
      <c r="B722" s="53" t="s">
        <v>5751</v>
      </c>
      <c r="C722" s="62">
        <v>8</v>
      </c>
      <c r="D722" s="62" t="s">
        <v>5756</v>
      </c>
      <c r="E722" s="62" t="s">
        <v>1783</v>
      </c>
      <c r="F722" s="92"/>
      <c r="G722" s="92"/>
      <c r="H722" s="62" t="s">
        <v>1499</v>
      </c>
      <c r="I722" s="93"/>
      <c r="J722" s="93"/>
      <c r="K722" s="62"/>
      <c r="L722" s="62" t="s">
        <v>1780</v>
      </c>
      <c r="M722" s="62"/>
      <c r="N722" s="64" t="s">
        <v>23</v>
      </c>
      <c r="O722" s="62">
        <v>34</v>
      </c>
      <c r="P722" s="73"/>
      <c r="Q722" s="73"/>
      <c r="R722" s="62"/>
      <c r="S722" s="62"/>
      <c r="T722" s="62"/>
      <c r="U722" s="62"/>
    </row>
    <row r="723" spans="2:21" s="53" customFormat="1">
      <c r="B723" s="53" t="s">
        <v>5751</v>
      </c>
      <c r="C723" s="62">
        <v>9</v>
      </c>
      <c r="D723" s="62" t="s">
        <v>5756</v>
      </c>
      <c r="E723" s="62" t="s">
        <v>1919</v>
      </c>
      <c r="F723" s="92"/>
      <c r="G723" s="92"/>
      <c r="H723" s="62" t="s">
        <v>1480</v>
      </c>
      <c r="I723" s="93"/>
      <c r="J723" s="93"/>
      <c r="K723" s="62"/>
      <c r="L723" s="62" t="s">
        <v>1781</v>
      </c>
      <c r="M723" s="62"/>
      <c r="N723" s="64" t="s">
        <v>23</v>
      </c>
      <c r="O723" s="62">
        <v>34</v>
      </c>
      <c r="P723" s="73"/>
      <c r="Q723" s="73"/>
      <c r="R723" s="62"/>
      <c r="S723" s="62"/>
      <c r="T723" s="62"/>
      <c r="U723" s="62"/>
    </row>
    <row r="724" spans="2:21" s="53" customFormat="1">
      <c r="B724" s="53" t="s">
        <v>5751</v>
      </c>
      <c r="C724" s="62">
        <v>10</v>
      </c>
      <c r="D724" s="62" t="s">
        <v>5756</v>
      </c>
      <c r="E724" s="62" t="s">
        <v>105</v>
      </c>
      <c r="F724" s="92"/>
      <c r="G724" s="92"/>
      <c r="H724" s="62" t="s">
        <v>876</v>
      </c>
      <c r="I724" s="93">
        <v>20</v>
      </c>
      <c r="J724" s="93"/>
      <c r="K724" s="62"/>
      <c r="L724" s="62" t="s">
        <v>62</v>
      </c>
      <c r="M724" s="62"/>
      <c r="N724" s="64" t="s">
        <v>23</v>
      </c>
      <c r="O724" s="62">
        <v>34</v>
      </c>
      <c r="P724" s="73"/>
      <c r="Q724" s="73"/>
      <c r="R724" s="62"/>
      <c r="S724" s="62"/>
      <c r="T724" s="62"/>
      <c r="U724" s="62"/>
    </row>
    <row r="725" spans="2:21" s="53" customFormat="1">
      <c r="B725" s="53" t="s">
        <v>5751</v>
      </c>
      <c r="C725" s="62">
        <v>11</v>
      </c>
      <c r="D725" s="62" t="s">
        <v>5756</v>
      </c>
      <c r="E725" s="62" t="s">
        <v>1797</v>
      </c>
      <c r="F725" s="92"/>
      <c r="G725" s="92"/>
      <c r="H725" s="62" t="s">
        <v>876</v>
      </c>
      <c r="I725" s="93">
        <v>20</v>
      </c>
      <c r="J725" s="93"/>
      <c r="K725" s="62"/>
      <c r="L725" s="62" t="s">
        <v>64</v>
      </c>
      <c r="M725" s="62"/>
      <c r="N725" s="64" t="s">
        <v>23</v>
      </c>
      <c r="O725" s="62">
        <v>34</v>
      </c>
      <c r="P725" s="73"/>
      <c r="Q725" s="73"/>
      <c r="R725" s="62"/>
      <c r="S725" s="62"/>
      <c r="T725" s="62"/>
      <c r="U725" s="62"/>
    </row>
    <row r="726" spans="2:21" s="53" customFormat="1">
      <c r="B726" s="53" t="s">
        <v>5751</v>
      </c>
      <c r="C726" s="62">
        <v>12</v>
      </c>
      <c r="D726" s="62" t="s">
        <v>5756</v>
      </c>
      <c r="E726" s="62" t="s">
        <v>91</v>
      </c>
      <c r="F726" s="92"/>
      <c r="G726" s="92"/>
      <c r="H726" s="62" t="s">
        <v>873</v>
      </c>
      <c r="I726" s="93">
        <v>6</v>
      </c>
      <c r="J726" s="93"/>
      <c r="K726" s="62"/>
      <c r="L726" s="62" t="s">
        <v>66</v>
      </c>
      <c r="M726" s="62"/>
      <c r="N726" s="64" t="s">
        <v>23</v>
      </c>
      <c r="O726" s="62">
        <v>34</v>
      </c>
      <c r="P726" s="73"/>
      <c r="Q726" s="73"/>
      <c r="R726" s="62"/>
      <c r="S726" s="62"/>
      <c r="T726" s="62"/>
      <c r="U726" s="62"/>
    </row>
    <row r="727" spans="2:21" s="53" customFormat="1">
      <c r="B727" s="53" t="s">
        <v>5751</v>
      </c>
      <c r="C727" s="62">
        <v>13</v>
      </c>
      <c r="D727" s="62" t="s">
        <v>5756</v>
      </c>
      <c r="E727" s="62" t="s">
        <v>1074</v>
      </c>
      <c r="F727" s="92"/>
      <c r="G727" s="92"/>
      <c r="H727" s="62" t="s">
        <v>876</v>
      </c>
      <c r="I727" s="93">
        <v>20</v>
      </c>
      <c r="J727" s="93"/>
      <c r="K727" s="62"/>
      <c r="L727" s="62" t="s">
        <v>1769</v>
      </c>
      <c r="M727" s="62"/>
      <c r="N727" s="64" t="s">
        <v>23</v>
      </c>
      <c r="O727" s="62">
        <v>34</v>
      </c>
      <c r="P727" s="73"/>
      <c r="Q727" s="73"/>
      <c r="R727" s="62"/>
      <c r="S727" s="62"/>
      <c r="T727" s="62"/>
      <c r="U727" s="62"/>
    </row>
    <row r="728" spans="2:21" s="53" customFormat="1">
      <c r="B728" s="53" t="s">
        <v>5751</v>
      </c>
      <c r="C728" s="62">
        <v>14</v>
      </c>
      <c r="D728" s="62" t="s">
        <v>5756</v>
      </c>
      <c r="E728" s="62" t="s">
        <v>69</v>
      </c>
      <c r="F728" s="92"/>
      <c r="G728" s="92"/>
      <c r="H728" s="62" t="s">
        <v>876</v>
      </c>
      <c r="I728" s="93">
        <v>20</v>
      </c>
      <c r="J728" s="93"/>
      <c r="K728" s="62"/>
      <c r="L728" s="62" t="s">
        <v>1770</v>
      </c>
      <c r="M728" s="62"/>
      <c r="N728" s="64" t="s">
        <v>23</v>
      </c>
      <c r="O728" s="62">
        <v>34</v>
      </c>
      <c r="P728" s="73"/>
      <c r="Q728" s="73"/>
      <c r="R728" s="62"/>
      <c r="S728" s="62"/>
      <c r="T728" s="62"/>
      <c r="U728" s="62"/>
    </row>
    <row r="729" spans="2:21" s="53" customFormat="1">
      <c r="B729" s="53" t="s">
        <v>5751</v>
      </c>
      <c r="C729" s="62">
        <v>15</v>
      </c>
      <c r="D729" s="62" t="s">
        <v>5756</v>
      </c>
      <c r="E729" s="62" t="s">
        <v>71</v>
      </c>
      <c r="F729" s="92"/>
      <c r="G729" s="92"/>
      <c r="H729" s="62" t="s">
        <v>873</v>
      </c>
      <c r="I729" s="93">
        <v>6</v>
      </c>
      <c r="J729" s="93"/>
      <c r="K729" s="62"/>
      <c r="L729" s="62" t="s">
        <v>1771</v>
      </c>
      <c r="M729" s="62"/>
      <c r="N729" s="64" t="s">
        <v>23</v>
      </c>
      <c r="O729" s="62">
        <v>34</v>
      </c>
      <c r="P729" s="73"/>
      <c r="Q729" s="73"/>
      <c r="R729" s="62"/>
      <c r="S729" s="62"/>
      <c r="T729" s="62"/>
      <c r="U729" s="62"/>
    </row>
    <row r="730" spans="2:21" s="53" customFormat="1">
      <c r="B730" s="53" t="s">
        <v>5751</v>
      </c>
      <c r="C730" s="62">
        <v>16</v>
      </c>
      <c r="D730" s="62" t="s">
        <v>5756</v>
      </c>
      <c r="E730" s="62" t="s">
        <v>860</v>
      </c>
      <c r="F730" s="92"/>
      <c r="G730" s="64" t="s">
        <v>358</v>
      </c>
      <c r="H730" s="62" t="s">
        <v>864</v>
      </c>
      <c r="I730" s="93"/>
      <c r="J730" s="93"/>
      <c r="K730" s="62"/>
      <c r="L730" s="62" t="s">
        <v>1772</v>
      </c>
      <c r="M730" s="62"/>
      <c r="N730" s="64" t="s">
        <v>23</v>
      </c>
      <c r="O730" s="62">
        <v>34</v>
      </c>
      <c r="P730" s="73"/>
      <c r="Q730" s="73"/>
      <c r="R730" s="62"/>
      <c r="S730" s="62"/>
      <c r="T730" s="62"/>
      <c r="U730" s="62"/>
    </row>
    <row r="731" spans="2:21" s="53" customFormat="1">
      <c r="B731" s="53" t="s">
        <v>5751</v>
      </c>
      <c r="C731" s="62">
        <v>1</v>
      </c>
      <c r="D731" s="62" t="s">
        <v>5758</v>
      </c>
      <c r="E731" s="62" t="s">
        <v>10</v>
      </c>
      <c r="F731" s="92">
        <v>1</v>
      </c>
      <c r="G731" s="92" t="s">
        <v>358</v>
      </c>
      <c r="H731" s="62" t="s">
        <v>1063</v>
      </c>
      <c r="I731" s="93">
        <v>22</v>
      </c>
      <c r="J731" s="93"/>
      <c r="K731" s="62" t="s">
        <v>5759</v>
      </c>
      <c r="L731" s="62" t="s">
        <v>1226</v>
      </c>
      <c r="M731" s="62"/>
      <c r="N731" s="64" t="s">
        <v>23</v>
      </c>
      <c r="O731" s="62">
        <v>32</v>
      </c>
      <c r="P731" s="73"/>
      <c r="Q731" s="73"/>
      <c r="R731" s="62"/>
      <c r="S731" s="62"/>
      <c r="T731" s="62"/>
      <c r="U731" s="62"/>
    </row>
    <row r="732" spans="2:21" s="53" customFormat="1">
      <c r="B732" s="53" t="s">
        <v>5751</v>
      </c>
      <c r="C732" s="62">
        <v>2</v>
      </c>
      <c r="D732" s="62" t="s">
        <v>5758</v>
      </c>
      <c r="E732" s="62" t="s">
        <v>357</v>
      </c>
      <c r="F732" s="92">
        <v>2</v>
      </c>
      <c r="G732" s="92" t="s">
        <v>358</v>
      </c>
      <c r="H732" s="62" t="s">
        <v>1581</v>
      </c>
      <c r="I732" s="93">
        <v>22</v>
      </c>
      <c r="J732" s="93"/>
      <c r="K732" s="62"/>
      <c r="L732" s="62" t="s">
        <v>1754</v>
      </c>
      <c r="M732" s="62"/>
      <c r="N732" s="64" t="s">
        <v>23</v>
      </c>
      <c r="O732" s="62">
        <v>32</v>
      </c>
      <c r="P732" s="73"/>
      <c r="Q732" s="73"/>
      <c r="R732" s="62"/>
      <c r="S732" s="62"/>
      <c r="T732" s="62"/>
      <c r="U732" s="62"/>
    </row>
    <row r="733" spans="2:21" s="53" customFormat="1">
      <c r="B733" s="53" t="s">
        <v>5751</v>
      </c>
      <c r="C733" s="62">
        <v>3</v>
      </c>
      <c r="D733" s="62" t="s">
        <v>5758</v>
      </c>
      <c r="E733" s="62" t="s">
        <v>2104</v>
      </c>
      <c r="F733" s="92">
        <v>3</v>
      </c>
      <c r="G733" s="92" t="s">
        <v>358</v>
      </c>
      <c r="H733" s="62" t="s">
        <v>1581</v>
      </c>
      <c r="I733" s="93">
        <v>22</v>
      </c>
      <c r="J733" s="93"/>
      <c r="K733" s="62"/>
      <c r="L733" s="62" t="s">
        <v>2105</v>
      </c>
      <c r="M733" s="62"/>
      <c r="N733" s="64" t="s">
        <v>23</v>
      </c>
      <c r="O733" s="62">
        <v>32</v>
      </c>
      <c r="P733" s="73"/>
      <c r="Q733" s="73"/>
      <c r="R733" s="62"/>
      <c r="S733" s="62"/>
      <c r="T733" s="62"/>
      <c r="U733" s="62"/>
    </row>
    <row r="734" spans="2:21" s="53" customFormat="1">
      <c r="B734" s="53" t="s">
        <v>5751</v>
      </c>
      <c r="C734" s="62">
        <v>4</v>
      </c>
      <c r="D734" s="62" t="s">
        <v>5758</v>
      </c>
      <c r="E734" s="62" t="s">
        <v>77</v>
      </c>
      <c r="F734" s="92">
        <v>4</v>
      </c>
      <c r="G734" s="92" t="s">
        <v>358</v>
      </c>
      <c r="H734" s="62" t="s">
        <v>876</v>
      </c>
      <c r="I734" s="65">
        <v>10</v>
      </c>
      <c r="J734" s="65"/>
      <c r="K734" s="62"/>
      <c r="L734" s="62" t="s">
        <v>24</v>
      </c>
      <c r="M734" s="8" t="s">
        <v>5992</v>
      </c>
      <c r="N734" s="64" t="s">
        <v>23</v>
      </c>
      <c r="O734" s="62">
        <v>32</v>
      </c>
      <c r="P734" s="73"/>
      <c r="Q734" s="73"/>
      <c r="R734" s="62"/>
      <c r="S734" s="62"/>
      <c r="T734" s="62"/>
      <c r="U734" s="62"/>
    </row>
    <row r="735" spans="2:21" s="53" customFormat="1">
      <c r="B735" s="53" t="s">
        <v>5751</v>
      </c>
      <c r="C735" s="62">
        <v>5</v>
      </c>
      <c r="D735" s="62" t="s">
        <v>5758</v>
      </c>
      <c r="E735" s="62" t="s">
        <v>78</v>
      </c>
      <c r="F735" s="92">
        <v>5</v>
      </c>
      <c r="G735" s="92" t="s">
        <v>358</v>
      </c>
      <c r="H735" s="62" t="s">
        <v>876</v>
      </c>
      <c r="I735" s="65">
        <v>10</v>
      </c>
      <c r="J735" s="65"/>
      <c r="K735" s="62"/>
      <c r="L735" s="62" t="s">
        <v>27</v>
      </c>
      <c r="M735" s="8" t="s">
        <v>5993</v>
      </c>
      <c r="N735" s="64" t="s">
        <v>23</v>
      </c>
      <c r="O735" s="62">
        <v>32</v>
      </c>
      <c r="P735" s="73"/>
      <c r="Q735" s="73"/>
      <c r="R735" s="62"/>
      <c r="S735" s="62"/>
      <c r="T735" s="62"/>
      <c r="U735" s="62"/>
    </row>
    <row r="736" spans="2:21" s="53" customFormat="1">
      <c r="B736" s="53" t="s">
        <v>5751</v>
      </c>
      <c r="C736" s="62">
        <v>6</v>
      </c>
      <c r="D736" s="62" t="s">
        <v>5758</v>
      </c>
      <c r="E736" s="62" t="s">
        <v>1955</v>
      </c>
      <c r="F736" s="92"/>
      <c r="G736" s="92"/>
      <c r="H736" s="62" t="s">
        <v>877</v>
      </c>
      <c r="I736" s="93">
        <v>1000</v>
      </c>
      <c r="J736" s="93"/>
      <c r="K736" s="62"/>
      <c r="L736" s="62" t="s">
        <v>1774</v>
      </c>
      <c r="M736" s="62"/>
      <c r="N736" s="64" t="s">
        <v>23</v>
      </c>
      <c r="O736" s="62">
        <v>32</v>
      </c>
      <c r="P736" s="73"/>
      <c r="Q736" s="73"/>
      <c r="R736" s="62"/>
      <c r="S736" s="62"/>
      <c r="T736" s="62"/>
      <c r="U736" s="62"/>
    </row>
    <row r="737" spans="2:21" s="53" customFormat="1">
      <c r="B737" s="53" t="s">
        <v>5751</v>
      </c>
      <c r="C737" s="62">
        <v>7</v>
      </c>
      <c r="D737" s="62" t="s">
        <v>5758</v>
      </c>
      <c r="E737" s="62" t="s">
        <v>1777</v>
      </c>
      <c r="F737" s="92"/>
      <c r="G737" s="92"/>
      <c r="H737" s="62" t="s">
        <v>877</v>
      </c>
      <c r="I737" s="93">
        <v>1000</v>
      </c>
      <c r="J737" s="93"/>
      <c r="K737" s="62"/>
      <c r="L737" s="62" t="s">
        <v>1775</v>
      </c>
      <c r="M737" s="62"/>
      <c r="N737" s="64" t="s">
        <v>23</v>
      </c>
      <c r="O737" s="62">
        <v>32</v>
      </c>
      <c r="P737" s="73"/>
      <c r="Q737" s="73"/>
      <c r="R737" s="62"/>
      <c r="S737" s="62"/>
      <c r="T737" s="62"/>
      <c r="U737" s="62"/>
    </row>
    <row r="738" spans="2:21" s="53" customFormat="1">
      <c r="B738" s="53" t="s">
        <v>5751</v>
      </c>
      <c r="C738" s="62">
        <v>8</v>
      </c>
      <c r="D738" s="62" t="s">
        <v>5758</v>
      </c>
      <c r="E738" s="62" t="s">
        <v>105</v>
      </c>
      <c r="F738" s="92"/>
      <c r="G738" s="92"/>
      <c r="H738" s="62" t="s">
        <v>876</v>
      </c>
      <c r="I738" s="93">
        <v>20</v>
      </c>
      <c r="J738" s="93"/>
      <c r="K738" s="62"/>
      <c r="L738" s="62" t="s">
        <v>62</v>
      </c>
      <c r="M738" s="62"/>
      <c r="N738" s="64" t="s">
        <v>23</v>
      </c>
      <c r="O738" s="62">
        <v>32</v>
      </c>
      <c r="P738" s="73"/>
      <c r="Q738" s="73"/>
      <c r="R738" s="62"/>
      <c r="S738" s="62"/>
      <c r="T738" s="62"/>
      <c r="U738" s="62"/>
    </row>
    <row r="739" spans="2:21" s="53" customFormat="1">
      <c r="B739" s="53" t="s">
        <v>5751</v>
      </c>
      <c r="C739" s="62">
        <v>9</v>
      </c>
      <c r="D739" s="62" t="s">
        <v>5758</v>
      </c>
      <c r="E739" s="62" t="s">
        <v>90</v>
      </c>
      <c r="F739" s="92"/>
      <c r="G739" s="92"/>
      <c r="H739" s="62" t="s">
        <v>876</v>
      </c>
      <c r="I739" s="93">
        <v>20</v>
      </c>
      <c r="J739" s="93"/>
      <c r="K739" s="62"/>
      <c r="L739" s="62" t="s">
        <v>64</v>
      </c>
      <c r="M739" s="62"/>
      <c r="N739" s="64" t="s">
        <v>23</v>
      </c>
      <c r="O739" s="62">
        <v>32</v>
      </c>
      <c r="P739" s="73"/>
      <c r="Q739" s="73"/>
      <c r="R739" s="62"/>
      <c r="S739" s="62"/>
      <c r="T739" s="62"/>
      <c r="U739" s="62"/>
    </row>
    <row r="740" spans="2:21" s="53" customFormat="1">
      <c r="B740" s="53" t="s">
        <v>5751</v>
      </c>
      <c r="C740" s="62">
        <v>10</v>
      </c>
      <c r="D740" s="62" t="s">
        <v>5758</v>
      </c>
      <c r="E740" s="62" t="s">
        <v>91</v>
      </c>
      <c r="F740" s="92"/>
      <c r="G740" s="92"/>
      <c r="H740" s="62" t="s">
        <v>873</v>
      </c>
      <c r="I740" s="93">
        <v>6</v>
      </c>
      <c r="J740" s="93"/>
      <c r="K740" s="62"/>
      <c r="L740" s="62" t="s">
        <v>66</v>
      </c>
      <c r="M740" s="62"/>
      <c r="N740" s="64" t="s">
        <v>23</v>
      </c>
      <c r="O740" s="62">
        <v>32</v>
      </c>
      <c r="P740" s="73"/>
      <c r="Q740" s="73"/>
      <c r="R740" s="62"/>
      <c r="S740" s="62"/>
      <c r="T740" s="62"/>
      <c r="U740" s="62"/>
    </row>
    <row r="741" spans="2:21" s="53" customFormat="1">
      <c r="B741" s="53" t="s">
        <v>5751</v>
      </c>
      <c r="C741" s="62">
        <v>11</v>
      </c>
      <c r="D741" s="62" t="s">
        <v>5758</v>
      </c>
      <c r="E741" s="62" t="s">
        <v>67</v>
      </c>
      <c r="F741" s="92"/>
      <c r="G741" s="92"/>
      <c r="H741" s="62" t="s">
        <v>876</v>
      </c>
      <c r="I741" s="93">
        <v>20</v>
      </c>
      <c r="J741" s="93"/>
      <c r="K741" s="62"/>
      <c r="L741" s="62" t="s">
        <v>1769</v>
      </c>
      <c r="M741" s="62"/>
      <c r="N741" s="64" t="s">
        <v>23</v>
      </c>
      <c r="O741" s="62">
        <v>32</v>
      </c>
      <c r="P741" s="73"/>
      <c r="Q741" s="73"/>
      <c r="R741" s="62"/>
      <c r="S741" s="62"/>
      <c r="T741" s="62"/>
      <c r="U741" s="62"/>
    </row>
    <row r="742" spans="2:21" s="53" customFormat="1">
      <c r="B742" s="53" t="s">
        <v>5751</v>
      </c>
      <c r="C742" s="62">
        <v>12</v>
      </c>
      <c r="D742" s="62" t="s">
        <v>5758</v>
      </c>
      <c r="E742" s="62" t="s">
        <v>69</v>
      </c>
      <c r="F742" s="92"/>
      <c r="G742" s="92"/>
      <c r="H742" s="62" t="s">
        <v>876</v>
      </c>
      <c r="I742" s="93">
        <v>20</v>
      </c>
      <c r="J742" s="93"/>
      <c r="K742" s="62"/>
      <c r="L742" s="62" t="s">
        <v>1770</v>
      </c>
      <c r="M742" s="62"/>
      <c r="N742" s="64" t="s">
        <v>23</v>
      </c>
      <c r="O742" s="62">
        <v>32</v>
      </c>
      <c r="P742" s="73"/>
      <c r="Q742" s="73"/>
      <c r="R742" s="62"/>
      <c r="S742" s="62"/>
      <c r="T742" s="62"/>
      <c r="U742" s="62"/>
    </row>
    <row r="743" spans="2:21" s="53" customFormat="1">
      <c r="B743" s="53" t="s">
        <v>5751</v>
      </c>
      <c r="C743" s="62">
        <v>13</v>
      </c>
      <c r="D743" s="62" t="s">
        <v>5758</v>
      </c>
      <c r="E743" s="62" t="s">
        <v>71</v>
      </c>
      <c r="F743" s="92"/>
      <c r="G743" s="92"/>
      <c r="H743" s="62" t="s">
        <v>873</v>
      </c>
      <c r="I743" s="93">
        <v>6</v>
      </c>
      <c r="J743" s="93"/>
      <c r="K743" s="62"/>
      <c r="L743" s="62" t="s">
        <v>1771</v>
      </c>
      <c r="M743" s="62"/>
      <c r="N743" s="64" t="s">
        <v>23</v>
      </c>
      <c r="O743" s="62">
        <v>32</v>
      </c>
      <c r="P743" s="73"/>
      <c r="Q743" s="73"/>
      <c r="R743" s="62"/>
      <c r="S743" s="62"/>
      <c r="T743" s="62"/>
      <c r="U743" s="62"/>
    </row>
    <row r="744" spans="2:21" s="53" customFormat="1">
      <c r="B744" s="53" t="s">
        <v>5751</v>
      </c>
      <c r="C744" s="62">
        <v>14</v>
      </c>
      <c r="D744" s="62" t="s">
        <v>5758</v>
      </c>
      <c r="E744" s="62" t="s">
        <v>857</v>
      </c>
      <c r="F744" s="92"/>
      <c r="G744" s="64" t="s">
        <v>358</v>
      </c>
      <c r="H744" s="62" t="s">
        <v>864</v>
      </c>
      <c r="I744" s="93"/>
      <c r="J744" s="93"/>
      <c r="K744" s="62"/>
      <c r="L744" s="62" t="s">
        <v>1772</v>
      </c>
      <c r="M744" s="62"/>
      <c r="N744" s="64" t="s">
        <v>23</v>
      </c>
      <c r="O744" s="62">
        <v>32</v>
      </c>
      <c r="P744" s="73"/>
      <c r="Q744" s="73"/>
      <c r="R744" s="62"/>
      <c r="S744" s="62"/>
      <c r="T744" s="62"/>
      <c r="U744" s="62"/>
    </row>
    <row r="745" spans="2:21" s="53" customFormat="1">
      <c r="B745" s="53" t="s">
        <v>5751</v>
      </c>
      <c r="C745" s="62">
        <v>1</v>
      </c>
      <c r="D745" s="62" t="s">
        <v>5760</v>
      </c>
      <c r="E745" s="62" t="s">
        <v>1865</v>
      </c>
      <c r="F745" s="92">
        <v>1</v>
      </c>
      <c r="G745" s="92" t="s">
        <v>358</v>
      </c>
      <c r="H745" s="62" t="s">
        <v>877</v>
      </c>
      <c r="I745" s="93">
        <v>20</v>
      </c>
      <c r="J745" s="93"/>
      <c r="K745" s="62" t="s">
        <v>5761</v>
      </c>
      <c r="L745" s="62" t="s">
        <v>1817</v>
      </c>
      <c r="M745" s="62"/>
      <c r="N745" s="64" t="s">
        <v>23</v>
      </c>
      <c r="O745" s="62">
        <v>33</v>
      </c>
      <c r="P745" s="73"/>
      <c r="Q745" s="73"/>
      <c r="R745" s="62"/>
      <c r="S745" s="62"/>
      <c r="T745" s="62"/>
      <c r="U745" s="62"/>
    </row>
    <row r="746" spans="2:21" s="53" customFormat="1">
      <c r="B746" s="53" t="s">
        <v>5751</v>
      </c>
      <c r="C746" s="62">
        <v>2</v>
      </c>
      <c r="D746" s="62" t="s">
        <v>5760</v>
      </c>
      <c r="E746" s="62" t="s">
        <v>1864</v>
      </c>
      <c r="F746" s="92">
        <v>2</v>
      </c>
      <c r="G746" s="92" t="s">
        <v>358</v>
      </c>
      <c r="H746" s="65" t="s">
        <v>877</v>
      </c>
      <c r="I746" s="93">
        <v>3</v>
      </c>
      <c r="J746" s="93"/>
      <c r="K746" s="62"/>
      <c r="L746" s="62" t="s">
        <v>1300</v>
      </c>
      <c r="M746" s="62" t="s">
        <v>5996</v>
      </c>
      <c r="N746" s="64" t="s">
        <v>23</v>
      </c>
      <c r="O746" s="62">
        <v>33</v>
      </c>
      <c r="P746" s="73"/>
      <c r="Q746" s="73"/>
      <c r="R746" s="62"/>
      <c r="S746" s="62"/>
      <c r="T746" s="62"/>
      <c r="U746" s="62"/>
    </row>
    <row r="747" spans="2:21" s="53" customFormat="1">
      <c r="B747" s="53" t="s">
        <v>5751</v>
      </c>
      <c r="C747" s="62">
        <v>3</v>
      </c>
      <c r="D747" s="62" t="s">
        <v>5760</v>
      </c>
      <c r="E747" s="62" t="s">
        <v>1225</v>
      </c>
      <c r="F747" s="92">
        <v>3</v>
      </c>
      <c r="G747" s="92" t="s">
        <v>358</v>
      </c>
      <c r="H747" s="62" t="s">
        <v>1063</v>
      </c>
      <c r="I747" s="93">
        <v>22</v>
      </c>
      <c r="J747" s="93"/>
      <c r="K747" s="62"/>
      <c r="L747" s="62" t="s">
        <v>1226</v>
      </c>
      <c r="M747" s="62"/>
      <c r="N747" s="64" t="s">
        <v>23</v>
      </c>
      <c r="O747" s="62">
        <v>33</v>
      </c>
      <c r="P747" s="73"/>
      <c r="Q747" s="73"/>
      <c r="R747" s="62"/>
      <c r="S747" s="62"/>
      <c r="T747" s="62"/>
      <c r="U747" s="62"/>
    </row>
    <row r="748" spans="2:21" s="53" customFormat="1">
      <c r="B748" s="53" t="s">
        <v>5751</v>
      </c>
      <c r="C748" s="62">
        <v>4</v>
      </c>
      <c r="D748" s="62" t="s">
        <v>5760</v>
      </c>
      <c r="E748" s="62" t="s">
        <v>838</v>
      </c>
      <c r="F748" s="92">
        <v>4</v>
      </c>
      <c r="G748" s="92" t="s">
        <v>358</v>
      </c>
      <c r="H748" s="62" t="s">
        <v>1581</v>
      </c>
      <c r="I748" s="93">
        <v>22</v>
      </c>
      <c r="J748" s="93"/>
      <c r="K748" s="62"/>
      <c r="L748" s="62" t="s">
        <v>1754</v>
      </c>
      <c r="M748" s="62"/>
      <c r="N748" s="64" t="s">
        <v>23</v>
      </c>
      <c r="O748" s="62">
        <v>33</v>
      </c>
      <c r="P748" s="73"/>
      <c r="Q748" s="73"/>
      <c r="R748" s="62"/>
      <c r="S748" s="62"/>
      <c r="T748" s="62"/>
      <c r="U748" s="62"/>
    </row>
    <row r="749" spans="2:21" s="53" customFormat="1">
      <c r="B749" s="53" t="s">
        <v>5751</v>
      </c>
      <c r="C749" s="62">
        <v>5</v>
      </c>
      <c r="D749" s="62" t="s">
        <v>5760</v>
      </c>
      <c r="E749" s="62" t="s">
        <v>1863</v>
      </c>
      <c r="F749" s="92">
        <v>5</v>
      </c>
      <c r="G749" s="92" t="s">
        <v>358</v>
      </c>
      <c r="H749" s="62" t="s">
        <v>877</v>
      </c>
      <c r="I749" s="93">
        <v>200</v>
      </c>
      <c r="J749" s="93"/>
      <c r="K749" s="62"/>
      <c r="L749" s="62" t="s">
        <v>1818</v>
      </c>
      <c r="M749" s="62"/>
      <c r="N749" s="64" t="s">
        <v>23</v>
      </c>
      <c r="O749" s="62">
        <v>33</v>
      </c>
      <c r="P749" s="73"/>
      <c r="Q749" s="73"/>
      <c r="R749" s="62"/>
      <c r="S749" s="62"/>
      <c r="T749" s="62"/>
      <c r="U749" s="62"/>
    </row>
    <row r="750" spans="2:21" s="53" customFormat="1">
      <c r="B750" s="53" t="s">
        <v>5751</v>
      </c>
      <c r="C750" s="62">
        <v>6</v>
      </c>
      <c r="D750" s="62" t="s">
        <v>5760</v>
      </c>
      <c r="E750" s="62" t="s">
        <v>77</v>
      </c>
      <c r="F750" s="92">
        <v>6</v>
      </c>
      <c r="G750" s="92" t="s">
        <v>358</v>
      </c>
      <c r="H750" s="62" t="s">
        <v>876</v>
      </c>
      <c r="I750" s="65">
        <v>10</v>
      </c>
      <c r="J750" s="65"/>
      <c r="K750" s="62"/>
      <c r="L750" s="62" t="s">
        <v>24</v>
      </c>
      <c r="M750" s="8" t="s">
        <v>5992</v>
      </c>
      <c r="N750" s="64" t="s">
        <v>23</v>
      </c>
      <c r="O750" s="62">
        <v>33</v>
      </c>
      <c r="P750" s="73"/>
      <c r="Q750" s="73"/>
      <c r="R750" s="62"/>
      <c r="S750" s="62"/>
      <c r="T750" s="62"/>
      <c r="U750" s="62"/>
    </row>
    <row r="751" spans="2:21" s="53" customFormat="1">
      <c r="B751" s="53" t="s">
        <v>5751</v>
      </c>
      <c r="C751" s="62">
        <v>7</v>
      </c>
      <c r="D751" s="62" t="s">
        <v>5760</v>
      </c>
      <c r="E751" s="62" t="s">
        <v>78</v>
      </c>
      <c r="F751" s="92">
        <v>7</v>
      </c>
      <c r="G751" s="92" t="s">
        <v>358</v>
      </c>
      <c r="H751" s="62" t="s">
        <v>876</v>
      </c>
      <c r="I751" s="65">
        <v>10</v>
      </c>
      <c r="J751" s="65"/>
      <c r="K751" s="62"/>
      <c r="L751" s="62" t="s">
        <v>27</v>
      </c>
      <c r="M751" s="8" t="s">
        <v>5993</v>
      </c>
      <c r="N751" s="64" t="s">
        <v>23</v>
      </c>
      <c r="O751" s="62">
        <v>33</v>
      </c>
      <c r="P751" s="73"/>
      <c r="Q751" s="73"/>
      <c r="R751" s="62"/>
      <c r="S751" s="62"/>
      <c r="T751" s="62"/>
      <c r="U751" s="62"/>
    </row>
    <row r="752" spans="2:21" s="53" customFormat="1">
      <c r="B752" s="53" t="s">
        <v>5751</v>
      </c>
      <c r="C752" s="62">
        <v>8</v>
      </c>
      <c r="D752" s="62" t="s">
        <v>5760</v>
      </c>
      <c r="E752" s="62" t="s">
        <v>1928</v>
      </c>
      <c r="F752" s="92">
        <v>8</v>
      </c>
      <c r="G752" s="92" t="s">
        <v>358</v>
      </c>
      <c r="H752" s="62" t="s">
        <v>877</v>
      </c>
      <c r="I752" s="93">
        <v>200</v>
      </c>
      <c r="J752" s="93"/>
      <c r="K752" s="62"/>
      <c r="L752" s="62" t="s">
        <v>1819</v>
      </c>
      <c r="M752" s="62"/>
      <c r="N752" s="64" t="s">
        <v>23</v>
      </c>
      <c r="O752" s="62">
        <v>33</v>
      </c>
      <c r="P752" s="73"/>
      <c r="Q752" s="73"/>
      <c r="R752" s="62"/>
      <c r="S752" s="62"/>
      <c r="T752" s="62"/>
      <c r="U752" s="62"/>
    </row>
    <row r="753" spans="2:21" s="53" customFormat="1">
      <c r="B753" s="53" t="s">
        <v>5751</v>
      </c>
      <c r="C753" s="62">
        <v>9</v>
      </c>
      <c r="D753" s="62" t="s">
        <v>5760</v>
      </c>
      <c r="E753" s="62" t="s">
        <v>1862</v>
      </c>
      <c r="F753" s="92"/>
      <c r="G753" s="92"/>
      <c r="H753" s="62" t="s">
        <v>877</v>
      </c>
      <c r="I753" s="93">
        <v>256</v>
      </c>
      <c r="J753" s="93"/>
      <c r="K753" s="62"/>
      <c r="L753" s="62" t="s">
        <v>1826</v>
      </c>
      <c r="M753" s="62"/>
      <c r="N753" s="64" t="s">
        <v>23</v>
      </c>
      <c r="O753" s="62">
        <v>33</v>
      </c>
      <c r="P753" s="73"/>
      <c r="Q753" s="73"/>
      <c r="R753" s="62"/>
      <c r="S753" s="62"/>
      <c r="T753" s="62"/>
      <c r="U753" s="62"/>
    </row>
    <row r="754" spans="2:21" s="53" customFormat="1">
      <c r="B754" s="53" t="s">
        <v>5751</v>
      </c>
      <c r="C754" s="62">
        <v>10</v>
      </c>
      <c r="D754" s="62" t="s">
        <v>5760</v>
      </c>
      <c r="E754" s="62" t="s">
        <v>1618</v>
      </c>
      <c r="F754" s="92"/>
      <c r="G754" s="92"/>
      <c r="H754" s="62" t="s">
        <v>877</v>
      </c>
      <c r="I754" s="93">
        <v>256</v>
      </c>
      <c r="J754" s="93"/>
      <c r="K754" s="62"/>
      <c r="L754" s="62" t="s">
        <v>1785</v>
      </c>
      <c r="M754" s="62"/>
      <c r="N754" s="64" t="s">
        <v>23</v>
      </c>
      <c r="O754" s="62">
        <v>33</v>
      </c>
      <c r="P754" s="73"/>
      <c r="Q754" s="73"/>
      <c r="R754" s="62"/>
      <c r="S754" s="62"/>
      <c r="T754" s="62"/>
      <c r="U754" s="62"/>
    </row>
    <row r="755" spans="2:21" s="53" customFormat="1">
      <c r="B755" s="53" t="s">
        <v>5751</v>
      </c>
      <c r="C755" s="62">
        <v>11</v>
      </c>
      <c r="D755" s="62" t="s">
        <v>5760</v>
      </c>
      <c r="E755" s="62" t="s">
        <v>1619</v>
      </c>
      <c r="F755" s="92"/>
      <c r="G755" s="92"/>
      <c r="H755" s="62" t="s">
        <v>877</v>
      </c>
      <c r="I755" s="93">
        <v>256</v>
      </c>
      <c r="J755" s="93"/>
      <c r="K755" s="62"/>
      <c r="L755" s="62" t="s">
        <v>1827</v>
      </c>
      <c r="M755" s="62"/>
      <c r="N755" s="64" t="s">
        <v>23</v>
      </c>
      <c r="O755" s="62">
        <v>33</v>
      </c>
      <c r="P755" s="73"/>
      <c r="Q755" s="73"/>
      <c r="R755" s="62"/>
      <c r="S755" s="62"/>
      <c r="T755" s="62"/>
      <c r="U755" s="62"/>
    </row>
    <row r="756" spans="2:21" s="53" customFormat="1">
      <c r="B756" s="53" t="s">
        <v>5751</v>
      </c>
      <c r="C756" s="62">
        <v>12</v>
      </c>
      <c r="D756" s="62" t="s">
        <v>5760</v>
      </c>
      <c r="E756" s="62" t="s">
        <v>1828</v>
      </c>
      <c r="F756" s="92"/>
      <c r="G756" s="92"/>
      <c r="H756" s="62" t="s">
        <v>877</v>
      </c>
      <c r="I756" s="93">
        <v>256</v>
      </c>
      <c r="J756" s="93"/>
      <c r="K756" s="62"/>
      <c r="L756" s="62" t="s">
        <v>1821</v>
      </c>
      <c r="M756" s="62"/>
      <c r="N756" s="64" t="s">
        <v>23</v>
      </c>
      <c r="O756" s="62">
        <v>33</v>
      </c>
      <c r="P756" s="73"/>
      <c r="Q756" s="73"/>
      <c r="R756" s="62"/>
      <c r="S756" s="62"/>
      <c r="T756" s="62"/>
      <c r="U756" s="62"/>
    </row>
    <row r="757" spans="2:21" s="53" customFormat="1">
      <c r="B757" s="53" t="s">
        <v>5751</v>
      </c>
      <c r="C757" s="62">
        <v>13</v>
      </c>
      <c r="D757" s="62" t="s">
        <v>5760</v>
      </c>
      <c r="E757" s="62" t="s">
        <v>1816</v>
      </c>
      <c r="F757" s="92"/>
      <c r="G757" s="92"/>
      <c r="H757" s="62" t="s">
        <v>1480</v>
      </c>
      <c r="I757" s="93"/>
      <c r="J757" s="93"/>
      <c r="K757" s="62"/>
      <c r="L757" s="62" t="s">
        <v>1825</v>
      </c>
      <c r="M757" s="62"/>
      <c r="N757" s="64" t="s">
        <v>23</v>
      </c>
      <c r="O757" s="62">
        <v>33</v>
      </c>
      <c r="P757" s="73"/>
      <c r="Q757" s="73"/>
      <c r="R757" s="62"/>
      <c r="S757" s="62"/>
      <c r="T757" s="62"/>
      <c r="U757" s="62"/>
    </row>
    <row r="758" spans="2:21" s="53" customFormat="1">
      <c r="B758" s="53" t="s">
        <v>5751</v>
      </c>
      <c r="C758" s="62">
        <v>14</v>
      </c>
      <c r="D758" s="62" t="s">
        <v>5760</v>
      </c>
      <c r="E758" s="62" t="s">
        <v>105</v>
      </c>
      <c r="F758" s="92"/>
      <c r="G758" s="92"/>
      <c r="H758" s="62" t="s">
        <v>876</v>
      </c>
      <c r="I758" s="93">
        <v>20</v>
      </c>
      <c r="J758" s="93"/>
      <c r="K758" s="62"/>
      <c r="L758" s="62" t="s">
        <v>62</v>
      </c>
      <c r="M758" s="62"/>
      <c r="N758" s="64" t="s">
        <v>23</v>
      </c>
      <c r="O758" s="62">
        <v>33</v>
      </c>
      <c r="P758" s="73"/>
      <c r="Q758" s="73"/>
      <c r="R758" s="62"/>
      <c r="S758" s="62"/>
      <c r="T758" s="62"/>
      <c r="U758" s="62"/>
    </row>
    <row r="759" spans="2:21" s="53" customFormat="1">
      <c r="B759" s="53" t="s">
        <v>5751</v>
      </c>
      <c r="C759" s="62">
        <v>15</v>
      </c>
      <c r="D759" s="62" t="s">
        <v>5760</v>
      </c>
      <c r="E759" s="62" t="s">
        <v>90</v>
      </c>
      <c r="F759" s="92"/>
      <c r="G759" s="92"/>
      <c r="H759" s="62" t="s">
        <v>876</v>
      </c>
      <c r="I759" s="93">
        <v>20</v>
      </c>
      <c r="J759" s="93"/>
      <c r="K759" s="62"/>
      <c r="L759" s="62" t="s">
        <v>64</v>
      </c>
      <c r="M759" s="62"/>
      <c r="N759" s="64" t="s">
        <v>23</v>
      </c>
      <c r="O759" s="62">
        <v>33</v>
      </c>
      <c r="P759" s="73"/>
      <c r="Q759" s="73"/>
      <c r="R759" s="62"/>
      <c r="S759" s="62"/>
      <c r="T759" s="62"/>
      <c r="U759" s="62"/>
    </row>
    <row r="760" spans="2:21" s="53" customFormat="1">
      <c r="B760" s="53" t="s">
        <v>5751</v>
      </c>
      <c r="C760" s="62">
        <v>16</v>
      </c>
      <c r="D760" s="62" t="s">
        <v>5760</v>
      </c>
      <c r="E760" s="62" t="s">
        <v>91</v>
      </c>
      <c r="F760" s="92"/>
      <c r="G760" s="92"/>
      <c r="H760" s="62" t="s">
        <v>873</v>
      </c>
      <c r="I760" s="93">
        <v>6</v>
      </c>
      <c r="J760" s="93"/>
      <c r="K760" s="62"/>
      <c r="L760" s="62" t="s">
        <v>66</v>
      </c>
      <c r="M760" s="62"/>
      <c r="N760" s="64" t="s">
        <v>23</v>
      </c>
      <c r="O760" s="62">
        <v>33</v>
      </c>
      <c r="P760" s="73"/>
      <c r="Q760" s="73"/>
      <c r="R760" s="62"/>
      <c r="S760" s="62"/>
      <c r="T760" s="62"/>
      <c r="U760" s="62"/>
    </row>
    <row r="761" spans="2:21" s="53" customFormat="1">
      <c r="B761" s="53" t="s">
        <v>5751</v>
      </c>
      <c r="C761" s="62">
        <v>17</v>
      </c>
      <c r="D761" s="62" t="s">
        <v>5760</v>
      </c>
      <c r="E761" s="62" t="s">
        <v>67</v>
      </c>
      <c r="F761" s="92"/>
      <c r="G761" s="92"/>
      <c r="H761" s="62" t="s">
        <v>876</v>
      </c>
      <c r="I761" s="93">
        <v>20</v>
      </c>
      <c r="J761" s="93"/>
      <c r="K761" s="62"/>
      <c r="L761" s="62" t="s">
        <v>1769</v>
      </c>
      <c r="M761" s="62"/>
      <c r="N761" s="64" t="s">
        <v>23</v>
      </c>
      <c r="O761" s="62">
        <v>33</v>
      </c>
      <c r="P761" s="73"/>
      <c r="Q761" s="73"/>
      <c r="R761" s="62"/>
      <c r="S761" s="62"/>
      <c r="T761" s="62"/>
      <c r="U761" s="62"/>
    </row>
    <row r="762" spans="2:21" s="53" customFormat="1">
      <c r="B762" s="53" t="s">
        <v>5751</v>
      </c>
      <c r="C762" s="62">
        <v>18</v>
      </c>
      <c r="D762" s="62" t="s">
        <v>5760</v>
      </c>
      <c r="E762" s="62" t="s">
        <v>69</v>
      </c>
      <c r="F762" s="92"/>
      <c r="G762" s="92"/>
      <c r="H762" s="62" t="s">
        <v>876</v>
      </c>
      <c r="I762" s="93">
        <v>20</v>
      </c>
      <c r="J762" s="93"/>
      <c r="K762" s="62"/>
      <c r="L762" s="62" t="s">
        <v>1770</v>
      </c>
      <c r="M762" s="62"/>
      <c r="N762" s="64" t="s">
        <v>23</v>
      </c>
      <c r="O762" s="62">
        <v>33</v>
      </c>
      <c r="P762" s="73"/>
      <c r="Q762" s="73"/>
      <c r="R762" s="62"/>
      <c r="S762" s="62"/>
      <c r="T762" s="62"/>
      <c r="U762" s="62"/>
    </row>
    <row r="763" spans="2:21" s="53" customFormat="1">
      <c r="B763" s="53" t="s">
        <v>5751</v>
      </c>
      <c r="C763" s="62">
        <v>19</v>
      </c>
      <c r="D763" s="62" t="s">
        <v>5760</v>
      </c>
      <c r="E763" s="62" t="s">
        <v>71</v>
      </c>
      <c r="F763" s="92"/>
      <c r="G763" s="92"/>
      <c r="H763" s="62" t="s">
        <v>873</v>
      </c>
      <c r="I763" s="93">
        <v>6</v>
      </c>
      <c r="J763" s="93"/>
      <c r="K763" s="62"/>
      <c r="L763" s="62" t="s">
        <v>1771</v>
      </c>
      <c r="M763" s="62"/>
      <c r="N763" s="64" t="s">
        <v>23</v>
      </c>
      <c r="O763" s="62">
        <v>33</v>
      </c>
      <c r="P763" s="73"/>
      <c r="Q763" s="73"/>
      <c r="R763" s="62"/>
      <c r="S763" s="62"/>
      <c r="T763" s="62"/>
      <c r="U763" s="62"/>
    </row>
    <row r="764" spans="2:21" s="53" customFormat="1">
      <c r="B764" s="53" t="s">
        <v>5751</v>
      </c>
      <c r="C764" s="62">
        <v>20</v>
      </c>
      <c r="D764" s="62" t="s">
        <v>5760</v>
      </c>
      <c r="E764" s="62" t="s">
        <v>857</v>
      </c>
      <c r="F764" s="92"/>
      <c r="G764" s="64" t="s">
        <v>358</v>
      </c>
      <c r="H764" s="62" t="s">
        <v>864</v>
      </c>
      <c r="I764" s="93"/>
      <c r="J764" s="93"/>
      <c r="K764" s="62"/>
      <c r="L764" s="62" t="s">
        <v>1772</v>
      </c>
      <c r="M764" s="62"/>
      <c r="N764" s="64" t="s">
        <v>23</v>
      </c>
      <c r="O764" s="62">
        <v>33</v>
      </c>
      <c r="P764" s="73"/>
      <c r="Q764" s="73"/>
      <c r="R764" s="62"/>
      <c r="S764" s="62"/>
      <c r="T764" s="62"/>
      <c r="U764" s="62"/>
    </row>
    <row r="765" spans="2:21" s="53" customFormat="1">
      <c r="B765" s="53" t="s">
        <v>5751</v>
      </c>
      <c r="C765" s="62">
        <v>1</v>
      </c>
      <c r="D765" s="62" t="s">
        <v>5648</v>
      </c>
      <c r="E765" s="62" t="s">
        <v>10</v>
      </c>
      <c r="F765" s="92">
        <v>1</v>
      </c>
      <c r="G765" s="92" t="s">
        <v>358</v>
      </c>
      <c r="H765" s="62" t="s">
        <v>1581</v>
      </c>
      <c r="I765" s="93">
        <v>22</v>
      </c>
      <c r="J765" s="93"/>
      <c r="K765" s="62" t="s">
        <v>5649</v>
      </c>
      <c r="L765" s="62" t="s">
        <v>1529</v>
      </c>
      <c r="M765" s="62"/>
      <c r="N765" s="64" t="s">
        <v>23</v>
      </c>
      <c r="O765" s="62">
        <v>34</v>
      </c>
      <c r="P765" s="73"/>
      <c r="Q765" s="73"/>
      <c r="R765" s="62"/>
      <c r="S765" s="62"/>
      <c r="T765" s="62"/>
      <c r="U765" s="62"/>
    </row>
    <row r="766" spans="2:21" s="53" customFormat="1">
      <c r="B766" s="53" t="s">
        <v>5751</v>
      </c>
      <c r="C766" s="62">
        <v>2</v>
      </c>
      <c r="D766" s="62" t="s">
        <v>5648</v>
      </c>
      <c r="E766" s="62" t="s">
        <v>357</v>
      </c>
      <c r="F766" s="92">
        <v>2</v>
      </c>
      <c r="G766" s="92" t="s">
        <v>358</v>
      </c>
      <c r="H766" s="62" t="s">
        <v>1581</v>
      </c>
      <c r="I766" s="93">
        <v>22</v>
      </c>
      <c r="J766" s="93"/>
      <c r="K766" s="62"/>
      <c r="L766" s="62" t="s">
        <v>1754</v>
      </c>
      <c r="M766" s="62"/>
      <c r="N766" s="64" t="s">
        <v>23</v>
      </c>
      <c r="O766" s="62">
        <v>34</v>
      </c>
      <c r="P766" s="73"/>
      <c r="Q766" s="73"/>
      <c r="R766" s="62"/>
      <c r="S766" s="62"/>
      <c r="T766" s="62"/>
      <c r="U766" s="62"/>
    </row>
    <row r="767" spans="2:21" s="53" customFormat="1">
      <c r="B767" s="53" t="s">
        <v>5751</v>
      </c>
      <c r="C767" s="62">
        <v>3</v>
      </c>
      <c r="D767" s="62" t="s">
        <v>5648</v>
      </c>
      <c r="E767" s="62" t="s">
        <v>720</v>
      </c>
      <c r="F767" s="92">
        <v>3</v>
      </c>
      <c r="G767" s="92" t="s">
        <v>358</v>
      </c>
      <c r="H767" s="62" t="s">
        <v>876</v>
      </c>
      <c r="I767" s="65">
        <v>10</v>
      </c>
      <c r="J767" s="65"/>
      <c r="K767" s="62"/>
      <c r="L767" s="62" t="s">
        <v>24</v>
      </c>
      <c r="M767" s="8" t="s">
        <v>5992</v>
      </c>
      <c r="N767" s="64" t="s">
        <v>23</v>
      </c>
      <c r="O767" s="62">
        <v>34</v>
      </c>
      <c r="P767" s="73"/>
      <c r="Q767" s="73"/>
      <c r="R767" s="62"/>
      <c r="S767" s="62"/>
      <c r="T767" s="62"/>
      <c r="U767" s="62"/>
    </row>
    <row r="768" spans="2:21" s="53" customFormat="1">
      <c r="B768" s="53" t="s">
        <v>5751</v>
      </c>
      <c r="C768" s="62">
        <v>4</v>
      </c>
      <c r="D768" s="62" t="s">
        <v>5648</v>
      </c>
      <c r="E768" s="62" t="s">
        <v>78</v>
      </c>
      <c r="F768" s="92">
        <v>4</v>
      </c>
      <c r="G768" s="92" t="s">
        <v>358</v>
      </c>
      <c r="H768" s="62" t="s">
        <v>876</v>
      </c>
      <c r="I768" s="65">
        <v>10</v>
      </c>
      <c r="J768" s="65"/>
      <c r="K768" s="62"/>
      <c r="L768" s="62" t="s">
        <v>27</v>
      </c>
      <c r="M768" s="8" t="s">
        <v>5993</v>
      </c>
      <c r="N768" s="64" t="s">
        <v>23</v>
      </c>
      <c r="O768" s="62">
        <v>34</v>
      </c>
      <c r="P768" s="73"/>
      <c r="Q768" s="73"/>
      <c r="R768" s="62"/>
      <c r="S768" s="62"/>
      <c r="T768" s="62"/>
      <c r="U768" s="62"/>
    </row>
    <row r="769" spans="2:21" s="53" customFormat="1">
      <c r="B769" s="53" t="s">
        <v>5751</v>
      </c>
      <c r="C769" s="62">
        <v>5</v>
      </c>
      <c r="D769" s="62" t="s">
        <v>5648</v>
      </c>
      <c r="E769" s="62" t="s">
        <v>79</v>
      </c>
      <c r="F769" s="92"/>
      <c r="G769" s="92"/>
      <c r="H769" s="62" t="s">
        <v>876</v>
      </c>
      <c r="I769" s="65">
        <v>10</v>
      </c>
      <c r="J769" s="65"/>
      <c r="K769" s="62"/>
      <c r="L769" s="62" t="s">
        <v>31</v>
      </c>
      <c r="M769" s="73" t="s">
        <v>5994</v>
      </c>
      <c r="N769" s="64" t="s">
        <v>23</v>
      </c>
      <c r="O769" s="62">
        <v>34</v>
      </c>
      <c r="P769" s="73"/>
      <c r="Q769" s="73"/>
      <c r="R769" s="62"/>
      <c r="S769" s="62"/>
      <c r="T769" s="62"/>
      <c r="U769" s="62"/>
    </row>
    <row r="770" spans="2:21" s="53" customFormat="1">
      <c r="B770" s="53" t="s">
        <v>5751</v>
      </c>
      <c r="C770" s="62">
        <v>6</v>
      </c>
      <c r="D770" s="62" t="s">
        <v>5648</v>
      </c>
      <c r="E770" s="62" t="s">
        <v>1740</v>
      </c>
      <c r="F770" s="92"/>
      <c r="G770" s="92"/>
      <c r="H770" s="62" t="s">
        <v>1480</v>
      </c>
      <c r="I770" s="93"/>
      <c r="J770" s="93"/>
      <c r="K770" s="62"/>
      <c r="L770" s="62" t="s">
        <v>1755</v>
      </c>
      <c r="M770" s="62"/>
      <c r="N770" s="64" t="s">
        <v>23</v>
      </c>
      <c r="O770" s="62">
        <v>34</v>
      </c>
      <c r="P770" s="73"/>
      <c r="Q770" s="73"/>
      <c r="R770" s="62"/>
      <c r="S770" s="62"/>
      <c r="T770" s="62"/>
      <c r="U770" s="62"/>
    </row>
    <row r="771" spans="2:21" s="53" customFormat="1">
      <c r="B771" s="53" t="s">
        <v>5751</v>
      </c>
      <c r="C771" s="62">
        <v>7</v>
      </c>
      <c r="D771" s="62" t="s">
        <v>5648</v>
      </c>
      <c r="E771" s="62" t="s">
        <v>1741</v>
      </c>
      <c r="F771" s="92"/>
      <c r="G771" s="92"/>
      <c r="H771" s="62" t="s">
        <v>865</v>
      </c>
      <c r="I771" s="93">
        <v>1</v>
      </c>
      <c r="J771" s="93"/>
      <c r="K771" s="62"/>
      <c r="L771" s="62" t="s">
        <v>1756</v>
      </c>
      <c r="M771" s="62" t="s">
        <v>5833</v>
      </c>
      <c r="N771" s="64" t="s">
        <v>23</v>
      </c>
      <c r="O771" s="62">
        <v>34</v>
      </c>
      <c r="P771" s="73"/>
      <c r="Q771" s="73"/>
      <c r="R771" s="62"/>
      <c r="S771" s="62"/>
      <c r="T771" s="62"/>
      <c r="U771" s="62"/>
    </row>
    <row r="772" spans="2:21" s="53" customFormat="1">
      <c r="B772" s="53" t="s">
        <v>5751</v>
      </c>
      <c r="C772" s="62">
        <v>8</v>
      </c>
      <c r="D772" s="62" t="s">
        <v>5648</v>
      </c>
      <c r="E772" s="62" t="s">
        <v>1742</v>
      </c>
      <c r="F772" s="92"/>
      <c r="G772" s="92"/>
      <c r="H772" s="62" t="s">
        <v>865</v>
      </c>
      <c r="I772" s="93">
        <v>1</v>
      </c>
      <c r="J772" s="93"/>
      <c r="K772" s="62"/>
      <c r="L772" s="62" t="s">
        <v>1757</v>
      </c>
      <c r="M772" s="62" t="s">
        <v>5834</v>
      </c>
      <c r="N772" s="64" t="s">
        <v>23</v>
      </c>
      <c r="O772" s="62">
        <v>34</v>
      </c>
      <c r="P772" s="73"/>
      <c r="Q772" s="73"/>
      <c r="R772" s="62"/>
      <c r="S772" s="62"/>
      <c r="T772" s="62"/>
      <c r="U772" s="62"/>
    </row>
    <row r="773" spans="2:21" s="53" customFormat="1">
      <c r="B773" s="53" t="s">
        <v>5751</v>
      </c>
      <c r="C773" s="62">
        <v>9</v>
      </c>
      <c r="D773" s="62" t="s">
        <v>5648</v>
      </c>
      <c r="E773" s="62" t="s">
        <v>1743</v>
      </c>
      <c r="F773" s="92"/>
      <c r="G773" s="92"/>
      <c r="H773" s="62" t="s">
        <v>865</v>
      </c>
      <c r="I773" s="93">
        <v>1</v>
      </c>
      <c r="J773" s="93"/>
      <c r="K773" s="62"/>
      <c r="L773" s="62" t="s">
        <v>1758</v>
      </c>
      <c r="M773" s="62" t="s">
        <v>5835</v>
      </c>
      <c r="N773" s="64" t="s">
        <v>23</v>
      </c>
      <c r="O773" s="62">
        <v>34</v>
      </c>
      <c r="P773" s="73"/>
      <c r="Q773" s="73"/>
      <c r="R773" s="62"/>
      <c r="S773" s="62"/>
      <c r="T773" s="62"/>
      <c r="U773" s="62"/>
    </row>
    <row r="774" spans="2:21" s="53" customFormat="1" ht="31.5">
      <c r="B774" s="53" t="s">
        <v>5751</v>
      </c>
      <c r="C774" s="62">
        <v>10</v>
      </c>
      <c r="D774" s="62" t="s">
        <v>5648</v>
      </c>
      <c r="E774" s="62" t="s">
        <v>1744</v>
      </c>
      <c r="F774" s="92"/>
      <c r="G774" s="92"/>
      <c r="H774" s="62" t="s">
        <v>865</v>
      </c>
      <c r="I774" s="93">
        <v>1</v>
      </c>
      <c r="J774" s="93"/>
      <c r="K774" s="62"/>
      <c r="L774" s="62" t="s">
        <v>1759</v>
      </c>
      <c r="M774" s="135" t="s">
        <v>5837</v>
      </c>
      <c r="N774" s="64" t="s">
        <v>23</v>
      </c>
      <c r="O774" s="62">
        <v>34</v>
      </c>
      <c r="P774" s="73"/>
      <c r="Q774" s="73"/>
      <c r="R774" s="62"/>
      <c r="S774" s="62"/>
      <c r="T774" s="62"/>
      <c r="U774" s="62"/>
    </row>
    <row r="775" spans="2:21" s="53" customFormat="1" ht="31.5">
      <c r="B775" s="53" t="s">
        <v>5751</v>
      </c>
      <c r="C775" s="62">
        <v>11</v>
      </c>
      <c r="D775" s="62" t="s">
        <v>5648</v>
      </c>
      <c r="E775" s="62" t="s">
        <v>1745</v>
      </c>
      <c r="F775" s="92"/>
      <c r="G775" s="92"/>
      <c r="H775" s="62" t="s">
        <v>865</v>
      </c>
      <c r="I775" s="93">
        <v>1</v>
      </c>
      <c r="J775" s="93"/>
      <c r="K775" s="62"/>
      <c r="L775" s="62" t="s">
        <v>1760</v>
      </c>
      <c r="M775" s="135" t="s">
        <v>5837</v>
      </c>
      <c r="N775" s="64" t="s">
        <v>23</v>
      </c>
      <c r="O775" s="62">
        <v>34</v>
      </c>
      <c r="P775" s="73"/>
      <c r="Q775" s="73"/>
      <c r="R775" s="62"/>
      <c r="S775" s="62"/>
      <c r="T775" s="62"/>
      <c r="U775" s="62"/>
    </row>
    <row r="776" spans="2:21" s="53" customFormat="1" ht="31.5">
      <c r="B776" s="53" t="s">
        <v>5751</v>
      </c>
      <c r="C776" s="62">
        <v>12</v>
      </c>
      <c r="D776" s="62" t="s">
        <v>5648</v>
      </c>
      <c r="E776" s="62" t="s">
        <v>1746</v>
      </c>
      <c r="F776" s="92"/>
      <c r="G776" s="92"/>
      <c r="H776" s="62" t="s">
        <v>865</v>
      </c>
      <c r="I776" s="93">
        <v>1</v>
      </c>
      <c r="J776" s="93"/>
      <c r="K776" s="62"/>
      <c r="L776" s="62" t="s">
        <v>1761</v>
      </c>
      <c r="M776" s="135" t="s">
        <v>5837</v>
      </c>
      <c r="N776" s="64" t="s">
        <v>23</v>
      </c>
      <c r="O776" s="62">
        <v>34</v>
      </c>
      <c r="P776" s="73"/>
      <c r="Q776" s="73"/>
      <c r="R776" s="62"/>
      <c r="S776" s="62"/>
      <c r="T776" s="62"/>
      <c r="U776" s="62"/>
    </row>
    <row r="777" spans="2:21" s="53" customFormat="1" ht="31.5">
      <c r="B777" s="53" t="s">
        <v>5751</v>
      </c>
      <c r="C777" s="62">
        <v>13</v>
      </c>
      <c r="D777" s="62" t="s">
        <v>5648</v>
      </c>
      <c r="E777" s="62" t="s">
        <v>1747</v>
      </c>
      <c r="F777" s="92"/>
      <c r="G777" s="92"/>
      <c r="H777" s="62" t="s">
        <v>865</v>
      </c>
      <c r="I777" s="93">
        <v>1</v>
      </c>
      <c r="J777" s="93"/>
      <c r="K777" s="62"/>
      <c r="L777" s="62" t="s">
        <v>1762</v>
      </c>
      <c r="M777" s="135" t="s">
        <v>5837</v>
      </c>
      <c r="N777" s="64" t="s">
        <v>23</v>
      </c>
      <c r="O777" s="62">
        <v>34</v>
      </c>
      <c r="P777" s="73"/>
      <c r="Q777" s="73"/>
      <c r="R777" s="62"/>
      <c r="S777" s="62"/>
      <c r="T777" s="62"/>
      <c r="U777" s="62"/>
    </row>
    <row r="778" spans="2:21" s="53" customFormat="1">
      <c r="B778" s="53" t="s">
        <v>5751</v>
      </c>
      <c r="C778" s="62">
        <v>14</v>
      </c>
      <c r="D778" s="62" t="s">
        <v>5648</v>
      </c>
      <c r="E778" s="62" t="s">
        <v>1748</v>
      </c>
      <c r="F778" s="92"/>
      <c r="G778" s="92"/>
      <c r="H778" s="62" t="s">
        <v>865</v>
      </c>
      <c r="I778" s="93">
        <v>1</v>
      </c>
      <c r="J778" s="93"/>
      <c r="K778" s="62"/>
      <c r="L778" s="62" t="s">
        <v>1763</v>
      </c>
      <c r="M778" s="62" t="s">
        <v>5838</v>
      </c>
      <c r="N778" s="64" t="s">
        <v>23</v>
      </c>
      <c r="O778" s="62">
        <v>34</v>
      </c>
      <c r="P778" s="73"/>
      <c r="Q778" s="73"/>
      <c r="R778" s="62"/>
      <c r="S778" s="62"/>
      <c r="T778" s="62"/>
      <c r="U778" s="62"/>
    </row>
    <row r="779" spans="2:21" s="53" customFormat="1">
      <c r="B779" s="53" t="s">
        <v>5751</v>
      </c>
      <c r="C779" s="62">
        <v>15</v>
      </c>
      <c r="D779" s="62" t="s">
        <v>5648</v>
      </c>
      <c r="E779" s="62" t="s">
        <v>1749</v>
      </c>
      <c r="F779" s="92"/>
      <c r="G779" s="92"/>
      <c r="H779" s="62" t="s">
        <v>1581</v>
      </c>
      <c r="I779" s="93">
        <v>22</v>
      </c>
      <c r="J779" s="93"/>
      <c r="K779" s="62"/>
      <c r="L779" s="62" t="s">
        <v>1764</v>
      </c>
      <c r="M779" s="62"/>
      <c r="N779" s="64" t="s">
        <v>23</v>
      </c>
      <c r="O779" s="62">
        <v>34</v>
      </c>
      <c r="P779" s="73"/>
      <c r="Q779" s="73"/>
      <c r="R779" s="62"/>
      <c r="S779" s="62"/>
      <c r="T779" s="62"/>
      <c r="U779" s="62"/>
    </row>
    <row r="780" spans="2:21" s="53" customFormat="1">
      <c r="B780" s="53" t="s">
        <v>5751</v>
      </c>
      <c r="C780" s="62">
        <v>16</v>
      </c>
      <c r="D780" s="62" t="s">
        <v>5648</v>
      </c>
      <c r="E780" s="62" t="s">
        <v>1750</v>
      </c>
      <c r="F780" s="92"/>
      <c r="G780" s="92"/>
      <c r="H780" s="62" t="s">
        <v>1581</v>
      </c>
      <c r="I780" s="93">
        <v>22</v>
      </c>
      <c r="J780" s="93"/>
      <c r="K780" s="62"/>
      <c r="L780" s="62" t="s">
        <v>1765</v>
      </c>
      <c r="M780" s="62"/>
      <c r="N780" s="64" t="s">
        <v>23</v>
      </c>
      <c r="O780" s="62">
        <v>34</v>
      </c>
      <c r="P780" s="73"/>
      <c r="Q780" s="73"/>
      <c r="R780" s="62"/>
      <c r="S780" s="62"/>
      <c r="T780" s="62"/>
      <c r="U780" s="62"/>
    </row>
    <row r="781" spans="2:21" s="53" customFormat="1">
      <c r="B781" s="53" t="s">
        <v>5751</v>
      </c>
      <c r="C781" s="62">
        <v>17</v>
      </c>
      <c r="D781" s="62" t="s">
        <v>5648</v>
      </c>
      <c r="E781" s="62" t="s">
        <v>1751</v>
      </c>
      <c r="F781" s="92"/>
      <c r="G781" s="92"/>
      <c r="H781" s="62" t="s">
        <v>1581</v>
      </c>
      <c r="I781" s="93">
        <v>22</v>
      </c>
      <c r="J781" s="93"/>
      <c r="K781" s="62"/>
      <c r="L781" s="62" t="s">
        <v>1766</v>
      </c>
      <c r="M781" s="62"/>
      <c r="N781" s="64" t="s">
        <v>23</v>
      </c>
      <c r="O781" s="62">
        <v>34</v>
      </c>
      <c r="P781" s="73"/>
      <c r="Q781" s="73"/>
      <c r="R781" s="62"/>
      <c r="S781" s="62"/>
      <c r="T781" s="62"/>
      <c r="U781" s="62"/>
    </row>
    <row r="782" spans="2:21" s="53" customFormat="1">
      <c r="B782" s="53" t="s">
        <v>5751</v>
      </c>
      <c r="C782" s="62">
        <v>18</v>
      </c>
      <c r="D782" s="62" t="s">
        <v>5648</v>
      </c>
      <c r="E782" s="62" t="s">
        <v>1752</v>
      </c>
      <c r="F782" s="92"/>
      <c r="G782" s="92"/>
      <c r="H782" s="62" t="s">
        <v>1581</v>
      </c>
      <c r="I782" s="93">
        <v>22</v>
      </c>
      <c r="J782" s="93"/>
      <c r="K782" s="62"/>
      <c r="L782" s="62" t="s">
        <v>1767</v>
      </c>
      <c r="M782" s="62"/>
      <c r="N782" s="64" t="s">
        <v>23</v>
      </c>
      <c r="O782" s="62">
        <v>34</v>
      </c>
      <c r="P782" s="73"/>
      <c r="Q782" s="73"/>
      <c r="R782" s="62"/>
      <c r="S782" s="62"/>
      <c r="T782" s="62"/>
      <c r="U782" s="62"/>
    </row>
    <row r="783" spans="2:21" s="53" customFormat="1">
      <c r="B783" s="53" t="s">
        <v>5751</v>
      </c>
      <c r="C783" s="62">
        <v>19</v>
      </c>
      <c r="D783" s="62" t="s">
        <v>5648</v>
      </c>
      <c r="E783" s="62" t="s">
        <v>1753</v>
      </c>
      <c r="F783" s="92"/>
      <c r="G783" s="92"/>
      <c r="H783" s="62" t="s">
        <v>1581</v>
      </c>
      <c r="I783" s="93">
        <v>22</v>
      </c>
      <c r="J783" s="93"/>
      <c r="K783" s="62"/>
      <c r="L783" s="62" t="s">
        <v>1768</v>
      </c>
      <c r="M783" s="62"/>
      <c r="N783" s="64" t="s">
        <v>23</v>
      </c>
      <c r="O783" s="62">
        <v>34</v>
      </c>
      <c r="P783" s="73"/>
      <c r="Q783" s="73"/>
      <c r="R783" s="62"/>
      <c r="S783" s="62"/>
      <c r="T783" s="62"/>
      <c r="U783" s="62"/>
    </row>
    <row r="784" spans="2:21" s="53" customFormat="1">
      <c r="B784" s="53" t="s">
        <v>5751</v>
      </c>
      <c r="C784" s="62">
        <v>20</v>
      </c>
      <c r="D784" s="62" t="s">
        <v>5648</v>
      </c>
      <c r="E784" s="62" t="s">
        <v>1842</v>
      </c>
      <c r="F784" s="92"/>
      <c r="G784" s="92"/>
      <c r="H784" s="62" t="s">
        <v>877</v>
      </c>
      <c r="I784" s="93">
        <v>256</v>
      </c>
      <c r="J784" s="93"/>
      <c r="K784" s="62"/>
      <c r="L784" s="62" t="s">
        <v>1832</v>
      </c>
      <c r="M784" s="62"/>
      <c r="N784" s="64" t="s">
        <v>23</v>
      </c>
      <c r="O784" s="62">
        <v>34</v>
      </c>
      <c r="P784" s="73"/>
      <c r="Q784" s="73"/>
      <c r="R784" s="62"/>
      <c r="S784" s="62"/>
      <c r="T784" s="62"/>
      <c r="U784" s="62"/>
    </row>
    <row r="785" spans="2:21" s="53" customFormat="1">
      <c r="B785" s="53" t="s">
        <v>5751</v>
      </c>
      <c r="C785" s="62">
        <v>21</v>
      </c>
      <c r="D785" s="62" t="s">
        <v>5648</v>
      </c>
      <c r="E785" s="62" t="s">
        <v>1843</v>
      </c>
      <c r="F785" s="92"/>
      <c r="G785" s="92"/>
      <c r="H785" s="62" t="s">
        <v>877</v>
      </c>
      <c r="I785" s="93">
        <v>256</v>
      </c>
      <c r="J785" s="93"/>
      <c r="K785" s="62"/>
      <c r="L785" s="62" t="s">
        <v>1833</v>
      </c>
      <c r="M785" s="62"/>
      <c r="N785" s="64" t="s">
        <v>23</v>
      </c>
      <c r="O785" s="62">
        <v>34</v>
      </c>
      <c r="P785" s="73"/>
      <c r="Q785" s="73"/>
      <c r="R785" s="62"/>
      <c r="S785" s="62"/>
      <c r="T785" s="62"/>
      <c r="U785" s="62"/>
    </row>
    <row r="786" spans="2:21" s="53" customFormat="1">
      <c r="B786" s="53" t="s">
        <v>5751</v>
      </c>
      <c r="C786" s="62">
        <v>22</v>
      </c>
      <c r="D786" s="62" t="s">
        <v>5648</v>
      </c>
      <c r="E786" s="62" t="s">
        <v>1844</v>
      </c>
      <c r="F786" s="92"/>
      <c r="G786" s="92"/>
      <c r="H786" s="62" t="s">
        <v>877</v>
      </c>
      <c r="I786" s="93">
        <v>256</v>
      </c>
      <c r="J786" s="93"/>
      <c r="K786" s="62"/>
      <c r="L786" s="62" t="s">
        <v>1834</v>
      </c>
      <c r="M786" s="62"/>
      <c r="N786" s="64" t="s">
        <v>23</v>
      </c>
      <c r="O786" s="62">
        <v>34</v>
      </c>
      <c r="P786" s="73"/>
      <c r="Q786" s="73"/>
      <c r="R786" s="62"/>
      <c r="S786" s="62"/>
      <c r="T786" s="62"/>
      <c r="U786" s="62"/>
    </row>
    <row r="787" spans="2:21" s="53" customFormat="1">
      <c r="B787" s="53" t="s">
        <v>5751</v>
      </c>
      <c r="C787" s="62">
        <v>23</v>
      </c>
      <c r="D787" s="62" t="s">
        <v>5648</v>
      </c>
      <c r="E787" s="62" t="s">
        <v>1845</v>
      </c>
      <c r="F787" s="92"/>
      <c r="G787" s="92"/>
      <c r="H787" s="62" t="s">
        <v>877</v>
      </c>
      <c r="I787" s="93">
        <v>256</v>
      </c>
      <c r="J787" s="93"/>
      <c r="K787" s="62"/>
      <c r="L787" s="62" t="s">
        <v>1835</v>
      </c>
      <c r="M787" s="62"/>
      <c r="N787" s="64" t="s">
        <v>23</v>
      </c>
      <c r="O787" s="62">
        <v>34</v>
      </c>
      <c r="P787" s="73"/>
      <c r="Q787" s="73"/>
      <c r="R787" s="62"/>
      <c r="S787" s="62"/>
      <c r="T787" s="62"/>
      <c r="U787" s="62"/>
    </row>
    <row r="788" spans="2:21" s="53" customFormat="1">
      <c r="B788" s="53" t="s">
        <v>5751</v>
      </c>
      <c r="C788" s="62">
        <v>24</v>
      </c>
      <c r="D788" s="62" t="s">
        <v>5648</v>
      </c>
      <c r="E788" s="62" t="s">
        <v>1846</v>
      </c>
      <c r="F788" s="92"/>
      <c r="G788" s="92"/>
      <c r="H788" s="62" t="s">
        <v>877</v>
      </c>
      <c r="I788" s="93">
        <v>256</v>
      </c>
      <c r="J788" s="93"/>
      <c r="K788" s="62"/>
      <c r="L788" s="62" t="s">
        <v>1836</v>
      </c>
      <c r="M788" s="62"/>
      <c r="N788" s="64" t="s">
        <v>23</v>
      </c>
      <c r="O788" s="62">
        <v>34</v>
      </c>
      <c r="P788" s="73"/>
      <c r="Q788" s="73"/>
      <c r="R788" s="62"/>
      <c r="S788" s="62"/>
      <c r="T788" s="62"/>
      <c r="U788" s="62"/>
    </row>
    <row r="789" spans="2:21" s="53" customFormat="1">
      <c r="B789" s="53" t="s">
        <v>5751</v>
      </c>
      <c r="C789" s="62">
        <v>25</v>
      </c>
      <c r="D789" s="62" t="s">
        <v>5648</v>
      </c>
      <c r="E789" s="62" t="s">
        <v>1847</v>
      </c>
      <c r="F789" s="92"/>
      <c r="G789" s="92"/>
      <c r="H789" s="62" t="s">
        <v>877</v>
      </c>
      <c r="I789" s="93">
        <v>256</v>
      </c>
      <c r="J789" s="93"/>
      <c r="K789" s="62"/>
      <c r="L789" s="62" t="s">
        <v>1837</v>
      </c>
      <c r="M789" s="62"/>
      <c r="N789" s="64" t="s">
        <v>23</v>
      </c>
      <c r="O789" s="62">
        <v>34</v>
      </c>
      <c r="P789" s="73"/>
      <c r="Q789" s="73"/>
      <c r="R789" s="62"/>
      <c r="S789" s="62"/>
      <c r="T789" s="62"/>
      <c r="U789" s="62"/>
    </row>
    <row r="790" spans="2:21" s="53" customFormat="1">
      <c r="B790" s="53" t="s">
        <v>5751</v>
      </c>
      <c r="C790" s="62">
        <v>26</v>
      </c>
      <c r="D790" s="62" t="s">
        <v>5648</v>
      </c>
      <c r="E790" s="62" t="s">
        <v>1848</v>
      </c>
      <c r="F790" s="92"/>
      <c r="G790" s="92"/>
      <c r="H790" s="62" t="s">
        <v>877</v>
      </c>
      <c r="I790" s="93">
        <v>256</v>
      </c>
      <c r="J790" s="93"/>
      <c r="K790" s="62"/>
      <c r="L790" s="62" t="s">
        <v>1838</v>
      </c>
      <c r="M790" s="62"/>
      <c r="N790" s="64" t="s">
        <v>23</v>
      </c>
      <c r="O790" s="62">
        <v>34</v>
      </c>
      <c r="P790" s="73"/>
      <c r="Q790" s="73"/>
      <c r="R790" s="62"/>
      <c r="S790" s="62"/>
      <c r="T790" s="62"/>
      <c r="U790" s="62"/>
    </row>
    <row r="791" spans="2:21" s="53" customFormat="1">
      <c r="B791" s="53" t="s">
        <v>5751</v>
      </c>
      <c r="C791" s="62">
        <v>27</v>
      </c>
      <c r="D791" s="62" t="s">
        <v>5648</v>
      </c>
      <c r="E791" s="62" t="s">
        <v>1849</v>
      </c>
      <c r="F791" s="92"/>
      <c r="G791" s="92"/>
      <c r="H791" s="62" t="s">
        <v>877</v>
      </c>
      <c r="I791" s="93">
        <v>256</v>
      </c>
      <c r="J791" s="93"/>
      <c r="K791" s="62"/>
      <c r="L791" s="62" t="s">
        <v>1839</v>
      </c>
      <c r="M791" s="62"/>
      <c r="N791" s="64" t="s">
        <v>23</v>
      </c>
      <c r="O791" s="62">
        <v>34</v>
      </c>
      <c r="P791" s="73"/>
      <c r="Q791" s="73"/>
      <c r="R791" s="62"/>
      <c r="S791" s="62"/>
      <c r="T791" s="62"/>
      <c r="U791" s="62"/>
    </row>
    <row r="792" spans="2:21" s="53" customFormat="1">
      <c r="B792" s="53" t="s">
        <v>5751</v>
      </c>
      <c r="C792" s="62">
        <v>28</v>
      </c>
      <c r="D792" s="62" t="s">
        <v>5648</v>
      </c>
      <c r="E792" s="62" t="s">
        <v>1850</v>
      </c>
      <c r="F792" s="92"/>
      <c r="G792" s="92"/>
      <c r="H792" s="62" t="s">
        <v>877</v>
      </c>
      <c r="I792" s="93">
        <v>256</v>
      </c>
      <c r="J792" s="93"/>
      <c r="K792" s="62"/>
      <c r="L792" s="62" t="s">
        <v>1840</v>
      </c>
      <c r="M792" s="62"/>
      <c r="N792" s="64" t="s">
        <v>23</v>
      </c>
      <c r="O792" s="62">
        <v>34</v>
      </c>
      <c r="P792" s="73"/>
      <c r="Q792" s="73"/>
      <c r="R792" s="62"/>
      <c r="S792" s="62"/>
      <c r="T792" s="62"/>
      <c r="U792" s="62"/>
    </row>
    <row r="793" spans="2:21" s="53" customFormat="1">
      <c r="B793" s="53" t="s">
        <v>5751</v>
      </c>
      <c r="C793" s="62">
        <v>29</v>
      </c>
      <c r="D793" s="62" t="s">
        <v>5648</v>
      </c>
      <c r="E793" s="62" t="s">
        <v>1851</v>
      </c>
      <c r="F793" s="92"/>
      <c r="G793" s="92"/>
      <c r="H793" s="62" t="s">
        <v>877</v>
      </c>
      <c r="I793" s="93">
        <v>256</v>
      </c>
      <c r="J793" s="93"/>
      <c r="K793" s="62"/>
      <c r="L793" s="62" t="s">
        <v>1841</v>
      </c>
      <c r="M793" s="62"/>
      <c r="N793" s="64" t="s">
        <v>23</v>
      </c>
      <c r="O793" s="62">
        <v>34</v>
      </c>
      <c r="P793" s="73"/>
      <c r="Q793" s="73"/>
      <c r="R793" s="62"/>
      <c r="S793" s="62"/>
      <c r="T793" s="62"/>
      <c r="U793" s="62"/>
    </row>
    <row r="794" spans="2:21" s="53" customFormat="1">
      <c r="B794" s="53" t="s">
        <v>5751</v>
      </c>
      <c r="C794" s="62">
        <v>30</v>
      </c>
      <c r="D794" s="62" t="s">
        <v>5648</v>
      </c>
      <c r="E794" s="73" t="s">
        <v>5536</v>
      </c>
      <c r="F794" s="64"/>
      <c r="G794" s="64"/>
      <c r="H794" s="62" t="s">
        <v>865</v>
      </c>
      <c r="I794" s="93">
        <v>1</v>
      </c>
      <c r="J794" s="93"/>
      <c r="K794" s="73"/>
      <c r="L794" s="73" t="s">
        <v>1884</v>
      </c>
      <c r="M794" s="73" t="s">
        <v>5839</v>
      </c>
      <c r="N794" s="64" t="s">
        <v>358</v>
      </c>
      <c r="O794" s="62">
        <v>31</v>
      </c>
      <c r="P794" s="73" t="s">
        <v>11</v>
      </c>
      <c r="Q794" s="73" t="s">
        <v>11</v>
      </c>
      <c r="R794" s="62"/>
      <c r="S794" s="62"/>
      <c r="T794" s="62"/>
      <c r="U794" s="62"/>
    </row>
    <row r="795" spans="2:21" s="53" customFormat="1">
      <c r="B795" s="53" t="s">
        <v>5751</v>
      </c>
      <c r="C795" s="62">
        <v>31</v>
      </c>
      <c r="D795" s="62" t="s">
        <v>5648</v>
      </c>
      <c r="E795" s="62" t="s">
        <v>58</v>
      </c>
      <c r="F795" s="92"/>
      <c r="G795" s="92"/>
      <c r="H795" s="62" t="s">
        <v>865</v>
      </c>
      <c r="I795" s="93">
        <v>1</v>
      </c>
      <c r="J795" s="93"/>
      <c r="K795" s="62"/>
      <c r="L795" s="62" t="s">
        <v>59</v>
      </c>
      <c r="M795" s="62" t="s">
        <v>6000</v>
      </c>
      <c r="N795" s="64" t="s">
        <v>23</v>
      </c>
      <c r="O795" s="62">
        <v>34</v>
      </c>
      <c r="P795" s="73"/>
      <c r="Q795" s="73"/>
      <c r="R795" s="62"/>
      <c r="S795" s="62"/>
      <c r="T795" s="62"/>
      <c r="U795" s="62"/>
    </row>
    <row r="796" spans="2:21" s="53" customFormat="1">
      <c r="B796" s="53" t="s">
        <v>5751</v>
      </c>
      <c r="C796" s="62">
        <v>32</v>
      </c>
      <c r="D796" s="62" t="s">
        <v>5648</v>
      </c>
      <c r="E796" s="62" t="s">
        <v>105</v>
      </c>
      <c r="F796" s="92"/>
      <c r="G796" s="92"/>
      <c r="H796" s="62" t="s">
        <v>876</v>
      </c>
      <c r="I796" s="93">
        <v>20</v>
      </c>
      <c r="J796" s="93"/>
      <c r="K796" s="62"/>
      <c r="L796" s="62" t="s">
        <v>62</v>
      </c>
      <c r="M796" s="62"/>
      <c r="N796" s="64" t="s">
        <v>23</v>
      </c>
      <c r="O796" s="62">
        <v>34</v>
      </c>
      <c r="P796" s="73"/>
      <c r="Q796" s="73"/>
      <c r="R796" s="62"/>
      <c r="S796" s="62"/>
      <c r="T796" s="62"/>
      <c r="U796" s="62"/>
    </row>
    <row r="797" spans="2:21" s="53" customFormat="1">
      <c r="B797" s="53" t="s">
        <v>5751</v>
      </c>
      <c r="C797" s="62">
        <v>33</v>
      </c>
      <c r="D797" s="62" t="s">
        <v>5648</v>
      </c>
      <c r="E797" s="62" t="s">
        <v>90</v>
      </c>
      <c r="F797" s="92"/>
      <c r="G797" s="92"/>
      <c r="H797" s="62" t="s">
        <v>876</v>
      </c>
      <c r="I797" s="93">
        <v>20</v>
      </c>
      <c r="J797" s="93"/>
      <c r="K797" s="62"/>
      <c r="L797" s="62" t="s">
        <v>64</v>
      </c>
      <c r="M797" s="62"/>
      <c r="N797" s="64" t="s">
        <v>23</v>
      </c>
      <c r="O797" s="62">
        <v>34</v>
      </c>
      <c r="P797" s="73"/>
      <c r="Q797" s="73"/>
      <c r="R797" s="62"/>
      <c r="S797" s="62"/>
      <c r="T797" s="62"/>
      <c r="U797" s="62"/>
    </row>
    <row r="798" spans="2:21" s="53" customFormat="1">
      <c r="B798" s="53" t="s">
        <v>5751</v>
      </c>
      <c r="C798" s="62">
        <v>34</v>
      </c>
      <c r="D798" s="62" t="s">
        <v>5648</v>
      </c>
      <c r="E798" s="62" t="s">
        <v>91</v>
      </c>
      <c r="F798" s="92"/>
      <c r="G798" s="92"/>
      <c r="H798" s="62" t="s">
        <v>873</v>
      </c>
      <c r="I798" s="93">
        <v>6</v>
      </c>
      <c r="J798" s="93"/>
      <c r="K798" s="62"/>
      <c r="L798" s="62" t="s">
        <v>66</v>
      </c>
      <c r="M798" s="62"/>
      <c r="N798" s="64" t="s">
        <v>23</v>
      </c>
      <c r="O798" s="62">
        <v>34</v>
      </c>
      <c r="P798" s="73"/>
      <c r="Q798" s="73"/>
      <c r="R798" s="62"/>
      <c r="S798" s="62"/>
      <c r="T798" s="62"/>
      <c r="U798" s="62"/>
    </row>
    <row r="799" spans="2:21" s="53" customFormat="1">
      <c r="B799" s="53" t="s">
        <v>5751</v>
      </c>
      <c r="C799" s="62">
        <v>35</v>
      </c>
      <c r="D799" s="62" t="s">
        <v>5648</v>
      </c>
      <c r="E799" s="62" t="s">
        <v>67</v>
      </c>
      <c r="F799" s="92"/>
      <c r="G799" s="92"/>
      <c r="H799" s="62" t="s">
        <v>876</v>
      </c>
      <c r="I799" s="93">
        <v>20</v>
      </c>
      <c r="J799" s="93"/>
      <c r="K799" s="62"/>
      <c r="L799" s="62" t="s">
        <v>1769</v>
      </c>
      <c r="M799" s="62"/>
      <c r="N799" s="64" t="s">
        <v>23</v>
      </c>
      <c r="O799" s="62">
        <v>34</v>
      </c>
      <c r="P799" s="73"/>
      <c r="Q799" s="73"/>
      <c r="R799" s="62"/>
      <c r="S799" s="62"/>
      <c r="T799" s="62"/>
      <c r="U799" s="62"/>
    </row>
    <row r="800" spans="2:21" s="53" customFormat="1">
      <c r="B800" s="53" t="s">
        <v>5751</v>
      </c>
      <c r="C800" s="62">
        <v>36</v>
      </c>
      <c r="D800" s="62" t="s">
        <v>5648</v>
      </c>
      <c r="E800" s="62" t="s">
        <v>69</v>
      </c>
      <c r="F800" s="92"/>
      <c r="G800" s="92"/>
      <c r="H800" s="62" t="s">
        <v>877</v>
      </c>
      <c r="I800" s="93">
        <v>20</v>
      </c>
      <c r="J800" s="93"/>
      <c r="K800" s="62"/>
      <c r="L800" s="62" t="s">
        <v>1770</v>
      </c>
      <c r="M800" s="62"/>
      <c r="N800" s="64" t="s">
        <v>23</v>
      </c>
      <c r="O800" s="62">
        <v>34</v>
      </c>
      <c r="P800" s="73"/>
      <c r="Q800" s="73"/>
      <c r="R800" s="62"/>
      <c r="S800" s="62"/>
      <c r="T800" s="62"/>
      <c r="U800" s="62"/>
    </row>
    <row r="801" spans="2:21" s="53" customFormat="1">
      <c r="B801" s="53" t="s">
        <v>5751</v>
      </c>
      <c r="C801" s="62">
        <v>37</v>
      </c>
      <c r="D801" s="62" t="s">
        <v>5648</v>
      </c>
      <c r="E801" s="62" t="s">
        <v>71</v>
      </c>
      <c r="F801" s="92"/>
      <c r="G801" s="92"/>
      <c r="H801" s="62" t="s">
        <v>873</v>
      </c>
      <c r="I801" s="93">
        <v>6</v>
      </c>
      <c r="J801" s="93"/>
      <c r="K801" s="62"/>
      <c r="L801" s="62" t="s">
        <v>1771</v>
      </c>
      <c r="M801" s="62"/>
      <c r="N801" s="64" t="s">
        <v>23</v>
      </c>
      <c r="O801" s="62">
        <v>34</v>
      </c>
      <c r="P801" s="73"/>
      <c r="Q801" s="73"/>
      <c r="R801" s="62"/>
      <c r="S801" s="62"/>
      <c r="T801" s="62"/>
      <c r="U801" s="62"/>
    </row>
    <row r="802" spans="2:21" s="53" customFormat="1">
      <c r="B802" s="53" t="s">
        <v>5751</v>
      </c>
      <c r="C802" s="62">
        <v>38</v>
      </c>
      <c r="D802" s="62" t="s">
        <v>5648</v>
      </c>
      <c r="E802" s="62" t="s">
        <v>860</v>
      </c>
      <c r="F802" s="92"/>
      <c r="G802" s="64" t="s">
        <v>358</v>
      </c>
      <c r="H802" s="62" t="s">
        <v>864</v>
      </c>
      <c r="I802" s="93"/>
      <c r="J802" s="93"/>
      <c r="K802" s="62"/>
      <c r="L802" s="62" t="s">
        <v>1772</v>
      </c>
      <c r="M802" s="62"/>
      <c r="N802" s="64" t="s">
        <v>23</v>
      </c>
      <c r="O802" s="62">
        <v>34</v>
      </c>
      <c r="P802" s="73"/>
      <c r="Q802" s="73"/>
      <c r="R802" s="62"/>
      <c r="S802" s="62"/>
      <c r="T802" s="62"/>
      <c r="U802" s="62"/>
    </row>
    <row r="803" spans="2:21" s="53" customFormat="1">
      <c r="B803" s="53" t="s">
        <v>5751</v>
      </c>
      <c r="C803" s="62">
        <v>1</v>
      </c>
      <c r="D803" s="62" t="s">
        <v>5650</v>
      </c>
      <c r="E803" s="62" t="s">
        <v>10</v>
      </c>
      <c r="F803" s="92">
        <v>1</v>
      </c>
      <c r="G803" s="92" t="s">
        <v>358</v>
      </c>
      <c r="H803" s="62" t="s">
        <v>1581</v>
      </c>
      <c r="I803" s="93">
        <v>22</v>
      </c>
      <c r="J803" s="93"/>
      <c r="K803" s="62" t="s">
        <v>5651</v>
      </c>
      <c r="L803" s="62" t="s">
        <v>1226</v>
      </c>
      <c r="M803" s="62"/>
      <c r="N803" s="64" t="s">
        <v>23</v>
      </c>
      <c r="O803" s="62">
        <v>35</v>
      </c>
      <c r="P803" s="73"/>
      <c r="Q803" s="73"/>
      <c r="R803" s="62"/>
      <c r="S803" s="62"/>
      <c r="T803" s="62"/>
      <c r="U803" s="62"/>
    </row>
    <row r="804" spans="2:21" s="53" customFormat="1">
      <c r="B804" s="53" t="s">
        <v>5751</v>
      </c>
      <c r="C804" s="62">
        <v>2</v>
      </c>
      <c r="D804" s="62" t="s">
        <v>5650</v>
      </c>
      <c r="E804" s="62" t="s">
        <v>357</v>
      </c>
      <c r="F804" s="92">
        <v>2</v>
      </c>
      <c r="G804" s="92" t="s">
        <v>358</v>
      </c>
      <c r="H804" s="62" t="s">
        <v>1581</v>
      </c>
      <c r="I804" s="93">
        <v>22</v>
      </c>
      <c r="J804" s="93"/>
      <c r="K804" s="62"/>
      <c r="L804" s="62" t="s">
        <v>1754</v>
      </c>
      <c r="M804" s="62"/>
      <c r="N804" s="64" t="s">
        <v>23</v>
      </c>
      <c r="O804" s="62">
        <v>35</v>
      </c>
      <c r="P804" s="73"/>
      <c r="Q804" s="73"/>
      <c r="R804" s="62"/>
      <c r="S804" s="62"/>
      <c r="T804" s="62"/>
      <c r="U804" s="62"/>
    </row>
    <row r="805" spans="2:21" s="53" customFormat="1">
      <c r="B805" s="53" t="s">
        <v>5751</v>
      </c>
      <c r="C805" s="62">
        <v>3</v>
      </c>
      <c r="D805" s="62" t="s">
        <v>5650</v>
      </c>
      <c r="E805" s="62" t="s">
        <v>2442</v>
      </c>
      <c r="F805" s="92">
        <v>3</v>
      </c>
      <c r="G805" s="92" t="s">
        <v>121</v>
      </c>
      <c r="H805" s="62" t="s">
        <v>1581</v>
      </c>
      <c r="I805" s="93">
        <v>22</v>
      </c>
      <c r="J805" s="93"/>
      <c r="K805" s="62"/>
      <c r="L805" s="62" t="s">
        <v>2439</v>
      </c>
      <c r="M805" s="62"/>
      <c r="N805" s="64" t="s">
        <v>121</v>
      </c>
      <c r="O805" s="62">
        <v>35</v>
      </c>
      <c r="P805" s="73"/>
      <c r="Q805" s="73"/>
      <c r="R805" s="62"/>
      <c r="S805" s="62"/>
      <c r="T805" s="62"/>
      <c r="U805" s="62"/>
    </row>
    <row r="806" spans="2:21" s="53" customFormat="1">
      <c r="B806" s="53" t="s">
        <v>5751</v>
      </c>
      <c r="C806" s="62">
        <v>4</v>
      </c>
      <c r="D806" s="62" t="s">
        <v>5650</v>
      </c>
      <c r="E806" s="62" t="s">
        <v>77</v>
      </c>
      <c r="F806" s="92">
        <v>4</v>
      </c>
      <c r="G806" s="92" t="s">
        <v>358</v>
      </c>
      <c r="H806" s="62" t="s">
        <v>876</v>
      </c>
      <c r="I806" s="65">
        <v>10</v>
      </c>
      <c r="J806" s="65"/>
      <c r="K806" s="62"/>
      <c r="L806" s="62" t="s">
        <v>24</v>
      </c>
      <c r="M806" s="8" t="s">
        <v>5992</v>
      </c>
      <c r="N806" s="64" t="s">
        <v>23</v>
      </c>
      <c r="O806" s="62">
        <v>35</v>
      </c>
      <c r="P806" s="73"/>
      <c r="Q806" s="73"/>
      <c r="R806" s="62"/>
      <c r="S806" s="62"/>
      <c r="T806" s="62"/>
      <c r="U806" s="62"/>
    </row>
    <row r="807" spans="2:21" s="53" customFormat="1">
      <c r="B807" s="53" t="s">
        <v>5751</v>
      </c>
      <c r="C807" s="62">
        <v>5</v>
      </c>
      <c r="D807" s="62" t="s">
        <v>5650</v>
      </c>
      <c r="E807" s="62" t="s">
        <v>78</v>
      </c>
      <c r="F807" s="92">
        <v>5</v>
      </c>
      <c r="G807" s="92" t="s">
        <v>358</v>
      </c>
      <c r="H807" s="62" t="s">
        <v>876</v>
      </c>
      <c r="I807" s="65">
        <v>10</v>
      </c>
      <c r="J807" s="65"/>
      <c r="K807" s="62"/>
      <c r="L807" s="62" t="s">
        <v>27</v>
      </c>
      <c r="M807" s="8" t="s">
        <v>5993</v>
      </c>
      <c r="N807" s="64" t="s">
        <v>23</v>
      </c>
      <c r="O807" s="62">
        <v>35</v>
      </c>
      <c r="P807" s="73"/>
      <c r="Q807" s="73"/>
      <c r="R807" s="62"/>
      <c r="S807" s="62"/>
      <c r="T807" s="62"/>
      <c r="U807" s="62"/>
    </row>
    <row r="808" spans="2:21" s="53" customFormat="1">
      <c r="B808" s="53" t="s">
        <v>5751</v>
      </c>
      <c r="C808" s="62">
        <v>6</v>
      </c>
      <c r="D808" s="62" t="s">
        <v>5650</v>
      </c>
      <c r="E808" s="62" t="s">
        <v>79</v>
      </c>
      <c r="F808" s="92"/>
      <c r="G808" s="92" t="s">
        <v>358</v>
      </c>
      <c r="H808" s="62" t="s">
        <v>876</v>
      </c>
      <c r="I808" s="65">
        <v>10</v>
      </c>
      <c r="J808" s="65"/>
      <c r="K808" s="62"/>
      <c r="L808" s="62" t="s">
        <v>31</v>
      </c>
      <c r="M808" s="73" t="s">
        <v>5994</v>
      </c>
      <c r="N808" s="64" t="s">
        <v>23</v>
      </c>
      <c r="O808" s="62">
        <v>35</v>
      </c>
      <c r="P808" s="73"/>
      <c r="Q808" s="73"/>
      <c r="R808" s="62"/>
      <c r="S808" s="62"/>
      <c r="T808" s="62"/>
      <c r="U808" s="62"/>
    </row>
    <row r="809" spans="2:21" s="53" customFormat="1">
      <c r="B809" s="53" t="s">
        <v>5751</v>
      </c>
      <c r="C809" s="62">
        <v>7</v>
      </c>
      <c r="D809" s="62" t="s">
        <v>5650</v>
      </c>
      <c r="E809" s="62" t="s">
        <v>1776</v>
      </c>
      <c r="F809" s="92"/>
      <c r="G809" s="92"/>
      <c r="H809" s="62" t="s">
        <v>877</v>
      </c>
      <c r="I809" s="93">
        <v>1000</v>
      </c>
      <c r="J809" s="93"/>
      <c r="K809" s="62"/>
      <c r="L809" s="62" t="s">
        <v>1774</v>
      </c>
      <c r="M809" s="62"/>
      <c r="N809" s="64" t="s">
        <v>23</v>
      </c>
      <c r="O809" s="62">
        <v>35</v>
      </c>
      <c r="P809" s="73"/>
      <c r="Q809" s="73"/>
      <c r="R809" s="62"/>
      <c r="S809" s="62"/>
      <c r="T809" s="62"/>
      <c r="U809" s="62"/>
    </row>
    <row r="810" spans="2:21" s="53" customFormat="1">
      <c r="B810" s="53" t="s">
        <v>5751</v>
      </c>
      <c r="C810" s="62">
        <v>8</v>
      </c>
      <c r="D810" s="62" t="s">
        <v>5650</v>
      </c>
      <c r="E810" s="62" t="s">
        <v>1782</v>
      </c>
      <c r="F810" s="92"/>
      <c r="G810" s="92"/>
      <c r="H810" s="62" t="s">
        <v>877</v>
      </c>
      <c r="I810" s="93">
        <v>1000</v>
      </c>
      <c r="J810" s="93"/>
      <c r="K810" s="62"/>
      <c r="L810" s="62" t="s">
        <v>1779</v>
      </c>
      <c r="M810" s="62"/>
      <c r="N810" s="64" t="s">
        <v>23</v>
      </c>
      <c r="O810" s="62">
        <v>35</v>
      </c>
      <c r="P810" s="73"/>
      <c r="Q810" s="73"/>
      <c r="R810" s="62"/>
      <c r="S810" s="62"/>
      <c r="T810" s="62"/>
      <c r="U810" s="62"/>
    </row>
    <row r="811" spans="2:21" s="53" customFormat="1">
      <c r="B811" s="53" t="s">
        <v>5751</v>
      </c>
      <c r="C811" s="62">
        <v>9</v>
      </c>
      <c r="D811" s="62" t="s">
        <v>5650</v>
      </c>
      <c r="E811" s="62" t="s">
        <v>1783</v>
      </c>
      <c r="F811" s="92"/>
      <c r="G811" s="92"/>
      <c r="H811" s="62" t="s">
        <v>1499</v>
      </c>
      <c r="I811" s="93"/>
      <c r="J811" s="93"/>
      <c r="K811" s="62"/>
      <c r="L811" s="62" t="s">
        <v>1780</v>
      </c>
      <c r="M811" s="62"/>
      <c r="N811" s="64" t="s">
        <v>23</v>
      </c>
      <c r="O811" s="62">
        <v>35</v>
      </c>
      <c r="P811" s="73"/>
      <c r="Q811" s="73"/>
      <c r="R811" s="62"/>
      <c r="S811" s="62"/>
      <c r="T811" s="62"/>
      <c r="U811" s="62"/>
    </row>
    <row r="812" spans="2:21" s="53" customFormat="1">
      <c r="B812" s="53" t="s">
        <v>5751</v>
      </c>
      <c r="C812" s="62">
        <v>10</v>
      </c>
      <c r="D812" s="62" t="s">
        <v>5650</v>
      </c>
      <c r="E812" s="62" t="s">
        <v>1919</v>
      </c>
      <c r="F812" s="92"/>
      <c r="G812" s="92"/>
      <c r="H812" s="62" t="s">
        <v>1480</v>
      </c>
      <c r="I812" s="93"/>
      <c r="J812" s="93"/>
      <c r="K812" s="62"/>
      <c r="L812" s="62" t="s">
        <v>1781</v>
      </c>
      <c r="M812" s="62"/>
      <c r="N812" s="64" t="s">
        <v>23</v>
      </c>
      <c r="O812" s="62">
        <v>35</v>
      </c>
      <c r="P812" s="73"/>
      <c r="Q812" s="73"/>
      <c r="R812" s="62"/>
      <c r="S812" s="62"/>
      <c r="T812" s="62"/>
      <c r="U812" s="62"/>
    </row>
    <row r="813" spans="2:21" s="53" customFormat="1">
      <c r="B813" s="53" t="s">
        <v>5751</v>
      </c>
      <c r="C813" s="62">
        <v>11</v>
      </c>
      <c r="D813" s="62" t="s">
        <v>5650</v>
      </c>
      <c r="E813" s="62" t="s">
        <v>58</v>
      </c>
      <c r="F813" s="92"/>
      <c r="G813" s="92"/>
      <c r="H813" s="62" t="s">
        <v>865</v>
      </c>
      <c r="I813" s="93">
        <v>1</v>
      </c>
      <c r="J813" s="93"/>
      <c r="K813" s="62"/>
      <c r="L813" s="62" t="s">
        <v>59</v>
      </c>
      <c r="M813" s="62" t="s">
        <v>6000</v>
      </c>
      <c r="N813" s="64" t="s">
        <v>23</v>
      </c>
      <c r="O813" s="62">
        <v>35</v>
      </c>
      <c r="P813" s="73"/>
      <c r="Q813" s="73"/>
      <c r="R813" s="62"/>
      <c r="S813" s="62"/>
      <c r="T813" s="62"/>
      <c r="U813" s="62"/>
    </row>
    <row r="814" spans="2:21" s="53" customFormat="1">
      <c r="B814" s="53" t="s">
        <v>5751</v>
      </c>
      <c r="C814" s="62">
        <v>12</v>
      </c>
      <c r="D814" s="62" t="s">
        <v>5650</v>
      </c>
      <c r="E814" s="62" t="s">
        <v>105</v>
      </c>
      <c r="F814" s="92"/>
      <c r="G814" s="92"/>
      <c r="H814" s="62" t="s">
        <v>876</v>
      </c>
      <c r="I814" s="93">
        <v>20</v>
      </c>
      <c r="J814" s="93"/>
      <c r="K814" s="62"/>
      <c r="L814" s="62" t="s">
        <v>62</v>
      </c>
      <c r="M814" s="62"/>
      <c r="N814" s="64" t="s">
        <v>23</v>
      </c>
      <c r="O814" s="62">
        <v>35</v>
      </c>
      <c r="P814" s="73"/>
      <c r="Q814" s="73"/>
      <c r="R814" s="62"/>
      <c r="S814" s="62"/>
      <c r="T814" s="62"/>
      <c r="U814" s="62"/>
    </row>
    <row r="815" spans="2:21" s="53" customFormat="1">
      <c r="B815" s="53" t="s">
        <v>5751</v>
      </c>
      <c r="C815" s="62">
        <v>13</v>
      </c>
      <c r="D815" s="62" t="s">
        <v>5650</v>
      </c>
      <c r="E815" s="62" t="s">
        <v>1797</v>
      </c>
      <c r="F815" s="92"/>
      <c r="G815" s="92"/>
      <c r="H815" s="62" t="s">
        <v>876</v>
      </c>
      <c r="I815" s="93">
        <v>20</v>
      </c>
      <c r="J815" s="93"/>
      <c r="K815" s="62"/>
      <c r="L815" s="62" t="s">
        <v>64</v>
      </c>
      <c r="M815" s="62"/>
      <c r="N815" s="64" t="s">
        <v>23</v>
      </c>
      <c r="O815" s="62">
        <v>35</v>
      </c>
      <c r="P815" s="73"/>
      <c r="Q815" s="73"/>
      <c r="R815" s="62"/>
      <c r="S815" s="62"/>
      <c r="T815" s="62"/>
      <c r="U815" s="62"/>
    </row>
    <row r="816" spans="2:21" s="53" customFormat="1">
      <c r="B816" s="53" t="s">
        <v>5751</v>
      </c>
      <c r="C816" s="62">
        <v>14</v>
      </c>
      <c r="D816" s="62" t="s">
        <v>5650</v>
      </c>
      <c r="E816" s="62" t="s">
        <v>91</v>
      </c>
      <c r="F816" s="92"/>
      <c r="G816" s="92"/>
      <c r="H816" s="62" t="s">
        <v>873</v>
      </c>
      <c r="I816" s="93">
        <v>6</v>
      </c>
      <c r="J816" s="93"/>
      <c r="K816" s="62"/>
      <c r="L816" s="62" t="s">
        <v>66</v>
      </c>
      <c r="M816" s="62"/>
      <c r="N816" s="64" t="s">
        <v>23</v>
      </c>
      <c r="O816" s="62">
        <v>35</v>
      </c>
      <c r="P816" s="73"/>
      <c r="Q816" s="73"/>
      <c r="R816" s="62"/>
      <c r="S816" s="62"/>
      <c r="T816" s="62"/>
      <c r="U816" s="62"/>
    </row>
    <row r="817" spans="2:21" s="53" customFormat="1">
      <c r="B817" s="53" t="s">
        <v>5751</v>
      </c>
      <c r="C817" s="62">
        <v>15</v>
      </c>
      <c r="D817" s="62" t="s">
        <v>5650</v>
      </c>
      <c r="E817" s="62" t="s">
        <v>1074</v>
      </c>
      <c r="F817" s="92"/>
      <c r="G817" s="92"/>
      <c r="H817" s="62" t="s">
        <v>876</v>
      </c>
      <c r="I817" s="93">
        <v>20</v>
      </c>
      <c r="J817" s="93"/>
      <c r="K817" s="62"/>
      <c r="L817" s="62" t="s">
        <v>1769</v>
      </c>
      <c r="M817" s="62"/>
      <c r="N817" s="64" t="s">
        <v>23</v>
      </c>
      <c r="O817" s="62">
        <v>35</v>
      </c>
      <c r="P817" s="73"/>
      <c r="Q817" s="73"/>
      <c r="R817" s="62"/>
      <c r="S817" s="62"/>
      <c r="T817" s="62"/>
      <c r="U817" s="62"/>
    </row>
    <row r="818" spans="2:21" s="53" customFormat="1">
      <c r="B818" s="53" t="s">
        <v>5751</v>
      </c>
      <c r="C818" s="62">
        <v>16</v>
      </c>
      <c r="D818" s="62" t="s">
        <v>5650</v>
      </c>
      <c r="E818" s="62" t="s">
        <v>69</v>
      </c>
      <c r="F818" s="92"/>
      <c r="G818" s="92"/>
      <c r="H818" s="62" t="s">
        <v>876</v>
      </c>
      <c r="I818" s="93">
        <v>20</v>
      </c>
      <c r="J818" s="93"/>
      <c r="K818" s="62"/>
      <c r="L818" s="62" t="s">
        <v>1770</v>
      </c>
      <c r="M818" s="62"/>
      <c r="N818" s="64" t="s">
        <v>23</v>
      </c>
      <c r="O818" s="62">
        <v>35</v>
      </c>
      <c r="P818" s="73"/>
      <c r="Q818" s="73"/>
      <c r="R818" s="62"/>
      <c r="S818" s="62"/>
      <c r="T818" s="62"/>
      <c r="U818" s="62"/>
    </row>
    <row r="819" spans="2:21" s="53" customFormat="1">
      <c r="B819" s="53" t="s">
        <v>5751</v>
      </c>
      <c r="C819" s="62">
        <v>17</v>
      </c>
      <c r="D819" s="62" t="s">
        <v>5650</v>
      </c>
      <c r="E819" s="62" t="s">
        <v>71</v>
      </c>
      <c r="F819" s="92"/>
      <c r="G819" s="92"/>
      <c r="H819" s="62" t="s">
        <v>873</v>
      </c>
      <c r="I819" s="93">
        <v>6</v>
      </c>
      <c r="J819" s="93"/>
      <c r="K819" s="62"/>
      <c r="L819" s="62" t="s">
        <v>1771</v>
      </c>
      <c r="M819" s="62"/>
      <c r="N819" s="64" t="s">
        <v>23</v>
      </c>
      <c r="O819" s="62">
        <v>35</v>
      </c>
      <c r="P819" s="73"/>
      <c r="Q819" s="73"/>
      <c r="R819" s="62"/>
      <c r="S819" s="62"/>
      <c r="T819" s="62"/>
      <c r="U819" s="62"/>
    </row>
    <row r="820" spans="2:21" s="53" customFormat="1">
      <c r="B820" s="53" t="s">
        <v>5751</v>
      </c>
      <c r="C820" s="62">
        <v>18</v>
      </c>
      <c r="D820" s="62" t="s">
        <v>5650</v>
      </c>
      <c r="E820" s="62" t="s">
        <v>860</v>
      </c>
      <c r="F820" s="92"/>
      <c r="G820" s="64" t="s">
        <v>358</v>
      </c>
      <c r="H820" s="62" t="s">
        <v>864</v>
      </c>
      <c r="I820" s="93"/>
      <c r="J820" s="93"/>
      <c r="K820" s="62"/>
      <c r="L820" s="62" t="s">
        <v>1772</v>
      </c>
      <c r="M820" s="62"/>
      <c r="N820" s="64" t="s">
        <v>23</v>
      </c>
      <c r="O820" s="62">
        <v>35</v>
      </c>
      <c r="P820" s="73"/>
      <c r="Q820" s="73"/>
      <c r="R820" s="62"/>
      <c r="S820" s="62"/>
      <c r="T820" s="62"/>
      <c r="U820" s="62"/>
    </row>
    <row r="821" spans="2:21" s="53" customFormat="1">
      <c r="B821" s="53" t="s">
        <v>5751</v>
      </c>
      <c r="C821" s="62">
        <v>1</v>
      </c>
      <c r="D821" s="62" t="s">
        <v>5652</v>
      </c>
      <c r="E821" s="62" t="s">
        <v>10</v>
      </c>
      <c r="F821" s="92">
        <v>1</v>
      </c>
      <c r="G821" s="92" t="s">
        <v>358</v>
      </c>
      <c r="H821" s="62" t="s">
        <v>1063</v>
      </c>
      <c r="I821" s="93">
        <v>22</v>
      </c>
      <c r="J821" s="93"/>
      <c r="K821" s="62" t="s">
        <v>5653</v>
      </c>
      <c r="L821" s="62" t="s">
        <v>1226</v>
      </c>
      <c r="M821" s="62"/>
      <c r="N821" s="64" t="s">
        <v>23</v>
      </c>
      <c r="O821" s="62">
        <v>36</v>
      </c>
      <c r="P821" s="73"/>
      <c r="Q821" s="73"/>
      <c r="R821" s="62"/>
      <c r="S821" s="62"/>
      <c r="T821" s="62"/>
      <c r="U821" s="62"/>
    </row>
    <row r="822" spans="2:21" s="53" customFormat="1">
      <c r="B822" s="53" t="s">
        <v>5751</v>
      </c>
      <c r="C822" s="62">
        <v>2</v>
      </c>
      <c r="D822" s="62" t="s">
        <v>5652</v>
      </c>
      <c r="E822" s="62" t="s">
        <v>357</v>
      </c>
      <c r="F822" s="92">
        <v>2</v>
      </c>
      <c r="G822" s="92" t="s">
        <v>358</v>
      </c>
      <c r="H822" s="62" t="s">
        <v>1581</v>
      </c>
      <c r="I822" s="93">
        <v>22</v>
      </c>
      <c r="J822" s="93"/>
      <c r="K822" s="62"/>
      <c r="L822" s="62" t="s">
        <v>1754</v>
      </c>
      <c r="M822" s="62"/>
      <c r="N822" s="64" t="s">
        <v>23</v>
      </c>
      <c r="O822" s="62">
        <v>36</v>
      </c>
      <c r="P822" s="73"/>
      <c r="Q822" s="73"/>
      <c r="R822" s="62"/>
      <c r="S822" s="62"/>
      <c r="T822" s="62"/>
      <c r="U822" s="62"/>
    </row>
    <row r="823" spans="2:21" s="53" customFormat="1">
      <c r="B823" s="53" t="s">
        <v>5751</v>
      </c>
      <c r="C823" s="62">
        <v>3</v>
      </c>
      <c r="D823" s="62" t="s">
        <v>5652</v>
      </c>
      <c r="E823" s="62" t="s">
        <v>2104</v>
      </c>
      <c r="F823" s="92">
        <v>3</v>
      </c>
      <c r="G823" s="92" t="s">
        <v>358</v>
      </c>
      <c r="H823" s="62" t="s">
        <v>1581</v>
      </c>
      <c r="I823" s="93">
        <v>22</v>
      </c>
      <c r="J823" s="93"/>
      <c r="K823" s="62"/>
      <c r="L823" s="62" t="s">
        <v>2105</v>
      </c>
      <c r="M823" s="62"/>
      <c r="N823" s="64" t="s">
        <v>23</v>
      </c>
      <c r="O823" s="62">
        <v>36</v>
      </c>
      <c r="P823" s="73"/>
      <c r="Q823" s="73"/>
      <c r="R823" s="62"/>
      <c r="S823" s="62"/>
      <c r="T823" s="62"/>
      <c r="U823" s="62"/>
    </row>
    <row r="824" spans="2:21" s="53" customFormat="1">
      <c r="B824" s="53" t="s">
        <v>5751</v>
      </c>
      <c r="C824" s="62">
        <v>4</v>
      </c>
      <c r="D824" s="62" t="s">
        <v>5652</v>
      </c>
      <c r="E824" s="62" t="s">
        <v>77</v>
      </c>
      <c r="F824" s="92">
        <v>4</v>
      </c>
      <c r="G824" s="92" t="s">
        <v>358</v>
      </c>
      <c r="H824" s="62" t="s">
        <v>876</v>
      </c>
      <c r="I824" s="65">
        <v>10</v>
      </c>
      <c r="J824" s="65"/>
      <c r="K824" s="62"/>
      <c r="L824" s="62" t="s">
        <v>24</v>
      </c>
      <c r="M824" s="8" t="s">
        <v>5992</v>
      </c>
      <c r="N824" s="64" t="s">
        <v>23</v>
      </c>
      <c r="O824" s="62">
        <v>36</v>
      </c>
      <c r="P824" s="73"/>
      <c r="Q824" s="73"/>
      <c r="R824" s="62"/>
      <c r="S824" s="62"/>
      <c r="T824" s="62"/>
      <c r="U824" s="62"/>
    </row>
    <row r="825" spans="2:21" s="53" customFormat="1">
      <c r="B825" s="53" t="s">
        <v>5751</v>
      </c>
      <c r="C825" s="62">
        <v>5</v>
      </c>
      <c r="D825" s="62" t="s">
        <v>5652</v>
      </c>
      <c r="E825" s="62" t="s">
        <v>78</v>
      </c>
      <c r="F825" s="92">
        <v>5</v>
      </c>
      <c r="G825" s="92" t="s">
        <v>358</v>
      </c>
      <c r="H825" s="62" t="s">
        <v>876</v>
      </c>
      <c r="I825" s="65">
        <v>10</v>
      </c>
      <c r="J825" s="65"/>
      <c r="K825" s="62"/>
      <c r="L825" s="62" t="s">
        <v>27</v>
      </c>
      <c r="M825" s="8" t="s">
        <v>5993</v>
      </c>
      <c r="N825" s="64" t="s">
        <v>23</v>
      </c>
      <c r="O825" s="62">
        <v>36</v>
      </c>
      <c r="P825" s="73"/>
      <c r="Q825" s="73"/>
      <c r="R825" s="62"/>
      <c r="S825" s="62"/>
      <c r="T825" s="62"/>
      <c r="U825" s="62"/>
    </row>
    <row r="826" spans="2:21" s="53" customFormat="1">
      <c r="B826" s="53" t="s">
        <v>5751</v>
      </c>
      <c r="C826" s="62">
        <v>6</v>
      </c>
      <c r="D826" s="62" t="s">
        <v>5652</v>
      </c>
      <c r="E826" s="62" t="s">
        <v>79</v>
      </c>
      <c r="F826" s="92"/>
      <c r="G826" s="92" t="s">
        <v>358</v>
      </c>
      <c r="H826" s="62" t="s">
        <v>876</v>
      </c>
      <c r="I826" s="65">
        <v>10</v>
      </c>
      <c r="J826" s="65"/>
      <c r="K826" s="62"/>
      <c r="L826" s="62" t="s">
        <v>31</v>
      </c>
      <c r="M826" s="73" t="s">
        <v>5994</v>
      </c>
      <c r="N826" s="64" t="s">
        <v>23</v>
      </c>
      <c r="O826" s="62">
        <v>36</v>
      </c>
      <c r="P826" s="73"/>
      <c r="Q826" s="73"/>
      <c r="R826" s="62"/>
      <c r="S826" s="62"/>
      <c r="T826" s="62"/>
      <c r="U826" s="62"/>
    </row>
    <row r="827" spans="2:21" s="53" customFormat="1">
      <c r="B827" s="53" t="s">
        <v>5751</v>
      </c>
      <c r="C827" s="62">
        <v>7</v>
      </c>
      <c r="D827" s="62" t="s">
        <v>5652</v>
      </c>
      <c r="E827" s="62" t="s">
        <v>1955</v>
      </c>
      <c r="F827" s="92"/>
      <c r="G827" s="92"/>
      <c r="H827" s="62" t="s">
        <v>877</v>
      </c>
      <c r="I827" s="93">
        <v>1000</v>
      </c>
      <c r="J827" s="93"/>
      <c r="K827" s="62"/>
      <c r="L827" s="62" t="s">
        <v>1774</v>
      </c>
      <c r="M827" s="62"/>
      <c r="N827" s="64" t="s">
        <v>23</v>
      </c>
      <c r="O827" s="62">
        <v>36</v>
      </c>
      <c r="P827" s="73"/>
      <c r="Q827" s="73"/>
      <c r="R827" s="62"/>
      <c r="S827" s="62"/>
      <c r="T827" s="62"/>
      <c r="U827" s="62"/>
    </row>
    <row r="828" spans="2:21" s="53" customFormat="1">
      <c r="B828" s="53" t="s">
        <v>5751</v>
      </c>
      <c r="C828" s="62">
        <v>8</v>
      </c>
      <c r="D828" s="62" t="s">
        <v>5652</v>
      </c>
      <c r="E828" s="62" t="s">
        <v>1777</v>
      </c>
      <c r="F828" s="92"/>
      <c r="G828" s="92"/>
      <c r="H828" s="62" t="s">
        <v>877</v>
      </c>
      <c r="I828" s="93">
        <v>1000</v>
      </c>
      <c r="J828" s="93"/>
      <c r="K828" s="62"/>
      <c r="L828" s="62" t="s">
        <v>1775</v>
      </c>
      <c r="M828" s="62"/>
      <c r="N828" s="64" t="s">
        <v>23</v>
      </c>
      <c r="O828" s="62">
        <v>36</v>
      </c>
      <c r="P828" s="73"/>
      <c r="Q828" s="73"/>
      <c r="R828" s="62"/>
      <c r="S828" s="62"/>
      <c r="T828" s="62"/>
      <c r="U828" s="62"/>
    </row>
    <row r="829" spans="2:21" s="53" customFormat="1">
      <c r="B829" s="53" t="s">
        <v>5751</v>
      </c>
      <c r="C829" s="62">
        <v>9</v>
      </c>
      <c r="D829" s="62" t="s">
        <v>5652</v>
      </c>
      <c r="E829" s="62" t="s">
        <v>1934</v>
      </c>
      <c r="F829" s="92"/>
      <c r="G829" s="92"/>
      <c r="H829" s="62" t="s">
        <v>1581</v>
      </c>
      <c r="I829" s="93">
        <v>22</v>
      </c>
      <c r="J829" s="93"/>
      <c r="K829" s="62"/>
      <c r="L829" s="62" t="s">
        <v>35</v>
      </c>
      <c r="M829" s="62"/>
      <c r="N829" s="64" t="s">
        <v>23</v>
      </c>
      <c r="O829" s="62">
        <v>36</v>
      </c>
      <c r="P829" s="73"/>
      <c r="Q829" s="73"/>
      <c r="R829" s="62"/>
      <c r="S829" s="62"/>
      <c r="T829" s="62"/>
      <c r="U829" s="62"/>
    </row>
    <row r="830" spans="2:21" s="53" customFormat="1">
      <c r="B830" s="53" t="s">
        <v>5751</v>
      </c>
      <c r="C830" s="62">
        <v>10</v>
      </c>
      <c r="D830" s="62" t="s">
        <v>5652</v>
      </c>
      <c r="E830" s="62" t="s">
        <v>1070</v>
      </c>
      <c r="F830" s="92"/>
      <c r="G830" s="92"/>
      <c r="H830" s="62" t="s">
        <v>865</v>
      </c>
      <c r="I830" s="93">
        <v>1</v>
      </c>
      <c r="J830" s="93"/>
      <c r="K830" s="62"/>
      <c r="L830" s="62" t="s">
        <v>59</v>
      </c>
      <c r="M830" s="62" t="s">
        <v>6000</v>
      </c>
      <c r="N830" s="64" t="s">
        <v>23</v>
      </c>
      <c r="O830" s="62">
        <v>36</v>
      </c>
      <c r="P830" s="73"/>
      <c r="Q830" s="73"/>
      <c r="R830" s="62"/>
      <c r="S830" s="62"/>
      <c r="T830" s="62"/>
      <c r="U830" s="62"/>
    </row>
    <row r="831" spans="2:21" s="53" customFormat="1">
      <c r="B831" s="53" t="s">
        <v>5751</v>
      </c>
      <c r="C831" s="62">
        <v>11</v>
      </c>
      <c r="D831" s="62" t="s">
        <v>5652</v>
      </c>
      <c r="E831" s="62" t="s">
        <v>105</v>
      </c>
      <c r="F831" s="92"/>
      <c r="G831" s="92"/>
      <c r="H831" s="62" t="s">
        <v>876</v>
      </c>
      <c r="I831" s="93">
        <v>20</v>
      </c>
      <c r="J831" s="93"/>
      <c r="K831" s="62"/>
      <c r="L831" s="62" t="s">
        <v>62</v>
      </c>
      <c r="M831" s="62"/>
      <c r="N831" s="64" t="s">
        <v>23</v>
      </c>
      <c r="O831" s="62">
        <v>36</v>
      </c>
      <c r="P831" s="73"/>
      <c r="Q831" s="73"/>
      <c r="R831" s="62"/>
      <c r="S831" s="62"/>
      <c r="T831" s="62"/>
      <c r="U831" s="62"/>
    </row>
    <row r="832" spans="2:21" s="53" customFormat="1">
      <c r="B832" s="53" t="s">
        <v>5751</v>
      </c>
      <c r="C832" s="62">
        <v>12</v>
      </c>
      <c r="D832" s="62" t="s">
        <v>5652</v>
      </c>
      <c r="E832" s="62" t="s">
        <v>90</v>
      </c>
      <c r="F832" s="92"/>
      <c r="G832" s="92"/>
      <c r="H832" s="62" t="s">
        <v>876</v>
      </c>
      <c r="I832" s="93">
        <v>20</v>
      </c>
      <c r="J832" s="93"/>
      <c r="K832" s="62"/>
      <c r="L832" s="62" t="s">
        <v>64</v>
      </c>
      <c r="M832" s="62"/>
      <c r="N832" s="64" t="s">
        <v>23</v>
      </c>
      <c r="O832" s="62">
        <v>36</v>
      </c>
      <c r="P832" s="73"/>
      <c r="Q832" s="73"/>
      <c r="R832" s="62"/>
      <c r="S832" s="62"/>
      <c r="T832" s="62"/>
      <c r="U832" s="62"/>
    </row>
    <row r="833" spans="2:21" s="53" customFormat="1">
      <c r="B833" s="53" t="s">
        <v>5751</v>
      </c>
      <c r="C833" s="62">
        <v>13</v>
      </c>
      <c r="D833" s="62" t="s">
        <v>5652</v>
      </c>
      <c r="E833" s="62" t="s">
        <v>91</v>
      </c>
      <c r="F833" s="92"/>
      <c r="G833" s="92"/>
      <c r="H833" s="62" t="s">
        <v>873</v>
      </c>
      <c r="I833" s="93">
        <v>6</v>
      </c>
      <c r="J833" s="93"/>
      <c r="K833" s="62"/>
      <c r="L833" s="62" t="s">
        <v>66</v>
      </c>
      <c r="M833" s="62"/>
      <c r="N833" s="64" t="s">
        <v>23</v>
      </c>
      <c r="O833" s="62">
        <v>36</v>
      </c>
      <c r="P833" s="73"/>
      <c r="Q833" s="73"/>
      <c r="R833" s="62"/>
      <c r="S833" s="62"/>
      <c r="T833" s="62"/>
      <c r="U833" s="62"/>
    </row>
    <row r="834" spans="2:21" s="53" customFormat="1">
      <c r="B834" s="53" t="s">
        <v>5751</v>
      </c>
      <c r="C834" s="62">
        <v>14</v>
      </c>
      <c r="D834" s="62" t="s">
        <v>5652</v>
      </c>
      <c r="E834" s="62" t="s">
        <v>67</v>
      </c>
      <c r="F834" s="92"/>
      <c r="G834" s="92"/>
      <c r="H834" s="62" t="s">
        <v>876</v>
      </c>
      <c r="I834" s="93">
        <v>20</v>
      </c>
      <c r="J834" s="93"/>
      <c r="K834" s="62"/>
      <c r="L834" s="62" t="s">
        <v>1769</v>
      </c>
      <c r="M834" s="62"/>
      <c r="N834" s="64" t="s">
        <v>23</v>
      </c>
      <c r="O834" s="62">
        <v>36</v>
      </c>
      <c r="P834" s="73"/>
      <c r="Q834" s="73"/>
      <c r="R834" s="62"/>
      <c r="S834" s="62"/>
      <c r="T834" s="62"/>
      <c r="U834" s="62"/>
    </row>
    <row r="835" spans="2:21" s="53" customFormat="1">
      <c r="B835" s="53" t="s">
        <v>5751</v>
      </c>
      <c r="C835" s="62">
        <v>15</v>
      </c>
      <c r="D835" s="62" t="s">
        <v>5652</v>
      </c>
      <c r="E835" s="62" t="s">
        <v>69</v>
      </c>
      <c r="F835" s="92"/>
      <c r="G835" s="92"/>
      <c r="H835" s="62" t="s">
        <v>876</v>
      </c>
      <c r="I835" s="93">
        <v>20</v>
      </c>
      <c r="J835" s="93"/>
      <c r="K835" s="62"/>
      <c r="L835" s="62" t="s">
        <v>1770</v>
      </c>
      <c r="M835" s="62"/>
      <c r="N835" s="64" t="s">
        <v>23</v>
      </c>
      <c r="O835" s="62">
        <v>36</v>
      </c>
      <c r="P835" s="73"/>
      <c r="Q835" s="73"/>
      <c r="R835" s="62"/>
      <c r="S835" s="62"/>
      <c r="T835" s="62"/>
      <c r="U835" s="62"/>
    </row>
    <row r="836" spans="2:21" s="53" customFormat="1">
      <c r="B836" s="53" t="s">
        <v>5751</v>
      </c>
      <c r="C836" s="62">
        <v>16</v>
      </c>
      <c r="D836" s="62" t="s">
        <v>5652</v>
      </c>
      <c r="E836" s="62" t="s">
        <v>71</v>
      </c>
      <c r="F836" s="92"/>
      <c r="G836" s="92"/>
      <c r="H836" s="62" t="s">
        <v>873</v>
      </c>
      <c r="I836" s="93">
        <v>6</v>
      </c>
      <c r="J836" s="93"/>
      <c r="K836" s="62"/>
      <c r="L836" s="62" t="s">
        <v>1771</v>
      </c>
      <c r="M836" s="62"/>
      <c r="N836" s="64" t="s">
        <v>23</v>
      </c>
      <c r="O836" s="62">
        <v>36</v>
      </c>
      <c r="P836" s="73"/>
      <c r="Q836" s="73"/>
      <c r="R836" s="62"/>
      <c r="S836" s="62"/>
      <c r="T836" s="62"/>
      <c r="U836" s="62"/>
    </row>
    <row r="837" spans="2:21" s="53" customFormat="1">
      <c r="B837" s="53" t="s">
        <v>5751</v>
      </c>
      <c r="C837" s="62">
        <v>17</v>
      </c>
      <c r="D837" s="62" t="s">
        <v>5652</v>
      </c>
      <c r="E837" s="62" t="s">
        <v>857</v>
      </c>
      <c r="F837" s="92"/>
      <c r="G837" s="64" t="s">
        <v>358</v>
      </c>
      <c r="H837" s="62" t="s">
        <v>864</v>
      </c>
      <c r="I837" s="93"/>
      <c r="J837" s="93"/>
      <c r="K837" s="62"/>
      <c r="L837" s="62" t="s">
        <v>1772</v>
      </c>
      <c r="M837" s="62"/>
      <c r="N837" s="64" t="s">
        <v>23</v>
      </c>
      <c r="O837" s="62">
        <v>36</v>
      </c>
      <c r="P837" s="73"/>
      <c r="Q837" s="73"/>
      <c r="R837" s="62"/>
      <c r="S837" s="62"/>
      <c r="T837" s="62"/>
      <c r="U837" s="62"/>
    </row>
    <row r="838" spans="2:21" s="53" customFormat="1">
      <c r="B838" s="54" t="s">
        <v>5564</v>
      </c>
      <c r="C838" s="62">
        <v>1</v>
      </c>
      <c r="D838" s="62" t="s">
        <v>5565</v>
      </c>
      <c r="E838" s="62" t="s">
        <v>5568</v>
      </c>
      <c r="F838" s="92">
        <v>1</v>
      </c>
      <c r="G838" s="92" t="s">
        <v>358</v>
      </c>
      <c r="H838" s="62" t="s">
        <v>876</v>
      </c>
      <c r="I838" s="93">
        <v>17</v>
      </c>
      <c r="J838" s="93"/>
      <c r="K838" s="62" t="s">
        <v>5566</v>
      </c>
      <c r="L838" s="62" t="s">
        <v>5569</v>
      </c>
      <c r="M838" s="62"/>
      <c r="N838" s="64" t="s">
        <v>23</v>
      </c>
      <c r="O838" s="62">
        <v>47</v>
      </c>
      <c r="P838" s="73"/>
      <c r="Q838" s="73"/>
      <c r="R838" s="62"/>
      <c r="S838" s="62"/>
      <c r="T838" s="62"/>
      <c r="U838" s="62"/>
    </row>
    <row r="839" spans="2:21" s="53" customFormat="1">
      <c r="B839" s="54" t="s">
        <v>5564</v>
      </c>
      <c r="C839" s="62">
        <v>2</v>
      </c>
      <c r="D839" s="62" t="s">
        <v>5565</v>
      </c>
      <c r="E839" s="62" t="s">
        <v>5579</v>
      </c>
      <c r="F839" s="92"/>
      <c r="G839" s="92"/>
      <c r="H839" s="62" t="s">
        <v>876</v>
      </c>
      <c r="I839" s="93">
        <v>200</v>
      </c>
      <c r="J839" s="93"/>
      <c r="K839" s="62"/>
      <c r="L839" s="62" t="s">
        <v>5580</v>
      </c>
      <c r="M839" s="62"/>
      <c r="N839" s="64" t="s">
        <v>23</v>
      </c>
      <c r="O839" s="62">
        <v>47</v>
      </c>
      <c r="P839" s="73"/>
      <c r="Q839" s="73"/>
      <c r="R839" s="62"/>
      <c r="S839" s="62"/>
      <c r="T839" s="62"/>
      <c r="U839" s="62"/>
    </row>
    <row r="840" spans="2:21" s="53" customFormat="1">
      <c r="B840" s="54" t="s">
        <v>5564</v>
      </c>
      <c r="C840" s="62">
        <v>3</v>
      </c>
      <c r="D840" s="62" t="s">
        <v>5565</v>
      </c>
      <c r="E840" s="62" t="s">
        <v>10</v>
      </c>
      <c r="F840" s="92"/>
      <c r="G840" s="92"/>
      <c r="H840" s="62" t="s">
        <v>1581</v>
      </c>
      <c r="I840" s="93">
        <v>22</v>
      </c>
      <c r="J840" s="93"/>
      <c r="K840" s="73"/>
      <c r="L840" s="73" t="s">
        <v>13</v>
      </c>
      <c r="M840" s="73"/>
      <c r="N840" s="64" t="s">
        <v>23</v>
      </c>
      <c r="O840" s="62">
        <v>47</v>
      </c>
      <c r="P840" s="73"/>
      <c r="Q840" s="73"/>
      <c r="R840" s="62"/>
      <c r="S840" s="62"/>
      <c r="T840" s="62"/>
      <c r="U840" s="62"/>
    </row>
    <row r="841" spans="2:21" s="53" customFormat="1">
      <c r="B841" s="54" t="s">
        <v>5564</v>
      </c>
      <c r="C841" s="62">
        <v>4</v>
      </c>
      <c r="D841" s="62" t="s">
        <v>5565</v>
      </c>
      <c r="E841" s="62" t="s">
        <v>357</v>
      </c>
      <c r="F841" s="92"/>
      <c r="G841" s="92"/>
      <c r="H841" s="62" t="s">
        <v>1581</v>
      </c>
      <c r="I841" s="93">
        <v>22</v>
      </c>
      <c r="J841" s="93"/>
      <c r="K841" s="73"/>
      <c r="L841" s="73" t="s">
        <v>4823</v>
      </c>
      <c r="M841" s="73"/>
      <c r="N841" s="64" t="s">
        <v>23</v>
      </c>
      <c r="O841" s="62">
        <v>47</v>
      </c>
      <c r="P841" s="73"/>
      <c r="Q841" s="73"/>
      <c r="R841" s="62"/>
      <c r="S841" s="62"/>
      <c r="T841" s="62"/>
      <c r="U841" s="62"/>
    </row>
    <row r="842" spans="2:21" s="53" customFormat="1">
      <c r="B842" s="54" t="s">
        <v>5564</v>
      </c>
      <c r="C842" s="62">
        <v>5</v>
      </c>
      <c r="D842" s="62" t="s">
        <v>5565</v>
      </c>
      <c r="E842" s="73" t="s">
        <v>77</v>
      </c>
      <c r="F842" s="64"/>
      <c r="G842" s="64"/>
      <c r="H842" s="62" t="s">
        <v>877</v>
      </c>
      <c r="I842" s="65">
        <v>10</v>
      </c>
      <c r="J842" s="65"/>
      <c r="K842" s="73"/>
      <c r="L842" s="73" t="s">
        <v>24</v>
      </c>
      <c r="M842" s="8" t="s">
        <v>5992</v>
      </c>
      <c r="N842" s="64" t="s">
        <v>23</v>
      </c>
      <c r="O842" s="62">
        <v>47</v>
      </c>
      <c r="P842" s="73"/>
      <c r="Q842" s="73"/>
      <c r="R842" s="62"/>
      <c r="S842" s="62"/>
      <c r="T842" s="62"/>
      <c r="U842" s="62"/>
    </row>
    <row r="843" spans="2:21" s="53" customFormat="1">
      <c r="B843" s="54" t="s">
        <v>5564</v>
      </c>
      <c r="C843" s="62">
        <v>6</v>
      </c>
      <c r="D843" s="62" t="s">
        <v>5565</v>
      </c>
      <c r="E843" s="73" t="s">
        <v>1387</v>
      </c>
      <c r="F843" s="64"/>
      <c r="G843" s="64"/>
      <c r="H843" s="62" t="s">
        <v>877</v>
      </c>
      <c r="I843" s="65">
        <v>10</v>
      </c>
      <c r="J843" s="65"/>
      <c r="K843" s="73"/>
      <c r="L843" s="73" t="s">
        <v>27</v>
      </c>
      <c r="M843" s="8" t="s">
        <v>5993</v>
      </c>
      <c r="N843" s="64" t="s">
        <v>23</v>
      </c>
      <c r="O843" s="62">
        <v>47</v>
      </c>
      <c r="P843" s="73"/>
      <c r="Q843" s="73"/>
      <c r="R843" s="62"/>
      <c r="S843" s="62"/>
      <c r="T843" s="62"/>
      <c r="U843" s="62"/>
    </row>
    <row r="844" spans="2:21" s="53" customFormat="1">
      <c r="B844" s="54" t="s">
        <v>5564</v>
      </c>
      <c r="C844" s="62">
        <v>7</v>
      </c>
      <c r="D844" s="62" t="s">
        <v>5565</v>
      </c>
      <c r="E844" s="62" t="s">
        <v>79</v>
      </c>
      <c r="F844" s="92"/>
      <c r="G844" s="92"/>
      <c r="H844" s="62" t="s">
        <v>876</v>
      </c>
      <c r="I844" s="65">
        <v>10</v>
      </c>
      <c r="J844" s="65"/>
      <c r="K844" s="62"/>
      <c r="L844" s="62" t="s">
        <v>31</v>
      </c>
      <c r="M844" s="73" t="s">
        <v>5994</v>
      </c>
      <c r="N844" s="64" t="s">
        <v>23</v>
      </c>
      <c r="O844" s="62">
        <v>47</v>
      </c>
      <c r="P844" s="73"/>
      <c r="Q844" s="73"/>
      <c r="R844" s="62"/>
      <c r="S844" s="62"/>
      <c r="T844" s="62"/>
      <c r="U844" s="62"/>
    </row>
    <row r="845" spans="2:21" s="53" customFormat="1">
      <c r="B845" s="54" t="s">
        <v>5564</v>
      </c>
      <c r="C845" s="62">
        <v>8</v>
      </c>
      <c r="D845" s="62" t="s">
        <v>5565</v>
      </c>
      <c r="E845" s="73" t="s">
        <v>5570</v>
      </c>
      <c r="F845" s="64"/>
      <c r="G845" s="64"/>
      <c r="H845" s="62" t="s">
        <v>877</v>
      </c>
      <c r="I845" s="65">
        <v>128</v>
      </c>
      <c r="J845" s="65"/>
      <c r="K845" s="73"/>
      <c r="L845" s="73" t="s">
        <v>4466</v>
      </c>
      <c r="M845" s="73"/>
      <c r="N845" s="64" t="s">
        <v>23</v>
      </c>
      <c r="O845" s="62">
        <v>47</v>
      </c>
      <c r="P845" s="73"/>
      <c r="Q845" s="73"/>
      <c r="R845" s="62"/>
      <c r="S845" s="62"/>
      <c r="T845" s="62"/>
      <c r="U845" s="62"/>
    </row>
    <row r="846" spans="2:21" ht="15.75" customHeight="1">
      <c r="B846" s="54" t="s">
        <v>5564</v>
      </c>
      <c r="C846" s="62">
        <v>9</v>
      </c>
      <c r="D846" s="62" t="s">
        <v>5565</v>
      </c>
      <c r="E846" s="8" t="s">
        <v>517</v>
      </c>
      <c r="F846" s="33"/>
      <c r="G846" s="33"/>
      <c r="H846" s="12" t="s">
        <v>876</v>
      </c>
      <c r="I846" s="12">
        <v>20</v>
      </c>
      <c r="J846" s="12"/>
      <c r="K846" s="8"/>
      <c r="L846" s="8" t="s">
        <v>2052</v>
      </c>
      <c r="M846" s="8"/>
      <c r="N846" s="64" t="s">
        <v>23</v>
      </c>
      <c r="O846" s="62">
        <v>47</v>
      </c>
      <c r="P846" s="8"/>
      <c r="Q846" s="8"/>
      <c r="R846" s="7"/>
      <c r="S846" s="7"/>
      <c r="T846" s="7"/>
      <c r="U846" s="7"/>
    </row>
    <row r="847" spans="2:21" ht="15.75" customHeight="1">
      <c r="B847" s="54" t="s">
        <v>5564</v>
      </c>
      <c r="C847" s="62">
        <v>10</v>
      </c>
      <c r="D847" s="62" t="s">
        <v>5565</v>
      </c>
      <c r="E847" s="7" t="s">
        <v>1999</v>
      </c>
      <c r="F847" s="38"/>
      <c r="G847" s="33"/>
      <c r="H847" s="7" t="s">
        <v>873</v>
      </c>
      <c r="I847" s="40"/>
      <c r="J847" s="40"/>
      <c r="K847" s="7"/>
      <c r="L847" s="7" t="s">
        <v>2005</v>
      </c>
      <c r="M847" s="7"/>
      <c r="N847" s="64" t="s">
        <v>23</v>
      </c>
      <c r="O847" s="62">
        <v>47</v>
      </c>
      <c r="P847" s="7"/>
      <c r="Q847" s="7"/>
      <c r="R847" s="7"/>
      <c r="S847" s="7"/>
      <c r="T847" s="7"/>
      <c r="U847" s="7"/>
    </row>
    <row r="848" spans="2:21" ht="15.75" customHeight="1">
      <c r="B848" s="54" t="s">
        <v>5564</v>
      </c>
      <c r="C848" s="62">
        <v>11</v>
      </c>
      <c r="D848" s="62" t="s">
        <v>5565</v>
      </c>
      <c r="E848" s="7" t="s">
        <v>5572</v>
      </c>
      <c r="F848" s="38"/>
      <c r="G848" s="33"/>
      <c r="H848" s="7" t="s">
        <v>873</v>
      </c>
      <c r="I848" s="40"/>
      <c r="J848" s="40"/>
      <c r="K848" s="7"/>
      <c r="L848" s="7" t="s">
        <v>5573</v>
      </c>
      <c r="M848" s="7"/>
      <c r="N848" s="64" t="s">
        <v>23</v>
      </c>
      <c r="O848" s="62">
        <v>47</v>
      </c>
      <c r="P848" s="7"/>
      <c r="Q848" s="7"/>
      <c r="R848" s="7"/>
      <c r="S848" s="7"/>
      <c r="T848" s="7"/>
      <c r="U848" s="7"/>
    </row>
    <row r="849" spans="2:21" s="53" customFormat="1">
      <c r="B849" s="54" t="s">
        <v>5564</v>
      </c>
      <c r="C849" s="62">
        <v>12</v>
      </c>
      <c r="D849" s="62" t="s">
        <v>5565</v>
      </c>
      <c r="E849" s="7" t="s">
        <v>44</v>
      </c>
      <c r="F849" s="38"/>
      <c r="G849" s="33" t="s">
        <v>23</v>
      </c>
      <c r="H849" s="12" t="s">
        <v>876</v>
      </c>
      <c r="I849" s="40">
        <v>2</v>
      </c>
      <c r="J849" s="40"/>
      <c r="K849" s="7"/>
      <c r="L849" s="7" t="s">
        <v>45</v>
      </c>
      <c r="M849" s="7" t="s">
        <v>5842</v>
      </c>
      <c r="N849" s="64" t="s">
        <v>23</v>
      </c>
      <c r="O849" s="62">
        <v>47</v>
      </c>
      <c r="P849" s="73"/>
      <c r="Q849" s="73"/>
      <c r="R849" s="62"/>
      <c r="S849" s="62"/>
      <c r="T849" s="62"/>
      <c r="U849" s="62"/>
    </row>
    <row r="850" spans="2:21" s="53" customFormat="1">
      <c r="B850" s="54" t="s">
        <v>5564</v>
      </c>
      <c r="C850" s="62">
        <v>13</v>
      </c>
      <c r="D850" s="62" t="s">
        <v>5565</v>
      </c>
      <c r="E850" s="7" t="s">
        <v>1997</v>
      </c>
      <c r="F850" s="38"/>
      <c r="G850" s="33" t="s">
        <v>23</v>
      </c>
      <c r="H850" s="12" t="s">
        <v>876</v>
      </c>
      <c r="I850" s="40">
        <v>2</v>
      </c>
      <c r="J850" s="93"/>
      <c r="K850" s="73"/>
      <c r="L850" s="7" t="s">
        <v>2004</v>
      </c>
      <c r="M850" s="137" t="s">
        <v>5844</v>
      </c>
      <c r="N850" s="64" t="s">
        <v>23</v>
      </c>
      <c r="O850" s="62">
        <v>47</v>
      </c>
      <c r="P850" s="73"/>
      <c r="Q850" s="73"/>
      <c r="R850" s="62"/>
      <c r="S850" s="62"/>
      <c r="T850" s="62"/>
      <c r="U850" s="62"/>
    </row>
    <row r="851" spans="2:21" s="53" customFormat="1">
      <c r="B851" s="54" t="s">
        <v>5564</v>
      </c>
      <c r="C851" s="62">
        <v>14</v>
      </c>
      <c r="D851" s="62" t="s">
        <v>5565</v>
      </c>
      <c r="E851" s="7" t="s">
        <v>58</v>
      </c>
      <c r="F851" s="38"/>
      <c r="G851" s="38"/>
      <c r="H851" s="12" t="s">
        <v>865</v>
      </c>
      <c r="I851" s="12">
        <v>1</v>
      </c>
      <c r="J851" s="12"/>
      <c r="K851" s="7"/>
      <c r="L851" s="7" t="s">
        <v>1080</v>
      </c>
      <c r="M851" s="7" t="s">
        <v>6000</v>
      </c>
      <c r="N851" s="64" t="s">
        <v>23</v>
      </c>
      <c r="O851" s="62">
        <v>47</v>
      </c>
      <c r="P851" s="73"/>
      <c r="Q851" s="73"/>
      <c r="R851" s="62"/>
      <c r="S851" s="62"/>
      <c r="T851" s="62"/>
      <c r="U851" s="62"/>
    </row>
    <row r="852" spans="2:21" s="53" customFormat="1">
      <c r="B852" s="54" t="s">
        <v>5564</v>
      </c>
      <c r="C852" s="62">
        <v>15</v>
      </c>
      <c r="D852" s="62" t="s">
        <v>5565</v>
      </c>
      <c r="E852" s="62" t="s">
        <v>105</v>
      </c>
      <c r="F852" s="92"/>
      <c r="G852" s="92"/>
      <c r="H852" s="62" t="s">
        <v>876</v>
      </c>
      <c r="I852" s="93">
        <v>20</v>
      </c>
      <c r="J852" s="93"/>
      <c r="K852" s="62"/>
      <c r="L852" s="62" t="s">
        <v>62</v>
      </c>
      <c r="M852" s="62"/>
      <c r="N852" s="64" t="s">
        <v>23</v>
      </c>
      <c r="O852" s="62">
        <v>47</v>
      </c>
      <c r="P852" s="73"/>
      <c r="Q852" s="73"/>
      <c r="R852" s="62"/>
      <c r="S852" s="62"/>
      <c r="T852" s="62"/>
      <c r="U852" s="62"/>
    </row>
    <row r="853" spans="2:21" s="53" customFormat="1">
      <c r="B853" s="54" t="s">
        <v>5564</v>
      </c>
      <c r="C853" s="62">
        <v>16</v>
      </c>
      <c r="D853" s="62" t="s">
        <v>5565</v>
      </c>
      <c r="E853" s="62" t="s">
        <v>90</v>
      </c>
      <c r="F853" s="92"/>
      <c r="G853" s="92"/>
      <c r="H853" s="62" t="s">
        <v>876</v>
      </c>
      <c r="I853" s="93">
        <v>20</v>
      </c>
      <c r="J853" s="93"/>
      <c r="K853" s="62"/>
      <c r="L853" s="62" t="s">
        <v>64</v>
      </c>
      <c r="M853" s="62"/>
      <c r="N853" s="64" t="s">
        <v>23</v>
      </c>
      <c r="O853" s="62">
        <v>47</v>
      </c>
      <c r="P853" s="73"/>
      <c r="Q853" s="73"/>
      <c r="R853" s="62"/>
      <c r="S853" s="62"/>
      <c r="T853" s="62"/>
      <c r="U853" s="62"/>
    </row>
    <row r="854" spans="2:21" s="53" customFormat="1">
      <c r="B854" s="54" t="s">
        <v>5564</v>
      </c>
      <c r="C854" s="62">
        <v>17</v>
      </c>
      <c r="D854" s="62" t="s">
        <v>5565</v>
      </c>
      <c r="E854" s="62" t="s">
        <v>91</v>
      </c>
      <c r="F854" s="92"/>
      <c r="G854" s="92"/>
      <c r="H854" s="62" t="s">
        <v>873</v>
      </c>
      <c r="I854" s="93">
        <v>6</v>
      </c>
      <c r="J854" s="93"/>
      <c r="K854" s="62"/>
      <c r="L854" s="62" t="s">
        <v>66</v>
      </c>
      <c r="M854" s="62"/>
      <c r="N854" s="64" t="s">
        <v>23</v>
      </c>
      <c r="O854" s="62">
        <v>47</v>
      </c>
      <c r="P854" s="73"/>
      <c r="Q854" s="73"/>
      <c r="R854" s="62"/>
      <c r="S854" s="62"/>
      <c r="T854" s="62"/>
      <c r="U854" s="62"/>
    </row>
    <row r="855" spans="2:21" s="53" customFormat="1">
      <c r="B855" s="54" t="s">
        <v>5564</v>
      </c>
      <c r="C855" s="62">
        <v>18</v>
      </c>
      <c r="D855" s="62" t="s">
        <v>5565</v>
      </c>
      <c r="E855" s="73" t="s">
        <v>67</v>
      </c>
      <c r="F855" s="64"/>
      <c r="G855" s="64"/>
      <c r="H855" s="65" t="s">
        <v>877</v>
      </c>
      <c r="I855" s="65">
        <v>20</v>
      </c>
      <c r="J855" s="65"/>
      <c r="K855" s="73"/>
      <c r="L855" s="73" t="s">
        <v>1191</v>
      </c>
      <c r="M855" s="73"/>
      <c r="N855" s="64" t="s">
        <v>23</v>
      </c>
      <c r="O855" s="62">
        <v>47</v>
      </c>
      <c r="P855" s="73"/>
      <c r="Q855" s="73"/>
      <c r="R855" s="62"/>
      <c r="S855" s="62"/>
      <c r="T855" s="62"/>
      <c r="U855" s="62"/>
    </row>
    <row r="856" spans="2:21" s="53" customFormat="1">
      <c r="B856" s="54" t="s">
        <v>5564</v>
      </c>
      <c r="C856" s="62">
        <v>19</v>
      </c>
      <c r="D856" s="62" t="s">
        <v>5565</v>
      </c>
      <c r="E856" s="73" t="s">
        <v>69</v>
      </c>
      <c r="F856" s="64"/>
      <c r="G856" s="64"/>
      <c r="H856" s="65" t="s">
        <v>877</v>
      </c>
      <c r="I856" s="65">
        <v>20</v>
      </c>
      <c r="J856" s="65"/>
      <c r="K856" s="73"/>
      <c r="L856" s="73" t="s">
        <v>1193</v>
      </c>
      <c r="M856" s="73"/>
      <c r="N856" s="64" t="s">
        <v>23</v>
      </c>
      <c r="O856" s="62">
        <v>47</v>
      </c>
      <c r="P856" s="73"/>
      <c r="Q856" s="73"/>
      <c r="R856" s="62"/>
      <c r="S856" s="62"/>
      <c r="T856" s="62"/>
      <c r="U856" s="62"/>
    </row>
    <row r="857" spans="2:21" s="53" customFormat="1">
      <c r="B857" s="54" t="s">
        <v>5564</v>
      </c>
      <c r="C857" s="62">
        <v>20</v>
      </c>
      <c r="D857" s="62" t="s">
        <v>5565</v>
      </c>
      <c r="E857" s="73" t="s">
        <v>71</v>
      </c>
      <c r="F857" s="64"/>
      <c r="G857" s="64"/>
      <c r="H857" s="65" t="s">
        <v>1069</v>
      </c>
      <c r="I857" s="65">
        <v>6</v>
      </c>
      <c r="J857" s="65"/>
      <c r="K857" s="73"/>
      <c r="L857" s="73" t="s">
        <v>1195</v>
      </c>
      <c r="M857" s="73"/>
      <c r="N857" s="64" t="s">
        <v>23</v>
      </c>
      <c r="O857" s="62">
        <v>47</v>
      </c>
      <c r="P857" s="73"/>
      <c r="Q857" s="73"/>
      <c r="R857" s="62"/>
      <c r="S857" s="62"/>
      <c r="T857" s="62"/>
      <c r="U857" s="62"/>
    </row>
    <row r="858" spans="2:21" s="53" customFormat="1">
      <c r="B858" s="54" t="s">
        <v>5564</v>
      </c>
      <c r="C858" s="62">
        <v>21</v>
      </c>
      <c r="D858" s="62" t="s">
        <v>5565</v>
      </c>
      <c r="E858" s="73" t="s">
        <v>857</v>
      </c>
      <c r="F858" s="64"/>
      <c r="G858" s="64" t="s">
        <v>358</v>
      </c>
      <c r="H858" s="65" t="s">
        <v>864</v>
      </c>
      <c r="I858" s="65"/>
      <c r="J858" s="65"/>
      <c r="K858" s="73"/>
      <c r="L858" s="73" t="s">
        <v>858</v>
      </c>
      <c r="M858" s="73"/>
      <c r="N858" s="64" t="s">
        <v>23</v>
      </c>
      <c r="O858" s="62">
        <v>47</v>
      </c>
      <c r="P858" s="73"/>
      <c r="Q858" s="73"/>
      <c r="R858" s="62"/>
      <c r="S858" s="62"/>
      <c r="T858" s="62"/>
      <c r="U858" s="62"/>
    </row>
    <row r="859" spans="2:21" s="53" customFormat="1">
      <c r="B859" s="54" t="s">
        <v>5564</v>
      </c>
      <c r="C859" s="62">
        <v>1</v>
      </c>
      <c r="D859" s="62" t="s">
        <v>5567</v>
      </c>
      <c r="E859" s="62" t="s">
        <v>5568</v>
      </c>
      <c r="F859" s="92">
        <v>1</v>
      </c>
      <c r="G859" s="92" t="s">
        <v>358</v>
      </c>
      <c r="H859" s="62" t="s">
        <v>876</v>
      </c>
      <c r="I859" s="93">
        <v>17</v>
      </c>
      <c r="J859" s="93"/>
      <c r="K859" s="62" t="s">
        <v>5571</v>
      </c>
      <c r="L859" s="62" t="s">
        <v>5569</v>
      </c>
      <c r="M859" s="62"/>
      <c r="N859" s="64" t="s">
        <v>23</v>
      </c>
      <c r="O859" s="62">
        <v>48</v>
      </c>
      <c r="P859" s="73"/>
      <c r="Q859" s="73"/>
      <c r="R859" s="62"/>
      <c r="S859" s="62"/>
      <c r="T859" s="62"/>
      <c r="U859" s="62"/>
    </row>
    <row r="860" spans="2:21" s="53" customFormat="1">
      <c r="B860" s="54" t="s">
        <v>5564</v>
      </c>
      <c r="C860" s="62">
        <v>2</v>
      </c>
      <c r="D860" s="62" t="s">
        <v>5567</v>
      </c>
      <c r="E860" s="62" t="s">
        <v>1811</v>
      </c>
      <c r="F860" s="92">
        <v>2</v>
      </c>
      <c r="G860" s="92" t="s">
        <v>358</v>
      </c>
      <c r="H860" s="62" t="s">
        <v>876</v>
      </c>
      <c r="I860" s="93">
        <v>20</v>
      </c>
      <c r="J860" s="93"/>
      <c r="K860" s="62"/>
      <c r="L860" s="73" t="s">
        <v>2176</v>
      </c>
      <c r="M860" s="73"/>
      <c r="N860" s="64" t="s">
        <v>23</v>
      </c>
      <c r="O860" s="62">
        <v>48</v>
      </c>
      <c r="P860" s="73"/>
      <c r="Q860" s="73"/>
      <c r="R860" s="62"/>
      <c r="S860" s="62"/>
      <c r="T860" s="62"/>
      <c r="U860" s="62"/>
    </row>
    <row r="861" spans="2:21" s="53" customFormat="1">
      <c r="B861" s="54" t="s">
        <v>5564</v>
      </c>
      <c r="C861" s="62">
        <v>3</v>
      </c>
      <c r="D861" s="62" t="s">
        <v>5567</v>
      </c>
      <c r="E861" s="7" t="s">
        <v>44</v>
      </c>
      <c r="F861" s="38"/>
      <c r="G861" s="33" t="s">
        <v>23</v>
      </c>
      <c r="H861" s="12" t="s">
        <v>876</v>
      </c>
      <c r="I861" s="40">
        <v>2</v>
      </c>
      <c r="J861" s="40"/>
      <c r="K861" s="7"/>
      <c r="L861" s="7" t="s">
        <v>45</v>
      </c>
      <c r="M861" s="7" t="s">
        <v>5842</v>
      </c>
      <c r="N861" s="64" t="s">
        <v>23</v>
      </c>
      <c r="O861" s="62">
        <v>48</v>
      </c>
      <c r="P861" s="73"/>
      <c r="Q861" s="73"/>
      <c r="R861" s="62"/>
      <c r="S861" s="62"/>
      <c r="T861" s="62"/>
      <c r="U861" s="62"/>
    </row>
    <row r="862" spans="2:21" s="53" customFormat="1" ht="31.5">
      <c r="B862" s="54" t="s">
        <v>5564</v>
      </c>
      <c r="C862" s="62">
        <v>4</v>
      </c>
      <c r="D862" s="62" t="s">
        <v>5567</v>
      </c>
      <c r="E862" s="62" t="s">
        <v>1997</v>
      </c>
      <c r="F862" s="92"/>
      <c r="G862" s="64" t="s">
        <v>23</v>
      </c>
      <c r="H862" s="65" t="s">
        <v>876</v>
      </c>
      <c r="I862" s="93">
        <v>2</v>
      </c>
      <c r="J862" s="93"/>
      <c r="K862" s="73"/>
      <c r="L862" s="62" t="s">
        <v>2004</v>
      </c>
      <c r="M862" s="137" t="s">
        <v>5843</v>
      </c>
      <c r="N862" s="64" t="s">
        <v>23</v>
      </c>
      <c r="O862" s="62">
        <v>48</v>
      </c>
      <c r="P862" s="73"/>
      <c r="Q862" s="73"/>
      <c r="R862" s="62"/>
      <c r="S862" s="62"/>
      <c r="T862" s="62"/>
      <c r="U862" s="62"/>
    </row>
    <row r="863" spans="2:21" s="53" customFormat="1">
      <c r="B863" s="54" t="s">
        <v>5564</v>
      </c>
      <c r="C863" s="62">
        <v>5</v>
      </c>
      <c r="D863" s="62" t="s">
        <v>5567</v>
      </c>
      <c r="E863" s="7" t="s">
        <v>58</v>
      </c>
      <c r="F863" s="38"/>
      <c r="G863" s="38"/>
      <c r="H863" s="12" t="s">
        <v>865</v>
      </c>
      <c r="I863" s="12">
        <v>1</v>
      </c>
      <c r="J863" s="12"/>
      <c r="K863" s="7"/>
      <c r="L863" s="7" t="s">
        <v>1080</v>
      </c>
      <c r="M863" s="7" t="s">
        <v>6000</v>
      </c>
      <c r="N863" s="64" t="s">
        <v>23</v>
      </c>
      <c r="O863" s="62">
        <v>48</v>
      </c>
      <c r="P863" s="73"/>
      <c r="Q863" s="73"/>
      <c r="R863" s="62"/>
      <c r="S863" s="62"/>
      <c r="T863" s="62"/>
      <c r="U863" s="62"/>
    </row>
    <row r="864" spans="2:21" s="53" customFormat="1">
      <c r="B864" s="54" t="s">
        <v>5564</v>
      </c>
      <c r="C864" s="62">
        <v>6</v>
      </c>
      <c r="D864" s="62" t="s">
        <v>5567</v>
      </c>
      <c r="E864" s="62" t="s">
        <v>105</v>
      </c>
      <c r="F864" s="92"/>
      <c r="G864" s="92"/>
      <c r="H864" s="62" t="s">
        <v>876</v>
      </c>
      <c r="I864" s="93">
        <v>20</v>
      </c>
      <c r="J864" s="93"/>
      <c r="K864" s="62"/>
      <c r="L864" s="62" t="s">
        <v>62</v>
      </c>
      <c r="M864" s="62"/>
      <c r="N864" s="64" t="s">
        <v>23</v>
      </c>
      <c r="O864" s="62">
        <v>48</v>
      </c>
      <c r="P864" s="73"/>
      <c r="Q864" s="73"/>
      <c r="R864" s="62"/>
      <c r="S864" s="62"/>
      <c r="T864" s="62"/>
      <c r="U864" s="62"/>
    </row>
    <row r="865" spans="2:21" s="53" customFormat="1">
      <c r="B865" s="54" t="s">
        <v>5564</v>
      </c>
      <c r="C865" s="62">
        <v>7</v>
      </c>
      <c r="D865" s="62" t="s">
        <v>5567</v>
      </c>
      <c r="E865" s="62" t="s">
        <v>90</v>
      </c>
      <c r="F865" s="92"/>
      <c r="G865" s="92"/>
      <c r="H865" s="62" t="s">
        <v>876</v>
      </c>
      <c r="I865" s="93">
        <v>20</v>
      </c>
      <c r="J865" s="93"/>
      <c r="K865" s="62"/>
      <c r="L865" s="62" t="s">
        <v>64</v>
      </c>
      <c r="M865" s="62"/>
      <c r="N865" s="64" t="s">
        <v>23</v>
      </c>
      <c r="O865" s="62">
        <v>48</v>
      </c>
      <c r="P865" s="73"/>
      <c r="Q865" s="73"/>
      <c r="R865" s="62"/>
      <c r="S865" s="62"/>
      <c r="T865" s="62"/>
      <c r="U865" s="62"/>
    </row>
    <row r="866" spans="2:21" s="53" customFormat="1">
      <c r="B866" s="54" t="s">
        <v>5564</v>
      </c>
      <c r="C866" s="62">
        <v>8</v>
      </c>
      <c r="D866" s="62" t="s">
        <v>5567</v>
      </c>
      <c r="E866" s="62" t="s">
        <v>91</v>
      </c>
      <c r="F866" s="92"/>
      <c r="G866" s="92"/>
      <c r="H866" s="62" t="s">
        <v>873</v>
      </c>
      <c r="I866" s="93">
        <v>6</v>
      </c>
      <c r="J866" s="93"/>
      <c r="K866" s="62"/>
      <c r="L866" s="62" t="s">
        <v>66</v>
      </c>
      <c r="M866" s="62"/>
      <c r="N866" s="64" t="s">
        <v>23</v>
      </c>
      <c r="O866" s="62">
        <v>48</v>
      </c>
      <c r="P866" s="73"/>
      <c r="Q866" s="73"/>
      <c r="R866" s="62"/>
      <c r="S866" s="62"/>
      <c r="T866" s="62"/>
      <c r="U866" s="62"/>
    </row>
    <row r="867" spans="2:21" s="53" customFormat="1">
      <c r="B867" s="54" t="s">
        <v>5564</v>
      </c>
      <c r="C867" s="62">
        <v>9</v>
      </c>
      <c r="D867" s="62" t="s">
        <v>5567</v>
      </c>
      <c r="E867" s="73" t="s">
        <v>67</v>
      </c>
      <c r="F867" s="64"/>
      <c r="G867" s="64"/>
      <c r="H867" s="65" t="s">
        <v>877</v>
      </c>
      <c r="I867" s="65">
        <v>20</v>
      </c>
      <c r="J867" s="65"/>
      <c r="K867" s="73"/>
      <c r="L867" s="73" t="s">
        <v>1191</v>
      </c>
      <c r="M867" s="73"/>
      <c r="N867" s="64" t="s">
        <v>23</v>
      </c>
      <c r="O867" s="62">
        <v>48</v>
      </c>
      <c r="P867" s="73"/>
      <c r="Q867" s="73"/>
      <c r="R867" s="62"/>
      <c r="S867" s="62"/>
      <c r="T867" s="62"/>
      <c r="U867" s="62"/>
    </row>
    <row r="868" spans="2:21" s="53" customFormat="1">
      <c r="B868" s="54" t="s">
        <v>5564</v>
      </c>
      <c r="C868" s="62">
        <v>10</v>
      </c>
      <c r="D868" s="62" t="s">
        <v>5567</v>
      </c>
      <c r="E868" s="73" t="s">
        <v>69</v>
      </c>
      <c r="F868" s="64"/>
      <c r="G868" s="64"/>
      <c r="H868" s="65" t="s">
        <v>877</v>
      </c>
      <c r="I868" s="65">
        <v>20</v>
      </c>
      <c r="J868" s="65"/>
      <c r="K868" s="73"/>
      <c r="L868" s="73" t="s">
        <v>1193</v>
      </c>
      <c r="M868" s="73"/>
      <c r="N868" s="64" t="s">
        <v>23</v>
      </c>
      <c r="O868" s="62">
        <v>48</v>
      </c>
      <c r="P868" s="73"/>
      <c r="Q868" s="73"/>
      <c r="R868" s="62"/>
      <c r="S868" s="62"/>
      <c r="T868" s="62"/>
      <c r="U868" s="62"/>
    </row>
    <row r="869" spans="2:21" s="53" customFormat="1">
      <c r="B869" s="54" t="s">
        <v>5564</v>
      </c>
      <c r="C869" s="62">
        <v>11</v>
      </c>
      <c r="D869" s="62" t="s">
        <v>5567</v>
      </c>
      <c r="E869" s="73" t="s">
        <v>71</v>
      </c>
      <c r="F869" s="64"/>
      <c r="G869" s="64"/>
      <c r="H869" s="65" t="s">
        <v>1069</v>
      </c>
      <c r="I869" s="65">
        <v>6</v>
      </c>
      <c r="J869" s="65"/>
      <c r="K869" s="73"/>
      <c r="L869" s="73" t="s">
        <v>1195</v>
      </c>
      <c r="M869" s="73"/>
      <c r="N869" s="64" t="s">
        <v>23</v>
      </c>
      <c r="O869" s="62">
        <v>48</v>
      </c>
      <c r="P869" s="73"/>
      <c r="Q869" s="73"/>
      <c r="R869" s="62"/>
      <c r="S869" s="62"/>
      <c r="T869" s="62"/>
      <c r="U869" s="62"/>
    </row>
    <row r="870" spans="2:21" s="53" customFormat="1">
      <c r="B870" s="54" t="s">
        <v>5564</v>
      </c>
      <c r="C870" s="62">
        <v>12</v>
      </c>
      <c r="D870" s="62" t="s">
        <v>5567</v>
      </c>
      <c r="E870" s="73" t="s">
        <v>857</v>
      </c>
      <c r="F870" s="64"/>
      <c r="G870" s="64" t="s">
        <v>358</v>
      </c>
      <c r="H870" s="65" t="s">
        <v>864</v>
      </c>
      <c r="I870" s="65"/>
      <c r="J870" s="65"/>
      <c r="K870" s="73"/>
      <c r="L870" s="73" t="s">
        <v>858</v>
      </c>
      <c r="M870" s="73"/>
      <c r="N870" s="64" t="s">
        <v>23</v>
      </c>
      <c r="O870" s="62">
        <v>48</v>
      </c>
      <c r="P870" s="73"/>
      <c r="Q870" s="73"/>
      <c r="R870" s="62"/>
      <c r="S870" s="62"/>
      <c r="T870" s="62"/>
      <c r="U870" s="62"/>
    </row>
  </sheetData>
  <autoFilter ref="B3:V870" xr:uid="{00000000-0009-0000-0000-000007000000}"/>
  <sortState xmlns:xlrd2="http://schemas.microsoft.com/office/spreadsheetml/2017/richdata2" ref="C4:R409">
    <sortCondition ref="O4:O409"/>
    <sortCondition ref="C4:C409"/>
  </sortState>
  <phoneticPr fontId="6"/>
  <conditionalFormatting sqref="V91 V141 V167 V191 V216 V240 V266:V267">
    <cfRule type="cellIs" dxfId="0" priority="1" operator="equal">
      <formula>FALSE</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V1136"/>
  <sheetViews>
    <sheetView topLeftCell="F1" zoomScale="85" zoomScaleNormal="85" workbookViewId="0">
      <pane ySplit="3" topLeftCell="A40" activePane="bottomLeft" state="frozen"/>
      <selection activeCell="P27" sqref="P27:AA27"/>
      <selection pane="bottomLeft" activeCell="M59" sqref="M59:U59"/>
    </sheetView>
  </sheetViews>
  <sheetFormatPr defaultColWidth="9" defaultRowHeight="15.75"/>
  <cols>
    <col min="1" max="1" width="2.625" style="1" customWidth="1"/>
    <col min="2" max="2" width="10" style="2" bestFit="1" customWidth="1"/>
    <col min="3" max="3" width="6.5" style="1" customWidth="1"/>
    <col min="4" max="4" width="29.125" style="1" bestFit="1" customWidth="1"/>
    <col min="5" max="5" width="31.25" style="1" bestFit="1" customWidth="1"/>
    <col min="6" max="7" width="8.75" style="3" customWidth="1"/>
    <col min="8" max="8" width="11.5" style="1" customWidth="1"/>
    <col min="9" max="9" width="34.875" style="6" bestFit="1" customWidth="1"/>
    <col min="10" max="10" width="12.375" style="6" bestFit="1" customWidth="1"/>
    <col min="11" max="11" width="28.25" style="1" customWidth="1"/>
    <col min="12" max="13" width="37.625" style="1" customWidth="1"/>
    <col min="14" max="14" width="8.75" style="1" customWidth="1"/>
    <col min="15" max="15" width="6.25" style="1" customWidth="1"/>
    <col min="16" max="16" width="16.25" style="1" bestFit="1" customWidth="1"/>
    <col min="17" max="17" width="7.5" style="1" bestFit="1" customWidth="1"/>
    <col min="18" max="19" width="9" style="1"/>
    <col min="20" max="20" width="11.5" style="1" customWidth="1"/>
    <col min="21" max="21" width="10.25" style="1" bestFit="1" customWidth="1"/>
    <col min="22" max="16384" width="9" style="1"/>
  </cols>
  <sheetData>
    <row r="1" spans="1:22">
      <c r="A1" s="1" t="s">
        <v>0</v>
      </c>
      <c r="G1" s="5"/>
      <c r="H1" s="4"/>
      <c r="K1" s="4"/>
    </row>
    <row r="2" spans="1:22">
      <c r="B2" s="1"/>
      <c r="D2" s="4"/>
      <c r="G2" s="5"/>
      <c r="H2" s="6"/>
      <c r="I2" s="5"/>
      <c r="J2" s="5"/>
      <c r="L2" s="11" t="s">
        <v>1</v>
      </c>
      <c r="M2" s="11"/>
      <c r="N2" s="3"/>
      <c r="O2" s="1" t="s">
        <v>1286</v>
      </c>
      <c r="R2" s="1" t="s">
        <v>3033</v>
      </c>
      <c r="T2" s="1" t="s">
        <v>3797</v>
      </c>
    </row>
    <row r="3" spans="1:22">
      <c r="B3" s="34" t="s">
        <v>565</v>
      </c>
      <c r="C3" s="35" t="s">
        <v>856</v>
      </c>
      <c r="D3" s="35" t="s">
        <v>3</v>
      </c>
      <c r="E3" s="35" t="s">
        <v>4</v>
      </c>
      <c r="F3" s="41" t="s">
        <v>5</v>
      </c>
      <c r="G3" s="35" t="s">
        <v>363</v>
      </c>
      <c r="H3" s="35" t="s">
        <v>863</v>
      </c>
      <c r="I3" s="35" t="s">
        <v>1075</v>
      </c>
      <c r="J3" s="35" t="s">
        <v>5483</v>
      </c>
      <c r="K3" s="36" t="s">
        <v>7</v>
      </c>
      <c r="L3" s="36" t="s">
        <v>8</v>
      </c>
      <c r="M3" s="36" t="s">
        <v>5848</v>
      </c>
      <c r="N3" s="37" t="s">
        <v>2</v>
      </c>
      <c r="O3" s="36" t="s">
        <v>1285</v>
      </c>
      <c r="P3" s="35" t="s">
        <v>1467</v>
      </c>
      <c r="Q3" s="35" t="s">
        <v>1468</v>
      </c>
      <c r="R3" s="9" t="s">
        <v>1467</v>
      </c>
      <c r="S3" s="9" t="s">
        <v>1468</v>
      </c>
      <c r="T3" s="9" t="s">
        <v>1467</v>
      </c>
      <c r="U3" s="9" t="s">
        <v>1468</v>
      </c>
    </row>
    <row r="4" spans="1:22" ht="15.75" customHeight="1">
      <c r="B4" s="1" t="s">
        <v>1501</v>
      </c>
      <c r="C4" s="8">
        <v>1</v>
      </c>
      <c r="D4" s="8" t="s">
        <v>1963</v>
      </c>
      <c r="E4" s="8" t="s">
        <v>2161</v>
      </c>
      <c r="F4" s="33">
        <v>1</v>
      </c>
      <c r="G4" s="33" t="s">
        <v>409</v>
      </c>
      <c r="H4" s="12" t="s">
        <v>865</v>
      </c>
      <c r="I4" s="12">
        <v>17</v>
      </c>
      <c r="J4" s="12"/>
      <c r="K4" s="8" t="s">
        <v>560</v>
      </c>
      <c r="L4" s="8" t="s">
        <v>50</v>
      </c>
      <c r="M4" s="8"/>
      <c r="N4" s="33"/>
      <c r="O4" s="8">
        <v>1</v>
      </c>
      <c r="P4" s="8" t="s">
        <v>865</v>
      </c>
      <c r="Q4" s="8">
        <v>14</v>
      </c>
      <c r="R4" s="7"/>
      <c r="S4" s="7"/>
      <c r="T4" s="7" t="s">
        <v>865</v>
      </c>
      <c r="U4" s="7">
        <v>14</v>
      </c>
    </row>
    <row r="5" spans="1:22">
      <c r="B5" s="1" t="s">
        <v>1501</v>
      </c>
      <c r="C5" s="8">
        <v>2</v>
      </c>
      <c r="D5" s="8" t="s">
        <v>559</v>
      </c>
      <c r="E5" s="8" t="s">
        <v>2160</v>
      </c>
      <c r="F5" s="33"/>
      <c r="G5" s="33"/>
      <c r="H5" s="12" t="s">
        <v>865</v>
      </c>
      <c r="I5" s="12">
        <v>17</v>
      </c>
      <c r="J5" s="12"/>
      <c r="K5" s="8"/>
      <c r="L5" s="8" t="s">
        <v>1138</v>
      </c>
      <c r="M5" s="8"/>
      <c r="N5" s="33"/>
      <c r="O5" s="8">
        <v>1</v>
      </c>
      <c r="P5" s="8" t="s">
        <v>865</v>
      </c>
      <c r="Q5" s="8">
        <v>14</v>
      </c>
      <c r="R5" s="7"/>
      <c r="S5" s="7"/>
      <c r="T5" s="7" t="s">
        <v>865</v>
      </c>
      <c r="U5" s="7">
        <v>14</v>
      </c>
    </row>
    <row r="6" spans="1:22" ht="15.75" customHeight="1">
      <c r="B6" s="1" t="s">
        <v>1501</v>
      </c>
      <c r="C6" s="8">
        <v>3</v>
      </c>
      <c r="D6" s="8" t="s">
        <v>500</v>
      </c>
      <c r="E6" s="8" t="s">
        <v>10</v>
      </c>
      <c r="F6" s="33"/>
      <c r="G6" s="33"/>
      <c r="H6" s="12" t="s">
        <v>1064</v>
      </c>
      <c r="I6" s="12">
        <v>22</v>
      </c>
      <c r="J6" s="12"/>
      <c r="K6" s="8"/>
      <c r="L6" s="8" t="s">
        <v>13</v>
      </c>
      <c r="M6" s="8"/>
      <c r="N6" s="33"/>
      <c r="O6" s="8">
        <v>1</v>
      </c>
      <c r="P6" s="8" t="s">
        <v>1055</v>
      </c>
      <c r="Q6" s="8">
        <v>22</v>
      </c>
      <c r="R6" s="7"/>
      <c r="S6" s="7"/>
      <c r="T6" s="7" t="s">
        <v>1487</v>
      </c>
      <c r="U6" s="7">
        <v>4</v>
      </c>
      <c r="V6" s="1" t="str">
        <f t="shared" ref="V6" si="0">H6&amp;"→"&amp;T6</f>
        <v>DECIMAL→SMALLINT</v>
      </c>
    </row>
    <row r="7" spans="1:22" ht="15.75" customHeight="1">
      <c r="B7" s="1" t="s">
        <v>1501</v>
      </c>
      <c r="C7" s="8">
        <v>4</v>
      </c>
      <c r="D7" s="8" t="s">
        <v>500</v>
      </c>
      <c r="E7" s="8" t="s">
        <v>77</v>
      </c>
      <c r="F7" s="33"/>
      <c r="G7" s="33"/>
      <c r="H7" s="7" t="s">
        <v>877</v>
      </c>
      <c r="I7" s="12">
        <v>10</v>
      </c>
      <c r="J7" s="12"/>
      <c r="K7" s="8"/>
      <c r="L7" s="8" t="s">
        <v>24</v>
      </c>
      <c r="M7" s="8"/>
      <c r="N7" s="33" t="s">
        <v>358</v>
      </c>
      <c r="O7" s="8">
        <v>1</v>
      </c>
      <c r="P7" s="8" t="s">
        <v>16</v>
      </c>
      <c r="Q7" s="8" t="s">
        <v>16</v>
      </c>
      <c r="R7" s="7"/>
      <c r="S7" s="7"/>
      <c r="T7" s="7"/>
      <c r="U7" s="7"/>
    </row>
    <row r="8" spans="1:22" ht="15.75" customHeight="1">
      <c r="B8" s="1" t="s">
        <v>1501</v>
      </c>
      <c r="C8" s="8">
        <v>5</v>
      </c>
      <c r="D8" s="8" t="s">
        <v>500</v>
      </c>
      <c r="E8" s="8" t="s">
        <v>1387</v>
      </c>
      <c r="F8" s="33"/>
      <c r="G8" s="33"/>
      <c r="H8" s="7" t="s">
        <v>877</v>
      </c>
      <c r="I8" s="12">
        <v>10</v>
      </c>
      <c r="J8" s="12"/>
      <c r="K8" s="8"/>
      <c r="L8" s="8" t="s">
        <v>27</v>
      </c>
      <c r="M8" s="8"/>
      <c r="N8" s="33" t="s">
        <v>358</v>
      </c>
      <c r="O8" s="8">
        <v>1</v>
      </c>
      <c r="P8" s="8" t="s">
        <v>16</v>
      </c>
      <c r="Q8" s="8" t="s">
        <v>16</v>
      </c>
      <c r="R8" s="7"/>
      <c r="S8" s="7"/>
      <c r="T8" s="7"/>
      <c r="U8" s="7"/>
    </row>
    <row r="9" spans="1:22" ht="15.75" customHeight="1">
      <c r="B9" s="1" t="s">
        <v>1501</v>
      </c>
      <c r="C9" s="8">
        <v>6</v>
      </c>
      <c r="D9" s="8" t="s">
        <v>500</v>
      </c>
      <c r="E9" s="8" t="s">
        <v>79</v>
      </c>
      <c r="F9" s="33"/>
      <c r="G9" s="33"/>
      <c r="H9" s="7" t="s">
        <v>876</v>
      </c>
      <c r="I9" s="12">
        <v>10</v>
      </c>
      <c r="J9" s="12"/>
      <c r="K9" s="8"/>
      <c r="L9" s="8" t="s">
        <v>31</v>
      </c>
      <c r="M9" s="8"/>
      <c r="N9" s="33" t="s">
        <v>358</v>
      </c>
      <c r="O9" s="8">
        <v>1</v>
      </c>
      <c r="P9" s="8" t="s">
        <v>16</v>
      </c>
      <c r="Q9" s="8" t="s">
        <v>16</v>
      </c>
      <c r="R9" s="7"/>
      <c r="S9" s="7"/>
      <c r="T9" s="7"/>
      <c r="U9" s="7"/>
    </row>
    <row r="10" spans="1:22" ht="15.75" customHeight="1">
      <c r="B10" s="1" t="s">
        <v>1501</v>
      </c>
      <c r="C10" s="8">
        <v>7</v>
      </c>
      <c r="D10" s="8" t="s">
        <v>500</v>
      </c>
      <c r="E10" s="8" t="s">
        <v>1976</v>
      </c>
      <c r="F10" s="33"/>
      <c r="G10" s="33"/>
      <c r="H10" s="12" t="s">
        <v>1064</v>
      </c>
      <c r="I10" s="12">
        <v>22</v>
      </c>
      <c r="J10" s="12"/>
      <c r="K10" s="8"/>
      <c r="L10" s="8" t="s">
        <v>1350</v>
      </c>
      <c r="M10" s="8"/>
      <c r="N10" s="33"/>
      <c r="O10" s="8">
        <v>1</v>
      </c>
      <c r="P10" s="8" t="s">
        <v>1055</v>
      </c>
      <c r="Q10" s="8">
        <v>22</v>
      </c>
      <c r="R10" s="7"/>
      <c r="S10" s="7"/>
      <c r="T10" s="7" t="s">
        <v>864</v>
      </c>
      <c r="U10" s="7">
        <v>8</v>
      </c>
      <c r="V10" s="1" t="str">
        <f t="shared" ref="V10" si="1">H10&amp;"→"&amp;T10</f>
        <v>DECIMAL→INT</v>
      </c>
    </row>
    <row r="11" spans="1:22" ht="15.75" customHeight="1">
      <c r="B11" s="1" t="s">
        <v>1501</v>
      </c>
      <c r="C11" s="8">
        <v>8</v>
      </c>
      <c r="D11" s="8" t="s">
        <v>500</v>
      </c>
      <c r="E11" s="8" t="s">
        <v>1958</v>
      </c>
      <c r="F11" s="33"/>
      <c r="G11" s="33"/>
      <c r="H11" s="12" t="s">
        <v>1959</v>
      </c>
      <c r="I11" s="12"/>
      <c r="J11" s="12"/>
      <c r="K11" s="8"/>
      <c r="L11" s="8" t="s">
        <v>1960</v>
      </c>
      <c r="M11" s="8"/>
      <c r="N11" s="33" t="s">
        <v>358</v>
      </c>
      <c r="O11" s="8">
        <v>1</v>
      </c>
      <c r="P11" s="8" t="s">
        <v>16</v>
      </c>
      <c r="Q11" s="8" t="s">
        <v>16</v>
      </c>
      <c r="R11" s="7"/>
      <c r="S11" s="7"/>
      <c r="T11" s="7"/>
      <c r="U11" s="7"/>
    </row>
    <row r="12" spans="1:22" ht="15.75" customHeight="1">
      <c r="B12" s="1" t="s">
        <v>1501</v>
      </c>
      <c r="C12" s="8">
        <v>9</v>
      </c>
      <c r="D12" s="8" t="s">
        <v>500</v>
      </c>
      <c r="E12" s="8" t="s">
        <v>519</v>
      </c>
      <c r="F12" s="33"/>
      <c r="G12" s="33"/>
      <c r="H12" s="12" t="s">
        <v>1064</v>
      </c>
      <c r="I12" s="12">
        <v>22</v>
      </c>
      <c r="J12" s="12"/>
      <c r="K12" s="8"/>
      <c r="L12" s="8" t="s">
        <v>1333</v>
      </c>
      <c r="M12" s="8"/>
      <c r="N12" s="33"/>
      <c r="O12" s="8">
        <v>1</v>
      </c>
      <c r="P12" s="8" t="s">
        <v>1055</v>
      </c>
      <c r="Q12" s="8">
        <v>22</v>
      </c>
      <c r="R12" s="7"/>
      <c r="S12" s="7"/>
      <c r="T12" s="7" t="s">
        <v>864</v>
      </c>
      <c r="U12" s="7">
        <v>8</v>
      </c>
      <c r="V12" s="1" t="str">
        <f t="shared" ref="V12" si="2">H12&amp;"→"&amp;T12</f>
        <v>DECIMAL→INT</v>
      </c>
    </row>
    <row r="13" spans="1:22" ht="15.75" customHeight="1">
      <c r="B13" s="1" t="s">
        <v>1501</v>
      </c>
      <c r="C13" s="8">
        <v>10</v>
      </c>
      <c r="D13" s="8" t="s">
        <v>500</v>
      </c>
      <c r="E13" s="8" t="s">
        <v>1961</v>
      </c>
      <c r="F13" s="33"/>
      <c r="G13" s="33"/>
      <c r="H13" s="12" t="s">
        <v>1959</v>
      </c>
      <c r="I13" s="12"/>
      <c r="J13" s="12"/>
      <c r="K13" s="8"/>
      <c r="L13" s="8" t="s">
        <v>1962</v>
      </c>
      <c r="M13" s="8"/>
      <c r="N13" s="33" t="s">
        <v>358</v>
      </c>
      <c r="O13" s="8">
        <v>1</v>
      </c>
      <c r="P13" s="8" t="s">
        <v>16</v>
      </c>
      <c r="Q13" s="8" t="s">
        <v>16</v>
      </c>
      <c r="R13" s="7"/>
      <c r="S13" s="7"/>
      <c r="T13" s="7"/>
      <c r="U13" s="7"/>
    </row>
    <row r="14" spans="1:22" ht="15.75" customHeight="1">
      <c r="B14" s="1" t="s">
        <v>1501</v>
      </c>
      <c r="C14" s="8">
        <v>11</v>
      </c>
      <c r="D14" s="8" t="s">
        <v>500</v>
      </c>
      <c r="E14" s="8" t="s">
        <v>502</v>
      </c>
      <c r="F14" s="33"/>
      <c r="G14" s="33"/>
      <c r="H14" s="12" t="s">
        <v>876</v>
      </c>
      <c r="I14" s="12">
        <v>40</v>
      </c>
      <c r="J14" s="12"/>
      <c r="K14" s="8"/>
      <c r="L14" s="8" t="s">
        <v>1351</v>
      </c>
      <c r="M14" s="8"/>
      <c r="N14" s="33"/>
      <c r="O14" s="8">
        <v>1</v>
      </c>
      <c r="P14" s="8" t="s">
        <v>869</v>
      </c>
      <c r="Q14" s="8">
        <v>40</v>
      </c>
      <c r="R14" s="7"/>
      <c r="S14" s="7"/>
      <c r="T14" s="7" t="s">
        <v>876</v>
      </c>
      <c r="U14" s="7">
        <v>40</v>
      </c>
    </row>
    <row r="15" spans="1:22" ht="15.75" customHeight="1">
      <c r="B15" s="1" t="s">
        <v>1501</v>
      </c>
      <c r="C15" s="8">
        <v>12</v>
      </c>
      <c r="D15" s="8" t="s">
        <v>500</v>
      </c>
      <c r="E15" s="8" t="s">
        <v>1966</v>
      </c>
      <c r="F15" s="33"/>
      <c r="G15" s="33"/>
      <c r="H15" s="12" t="s">
        <v>876</v>
      </c>
      <c r="I15" s="12">
        <v>200</v>
      </c>
      <c r="J15" s="12"/>
      <c r="K15" s="8"/>
      <c r="L15" s="8" t="s">
        <v>1352</v>
      </c>
      <c r="M15" s="8"/>
      <c r="N15" s="33"/>
      <c r="O15" s="8">
        <v>1</v>
      </c>
      <c r="P15" s="8" t="s">
        <v>869</v>
      </c>
      <c r="Q15" s="8">
        <v>200</v>
      </c>
      <c r="R15" s="7"/>
      <c r="S15" s="7"/>
      <c r="T15" s="7" t="s">
        <v>876</v>
      </c>
      <c r="U15" s="7">
        <v>200</v>
      </c>
    </row>
    <row r="16" spans="1:22" ht="15.75" customHeight="1">
      <c r="B16" s="1" t="s">
        <v>1501</v>
      </c>
      <c r="C16" s="8">
        <v>13</v>
      </c>
      <c r="D16" s="8" t="s">
        <v>500</v>
      </c>
      <c r="E16" s="8" t="s">
        <v>504</v>
      </c>
      <c r="F16" s="33"/>
      <c r="G16" s="33"/>
      <c r="H16" s="12" t="s">
        <v>876</v>
      </c>
      <c r="I16" s="12">
        <v>2000</v>
      </c>
      <c r="J16" s="12"/>
      <c r="K16" s="8"/>
      <c r="L16" s="8" t="s">
        <v>1353</v>
      </c>
      <c r="M16" s="8"/>
      <c r="N16" s="33"/>
      <c r="O16" s="8">
        <v>1</v>
      </c>
      <c r="P16" s="8" t="s">
        <v>869</v>
      </c>
      <c r="Q16" s="8">
        <v>2000</v>
      </c>
      <c r="R16" s="7"/>
      <c r="S16" s="7"/>
      <c r="T16" s="7" t="s">
        <v>876</v>
      </c>
      <c r="U16" s="7">
        <v>2000</v>
      </c>
    </row>
    <row r="17" spans="2:22" ht="15.75" customHeight="1">
      <c r="B17" s="1" t="s">
        <v>1501</v>
      </c>
      <c r="C17" s="8">
        <v>14</v>
      </c>
      <c r="D17" s="8" t="s">
        <v>500</v>
      </c>
      <c r="E17" s="8" t="s">
        <v>522</v>
      </c>
      <c r="F17" s="33"/>
      <c r="G17" s="33"/>
      <c r="H17" s="12" t="s">
        <v>1064</v>
      </c>
      <c r="I17" s="12">
        <v>22</v>
      </c>
      <c r="J17" s="12"/>
      <c r="K17" s="8"/>
      <c r="L17" s="8" t="s">
        <v>1133</v>
      </c>
      <c r="M17" s="8"/>
      <c r="N17" s="33"/>
      <c r="O17" s="8">
        <v>1</v>
      </c>
      <c r="P17" s="8" t="s">
        <v>1055</v>
      </c>
      <c r="Q17" s="8">
        <v>22</v>
      </c>
      <c r="R17" s="7"/>
      <c r="S17" s="7"/>
      <c r="T17" s="7" t="s">
        <v>864</v>
      </c>
      <c r="U17" s="7">
        <v>8</v>
      </c>
      <c r="V17" s="1" t="str">
        <f t="shared" ref="V17" si="3">H17&amp;"→"&amp;T17</f>
        <v>DECIMAL→INT</v>
      </c>
    </row>
    <row r="18" spans="2:22" ht="15.75" customHeight="1">
      <c r="B18" s="53" t="s">
        <v>5026</v>
      </c>
      <c r="C18" s="8">
        <v>15</v>
      </c>
      <c r="D18" s="8" t="s">
        <v>5024</v>
      </c>
      <c r="E18" s="8" t="s">
        <v>542</v>
      </c>
      <c r="F18" s="33"/>
      <c r="G18" s="33"/>
      <c r="H18" s="12" t="s">
        <v>865</v>
      </c>
      <c r="I18" s="12">
        <v>2</v>
      </c>
      <c r="J18" s="12"/>
      <c r="K18" s="8"/>
      <c r="L18" s="8" t="s">
        <v>1365</v>
      </c>
      <c r="M18" s="8"/>
      <c r="N18" s="33"/>
      <c r="O18" s="8">
        <v>1</v>
      </c>
      <c r="P18" s="8" t="s">
        <v>865</v>
      </c>
      <c r="Q18" s="8">
        <v>1</v>
      </c>
      <c r="R18" s="7"/>
      <c r="S18" s="7"/>
      <c r="T18" s="7" t="s">
        <v>865</v>
      </c>
      <c r="U18" s="7">
        <v>1</v>
      </c>
    </row>
    <row r="19" spans="2:22" ht="15.75" customHeight="1">
      <c r="B19" s="1" t="s">
        <v>1501</v>
      </c>
      <c r="C19" s="8">
        <v>16</v>
      </c>
      <c r="D19" s="8" t="s">
        <v>500</v>
      </c>
      <c r="E19" s="8" t="s">
        <v>1968</v>
      </c>
      <c r="F19" s="33"/>
      <c r="G19" s="33"/>
      <c r="H19" s="12" t="s">
        <v>1484</v>
      </c>
      <c r="I19" s="12"/>
      <c r="J19" s="12"/>
      <c r="K19" s="8"/>
      <c r="L19" s="8" t="s">
        <v>1969</v>
      </c>
      <c r="M19" s="8" t="s">
        <v>5989</v>
      </c>
      <c r="N19" s="33" t="s">
        <v>358</v>
      </c>
      <c r="O19" s="8">
        <v>1</v>
      </c>
      <c r="P19" s="8" t="s">
        <v>16</v>
      </c>
      <c r="Q19" s="8" t="s">
        <v>16</v>
      </c>
      <c r="R19" s="7"/>
      <c r="S19" s="7"/>
      <c r="T19" s="7"/>
      <c r="U19" s="7"/>
    </row>
    <row r="20" spans="2:22" ht="15.75" customHeight="1">
      <c r="B20" s="1" t="s">
        <v>1501</v>
      </c>
      <c r="C20" s="8">
        <v>17</v>
      </c>
      <c r="D20" s="8" t="s">
        <v>500</v>
      </c>
      <c r="E20" s="8" t="s">
        <v>1967</v>
      </c>
      <c r="F20" s="33"/>
      <c r="G20" s="33"/>
      <c r="H20" s="12" t="s">
        <v>1484</v>
      </c>
      <c r="I20" s="12"/>
      <c r="J20" s="12"/>
      <c r="K20" s="8"/>
      <c r="L20" s="8" t="s">
        <v>1970</v>
      </c>
      <c r="M20" s="8" t="s">
        <v>5989</v>
      </c>
      <c r="N20" s="33" t="s">
        <v>358</v>
      </c>
      <c r="O20" s="8">
        <v>1</v>
      </c>
      <c r="P20" s="8" t="s">
        <v>16</v>
      </c>
      <c r="Q20" s="8" t="s">
        <v>16</v>
      </c>
      <c r="R20" s="7"/>
      <c r="S20" s="7"/>
      <c r="T20" s="7"/>
      <c r="U20" s="7"/>
    </row>
    <row r="21" spans="2:22" ht="15.75" customHeight="1">
      <c r="B21" s="1" t="s">
        <v>1501</v>
      </c>
      <c r="C21" s="8">
        <v>18</v>
      </c>
      <c r="D21" s="8" t="s">
        <v>1298</v>
      </c>
      <c r="E21" s="8" t="s">
        <v>505</v>
      </c>
      <c r="F21" s="33"/>
      <c r="G21" s="33"/>
      <c r="H21" s="12" t="s">
        <v>865</v>
      </c>
      <c r="I21" s="12">
        <v>1</v>
      </c>
      <c r="J21" s="12"/>
      <c r="K21" s="8"/>
      <c r="L21" s="8" t="s">
        <v>1354</v>
      </c>
      <c r="M21" s="8"/>
      <c r="N21" s="33"/>
      <c r="O21" s="8">
        <v>1</v>
      </c>
      <c r="P21" s="8" t="s">
        <v>865</v>
      </c>
      <c r="Q21" s="8">
        <v>1</v>
      </c>
      <c r="R21" s="7"/>
      <c r="S21" s="7"/>
      <c r="T21" s="7" t="s">
        <v>865</v>
      </c>
      <c r="U21" s="7">
        <v>1</v>
      </c>
    </row>
    <row r="22" spans="2:22" ht="15.75" customHeight="1">
      <c r="B22" s="1" t="s">
        <v>1501</v>
      </c>
      <c r="C22" s="8">
        <v>19</v>
      </c>
      <c r="D22" s="8" t="s">
        <v>1295</v>
      </c>
      <c r="E22" s="8" t="s">
        <v>506</v>
      </c>
      <c r="F22" s="33"/>
      <c r="G22" s="33"/>
      <c r="H22" s="12" t="s">
        <v>876</v>
      </c>
      <c r="I22" s="12">
        <v>512</v>
      </c>
      <c r="J22" s="12"/>
      <c r="K22" s="8"/>
      <c r="L22" s="8" t="s">
        <v>1323</v>
      </c>
      <c r="M22" s="8"/>
      <c r="N22" s="33"/>
      <c r="O22" s="8">
        <v>1</v>
      </c>
      <c r="P22" s="8" t="s">
        <v>869</v>
      </c>
      <c r="Q22" s="8">
        <v>512</v>
      </c>
      <c r="R22" s="7"/>
      <c r="S22" s="7"/>
      <c r="T22" s="7" t="s">
        <v>876</v>
      </c>
      <c r="U22" s="7">
        <v>512</v>
      </c>
    </row>
    <row r="23" spans="2:22" ht="15.75" customHeight="1">
      <c r="B23" s="1" t="s">
        <v>1501</v>
      </c>
      <c r="C23" s="8">
        <v>20</v>
      </c>
      <c r="D23" s="8" t="s">
        <v>500</v>
      </c>
      <c r="E23" s="8" t="s">
        <v>507</v>
      </c>
      <c r="F23" s="33"/>
      <c r="G23" s="33"/>
      <c r="H23" s="12" t="s">
        <v>876</v>
      </c>
      <c r="I23" s="12">
        <v>512</v>
      </c>
      <c r="J23" s="12"/>
      <c r="K23" s="8"/>
      <c r="L23" s="8" t="s">
        <v>1324</v>
      </c>
      <c r="M23" s="8"/>
      <c r="N23" s="33"/>
      <c r="O23" s="8">
        <v>1</v>
      </c>
      <c r="P23" s="8" t="s">
        <v>869</v>
      </c>
      <c r="Q23" s="8">
        <v>512</v>
      </c>
      <c r="R23" s="7"/>
      <c r="S23" s="7"/>
      <c r="T23" s="7" t="s">
        <v>876</v>
      </c>
      <c r="U23" s="7">
        <v>512</v>
      </c>
    </row>
    <row r="24" spans="2:22" ht="15.75" customHeight="1">
      <c r="B24" s="1" t="s">
        <v>1501</v>
      </c>
      <c r="C24" s="8">
        <v>21</v>
      </c>
      <c r="D24" s="8" t="s">
        <v>500</v>
      </c>
      <c r="E24" s="8" t="s">
        <v>508</v>
      </c>
      <c r="F24" s="33"/>
      <c r="G24" s="33"/>
      <c r="H24" s="12" t="s">
        <v>876</v>
      </c>
      <c r="I24" s="12">
        <v>256</v>
      </c>
      <c r="J24" s="12"/>
      <c r="K24" s="8"/>
      <c r="L24" s="8" t="s">
        <v>1326</v>
      </c>
      <c r="M24" s="8"/>
      <c r="N24" s="33"/>
      <c r="O24" s="8">
        <v>1</v>
      </c>
      <c r="P24" s="8" t="s">
        <v>869</v>
      </c>
      <c r="Q24" s="8">
        <v>256</v>
      </c>
      <c r="R24" s="7"/>
      <c r="S24" s="7"/>
      <c r="T24" s="7" t="s">
        <v>876</v>
      </c>
      <c r="U24" s="7">
        <v>256</v>
      </c>
    </row>
    <row r="25" spans="2:22" ht="15.75" customHeight="1">
      <c r="B25" s="1" t="s">
        <v>1501</v>
      </c>
      <c r="C25" s="8">
        <v>22</v>
      </c>
      <c r="D25" s="8" t="s">
        <v>500</v>
      </c>
      <c r="E25" s="8" t="s">
        <v>509</v>
      </c>
      <c r="F25" s="33"/>
      <c r="G25" s="33"/>
      <c r="H25" s="12" t="s">
        <v>876</v>
      </c>
      <c r="I25" s="12">
        <v>512</v>
      </c>
      <c r="J25" s="12"/>
      <c r="K25" s="8"/>
      <c r="L25" s="8" t="s">
        <v>1325</v>
      </c>
      <c r="M25" s="8"/>
      <c r="N25" s="33"/>
      <c r="O25" s="8">
        <v>1</v>
      </c>
      <c r="P25" s="8" t="s">
        <v>869</v>
      </c>
      <c r="Q25" s="8">
        <v>512</v>
      </c>
      <c r="R25" s="7"/>
      <c r="S25" s="7"/>
      <c r="T25" s="7" t="s">
        <v>876</v>
      </c>
      <c r="U25" s="7">
        <v>512</v>
      </c>
    </row>
    <row r="26" spans="2:22" ht="15.75" customHeight="1">
      <c r="B26" s="1" t="s">
        <v>1501</v>
      </c>
      <c r="C26" s="8">
        <v>23</v>
      </c>
      <c r="D26" s="8" t="s">
        <v>500</v>
      </c>
      <c r="E26" s="8" t="s">
        <v>510</v>
      </c>
      <c r="F26" s="33"/>
      <c r="G26" s="33"/>
      <c r="H26" s="12" t="s">
        <v>876</v>
      </c>
      <c r="I26" s="12">
        <v>256</v>
      </c>
      <c r="J26" s="12"/>
      <c r="K26" s="8"/>
      <c r="L26" s="8" t="s">
        <v>1327</v>
      </c>
      <c r="M26" s="8"/>
      <c r="N26" s="33"/>
      <c r="O26" s="8">
        <v>1</v>
      </c>
      <c r="P26" s="8" t="s">
        <v>869</v>
      </c>
      <c r="Q26" s="8">
        <v>256</v>
      </c>
      <c r="R26" s="7"/>
      <c r="S26" s="7"/>
      <c r="T26" s="7" t="s">
        <v>876</v>
      </c>
      <c r="U26" s="7">
        <v>256</v>
      </c>
    </row>
    <row r="27" spans="2:22" ht="15.75" customHeight="1">
      <c r="B27" s="1" t="s">
        <v>1501</v>
      </c>
      <c r="C27" s="8">
        <v>24</v>
      </c>
      <c r="D27" s="8" t="s">
        <v>500</v>
      </c>
      <c r="E27" s="8" t="s">
        <v>511</v>
      </c>
      <c r="F27" s="33"/>
      <c r="G27" s="33"/>
      <c r="H27" s="12" t="s">
        <v>876</v>
      </c>
      <c r="I27" s="12">
        <v>512</v>
      </c>
      <c r="J27" s="12"/>
      <c r="K27" s="8"/>
      <c r="L27" s="8" t="s">
        <v>1328</v>
      </c>
      <c r="M27" s="8"/>
      <c r="N27" s="33"/>
      <c r="O27" s="8">
        <v>1</v>
      </c>
      <c r="P27" s="8" t="s">
        <v>869</v>
      </c>
      <c r="Q27" s="8">
        <v>512</v>
      </c>
      <c r="R27" s="7"/>
      <c r="S27" s="7"/>
      <c r="T27" s="7" t="s">
        <v>876</v>
      </c>
      <c r="U27" s="7">
        <v>512</v>
      </c>
    </row>
    <row r="28" spans="2:22" ht="15.75" customHeight="1">
      <c r="B28" s="1" t="s">
        <v>1501</v>
      </c>
      <c r="C28" s="8">
        <v>25</v>
      </c>
      <c r="D28" s="8" t="s">
        <v>500</v>
      </c>
      <c r="E28" s="8" t="s">
        <v>512</v>
      </c>
      <c r="F28" s="33"/>
      <c r="G28" s="33"/>
      <c r="H28" s="12" t="s">
        <v>876</v>
      </c>
      <c r="I28" s="12">
        <v>512</v>
      </c>
      <c r="J28" s="12"/>
      <c r="K28" s="8"/>
      <c r="L28" s="8" t="s">
        <v>1329</v>
      </c>
      <c r="M28" s="8"/>
      <c r="N28" s="33"/>
      <c r="O28" s="8">
        <v>1</v>
      </c>
      <c r="P28" s="8" t="s">
        <v>869</v>
      </c>
      <c r="Q28" s="8">
        <v>512</v>
      </c>
      <c r="R28" s="7"/>
      <c r="S28" s="7"/>
      <c r="T28" s="7" t="s">
        <v>876</v>
      </c>
      <c r="U28" s="7">
        <v>512</v>
      </c>
    </row>
    <row r="29" spans="2:22" ht="15.75" customHeight="1">
      <c r="B29" s="1" t="s">
        <v>1501</v>
      </c>
      <c r="C29" s="8">
        <v>26</v>
      </c>
      <c r="D29" s="8" t="s">
        <v>500</v>
      </c>
      <c r="E29" s="8" t="s">
        <v>513</v>
      </c>
      <c r="F29" s="33"/>
      <c r="G29" s="33"/>
      <c r="H29" s="12" t="s">
        <v>876</v>
      </c>
      <c r="I29" s="12">
        <v>256</v>
      </c>
      <c r="J29" s="12"/>
      <c r="K29" s="8"/>
      <c r="L29" s="8" t="s">
        <v>1330</v>
      </c>
      <c r="M29" s="8"/>
      <c r="N29" s="33"/>
      <c r="O29" s="8">
        <v>1</v>
      </c>
      <c r="P29" s="8" t="s">
        <v>869</v>
      </c>
      <c r="Q29" s="8">
        <v>256</v>
      </c>
      <c r="R29" s="7"/>
      <c r="S29" s="7"/>
      <c r="T29" s="7" t="s">
        <v>876</v>
      </c>
      <c r="U29" s="7">
        <v>256</v>
      </c>
    </row>
    <row r="30" spans="2:22" ht="15.75" customHeight="1">
      <c r="B30" s="1" t="s">
        <v>1501</v>
      </c>
      <c r="C30" s="8">
        <v>27</v>
      </c>
      <c r="D30" s="8" t="s">
        <v>500</v>
      </c>
      <c r="E30" s="8" t="s">
        <v>514</v>
      </c>
      <c r="F30" s="33"/>
      <c r="G30" s="33"/>
      <c r="H30" s="12" t="s">
        <v>865</v>
      </c>
      <c r="I30" s="12">
        <v>1</v>
      </c>
      <c r="J30" s="12"/>
      <c r="K30" s="8"/>
      <c r="L30" s="8" t="s">
        <v>1331</v>
      </c>
      <c r="M30" s="8"/>
      <c r="N30" s="33"/>
      <c r="O30" s="8">
        <v>1</v>
      </c>
      <c r="P30" s="8" t="s">
        <v>865</v>
      </c>
      <c r="Q30" s="8">
        <v>1</v>
      </c>
      <c r="R30" s="7"/>
      <c r="S30" s="7"/>
      <c r="T30" s="7" t="s">
        <v>865</v>
      </c>
      <c r="U30" s="7">
        <v>1</v>
      </c>
    </row>
    <row r="31" spans="2:22" ht="15.75" customHeight="1">
      <c r="B31" s="1" t="s">
        <v>1501</v>
      </c>
      <c r="C31" s="8">
        <v>28</v>
      </c>
      <c r="D31" s="8" t="s">
        <v>500</v>
      </c>
      <c r="E31" s="8" t="s">
        <v>515</v>
      </c>
      <c r="F31" s="33"/>
      <c r="G31" s="33"/>
      <c r="H31" s="12" t="s">
        <v>876</v>
      </c>
      <c r="I31" s="12">
        <v>256</v>
      </c>
      <c r="J31" s="12"/>
      <c r="K31" s="8"/>
      <c r="L31" s="8" t="s">
        <v>1332</v>
      </c>
      <c r="M31" s="8"/>
      <c r="N31" s="33"/>
      <c r="O31" s="8">
        <v>1</v>
      </c>
      <c r="P31" s="8" t="s">
        <v>869</v>
      </c>
      <c r="Q31" s="8">
        <v>256</v>
      </c>
      <c r="R31" s="7"/>
      <c r="S31" s="7"/>
      <c r="T31" s="7" t="s">
        <v>876</v>
      </c>
      <c r="U31" s="7">
        <v>256</v>
      </c>
    </row>
    <row r="32" spans="2:22" ht="47.25">
      <c r="B32" s="1" t="s">
        <v>1501</v>
      </c>
      <c r="C32" s="8">
        <v>29</v>
      </c>
      <c r="D32" s="8" t="s">
        <v>500</v>
      </c>
      <c r="E32" s="8" t="s">
        <v>516</v>
      </c>
      <c r="F32" s="33"/>
      <c r="G32" s="33"/>
      <c r="H32" s="12" t="s">
        <v>865</v>
      </c>
      <c r="I32" s="12">
        <v>1</v>
      </c>
      <c r="J32" s="12"/>
      <c r="K32" s="8"/>
      <c r="L32" s="8" t="s">
        <v>1355</v>
      </c>
      <c r="M32" s="109" t="s">
        <v>5910</v>
      </c>
      <c r="N32" s="33"/>
      <c r="O32" s="8">
        <v>1</v>
      </c>
      <c r="P32" s="8" t="s">
        <v>865</v>
      </c>
      <c r="Q32" s="8">
        <v>1</v>
      </c>
      <c r="R32" s="7"/>
      <c r="S32" s="7"/>
      <c r="T32" s="7" t="s">
        <v>865</v>
      </c>
      <c r="U32" s="7">
        <v>1</v>
      </c>
    </row>
    <row r="33" spans="2:22" ht="15.75" customHeight="1">
      <c r="B33" s="1" t="s">
        <v>1501</v>
      </c>
      <c r="C33" s="8">
        <v>30</v>
      </c>
      <c r="D33" s="8" t="s">
        <v>500</v>
      </c>
      <c r="E33" s="8" t="s">
        <v>1964</v>
      </c>
      <c r="F33" s="33"/>
      <c r="G33" s="33"/>
      <c r="H33" s="12" t="s">
        <v>1063</v>
      </c>
      <c r="I33" s="12">
        <v>22</v>
      </c>
      <c r="J33" s="12"/>
      <c r="K33" s="8"/>
      <c r="L33" s="8" t="s">
        <v>1965</v>
      </c>
      <c r="M33" s="8"/>
      <c r="N33" s="33" t="s">
        <v>358</v>
      </c>
      <c r="O33" s="8">
        <v>1</v>
      </c>
      <c r="P33" s="8" t="s">
        <v>16</v>
      </c>
      <c r="Q33" s="8" t="s">
        <v>16</v>
      </c>
      <c r="R33" s="7"/>
      <c r="S33" s="7"/>
      <c r="T33" s="7"/>
      <c r="U33" s="7"/>
    </row>
    <row r="34" spans="2:22" ht="15.75" customHeight="1">
      <c r="B34" s="1" t="s">
        <v>1501</v>
      </c>
      <c r="C34" s="8">
        <v>31</v>
      </c>
      <c r="D34" s="8" t="s">
        <v>500</v>
      </c>
      <c r="E34" s="8" t="s">
        <v>517</v>
      </c>
      <c r="F34" s="33"/>
      <c r="G34" s="33"/>
      <c r="H34" s="12" t="s">
        <v>876</v>
      </c>
      <c r="I34" s="12">
        <v>20</v>
      </c>
      <c r="J34" s="12"/>
      <c r="K34" s="8"/>
      <c r="L34" s="8" t="s">
        <v>2052</v>
      </c>
      <c r="M34" s="8"/>
      <c r="N34" s="33"/>
      <c r="O34" s="8">
        <v>1</v>
      </c>
      <c r="P34" s="8" t="s">
        <v>869</v>
      </c>
      <c r="Q34" s="8">
        <v>20</v>
      </c>
      <c r="R34" s="7"/>
      <c r="S34" s="7"/>
      <c r="T34" s="7" t="s">
        <v>876</v>
      </c>
      <c r="U34" s="7">
        <v>20</v>
      </c>
    </row>
    <row r="35" spans="2:22" ht="15.75" customHeight="1">
      <c r="B35" s="1" t="s">
        <v>1501</v>
      </c>
      <c r="C35" s="8">
        <v>32</v>
      </c>
      <c r="D35" s="8" t="s">
        <v>500</v>
      </c>
      <c r="E35" s="8" t="s">
        <v>530</v>
      </c>
      <c r="F35" s="33"/>
      <c r="G35" s="33"/>
      <c r="H35" s="12" t="s">
        <v>876</v>
      </c>
      <c r="I35" s="12">
        <v>80</v>
      </c>
      <c r="J35" s="12"/>
      <c r="K35" s="8"/>
      <c r="L35" s="8" t="s">
        <v>1357</v>
      </c>
      <c r="M35" s="8"/>
      <c r="N35" s="33"/>
      <c r="O35" s="8">
        <v>1</v>
      </c>
      <c r="P35" s="8" t="s">
        <v>869</v>
      </c>
      <c r="Q35" s="8">
        <v>80</v>
      </c>
      <c r="R35" s="7"/>
      <c r="S35" s="7"/>
      <c r="T35" s="7" t="s">
        <v>876</v>
      </c>
      <c r="U35" s="7">
        <v>80</v>
      </c>
    </row>
    <row r="36" spans="2:22" ht="15.75" customHeight="1">
      <c r="B36" s="1" t="s">
        <v>1501</v>
      </c>
      <c r="C36" s="8">
        <v>33</v>
      </c>
      <c r="D36" s="8" t="s">
        <v>500</v>
      </c>
      <c r="E36" s="8" t="s">
        <v>521</v>
      </c>
      <c r="F36" s="33"/>
      <c r="G36" s="33"/>
      <c r="H36" s="12" t="s">
        <v>1064</v>
      </c>
      <c r="I36" s="12">
        <v>22</v>
      </c>
      <c r="J36" s="12"/>
      <c r="K36" s="8"/>
      <c r="L36" s="8" t="s">
        <v>1132</v>
      </c>
      <c r="M36" s="8"/>
      <c r="N36" s="33"/>
      <c r="O36" s="8">
        <v>1</v>
      </c>
      <c r="P36" s="8" t="s">
        <v>1055</v>
      </c>
      <c r="Q36" s="8">
        <v>22</v>
      </c>
      <c r="R36" s="7"/>
      <c r="S36" s="7"/>
      <c r="T36" s="7" t="s">
        <v>864</v>
      </c>
      <c r="U36" s="7">
        <v>8</v>
      </c>
      <c r="V36" s="1" t="str">
        <f t="shared" ref="V36" si="4">H36&amp;"→"&amp;T36</f>
        <v>DECIMAL→INT</v>
      </c>
    </row>
    <row r="37" spans="2:22" ht="15.75" customHeight="1">
      <c r="B37" s="1" t="s">
        <v>1501</v>
      </c>
      <c r="C37" s="8">
        <v>34</v>
      </c>
      <c r="D37" s="8" t="s">
        <v>500</v>
      </c>
      <c r="E37" s="8" t="s">
        <v>520</v>
      </c>
      <c r="F37" s="33"/>
      <c r="G37" s="33"/>
      <c r="H37" s="12" t="s">
        <v>1288</v>
      </c>
      <c r="I37" s="12">
        <v>1</v>
      </c>
      <c r="J37" s="12"/>
      <c r="K37" s="8"/>
      <c r="L37" s="8" t="s">
        <v>1334</v>
      </c>
      <c r="M37" s="8" t="s">
        <v>5911</v>
      </c>
      <c r="N37" s="33"/>
      <c r="O37" s="8">
        <v>1</v>
      </c>
      <c r="P37" s="8" t="s">
        <v>865</v>
      </c>
      <c r="Q37" s="8">
        <v>1</v>
      </c>
      <c r="R37" s="7"/>
      <c r="S37" s="7"/>
      <c r="T37" s="7" t="s">
        <v>865</v>
      </c>
      <c r="U37" s="7">
        <v>1</v>
      </c>
    </row>
    <row r="38" spans="2:22" ht="15.75" customHeight="1">
      <c r="B38" s="1" t="s">
        <v>1501</v>
      </c>
      <c r="C38" s="8">
        <v>35</v>
      </c>
      <c r="D38" s="8" t="s">
        <v>500</v>
      </c>
      <c r="E38" s="8" t="s">
        <v>523</v>
      </c>
      <c r="F38" s="33"/>
      <c r="G38" s="33"/>
      <c r="H38" s="12" t="s">
        <v>1064</v>
      </c>
      <c r="I38" s="12">
        <v>22</v>
      </c>
      <c r="J38" s="12"/>
      <c r="K38" s="8"/>
      <c r="L38" s="8" t="s">
        <v>1134</v>
      </c>
      <c r="M38" s="8"/>
      <c r="N38" s="33"/>
      <c r="O38" s="8">
        <v>1</v>
      </c>
      <c r="P38" s="8" t="s">
        <v>1055</v>
      </c>
      <c r="Q38" s="8">
        <v>22</v>
      </c>
      <c r="R38" s="7"/>
      <c r="S38" s="7"/>
      <c r="T38" s="7" t="s">
        <v>1487</v>
      </c>
      <c r="U38" s="7">
        <v>3</v>
      </c>
      <c r="V38" s="1" t="str">
        <f t="shared" ref="V38:V39" si="5">H38&amp;"→"&amp;T38</f>
        <v>DECIMAL→SMALLINT</v>
      </c>
    </row>
    <row r="39" spans="2:22" ht="15.75" customHeight="1">
      <c r="B39" s="1" t="s">
        <v>1501</v>
      </c>
      <c r="C39" s="8">
        <v>36</v>
      </c>
      <c r="D39" s="8" t="s">
        <v>500</v>
      </c>
      <c r="E39" s="8" t="s">
        <v>524</v>
      </c>
      <c r="F39" s="33"/>
      <c r="G39" s="33"/>
      <c r="H39" s="12" t="s">
        <v>1064</v>
      </c>
      <c r="I39" s="12">
        <v>22</v>
      </c>
      <c r="J39" s="12"/>
      <c r="K39" s="8"/>
      <c r="L39" s="8" t="s">
        <v>1356</v>
      </c>
      <c r="M39" s="8"/>
      <c r="N39" s="33"/>
      <c r="O39" s="8">
        <v>1</v>
      </c>
      <c r="P39" s="8" t="s">
        <v>1055</v>
      </c>
      <c r="Q39" s="8">
        <v>22</v>
      </c>
      <c r="R39" s="7"/>
      <c r="S39" s="7"/>
      <c r="T39" s="7" t="s">
        <v>864</v>
      </c>
      <c r="U39" s="7">
        <v>5</v>
      </c>
      <c r="V39" s="1" t="str">
        <f t="shared" si="5"/>
        <v>DECIMAL→INT</v>
      </c>
    </row>
    <row r="40" spans="2:22" ht="15.75" customHeight="1">
      <c r="B40" s="1" t="s">
        <v>1501</v>
      </c>
      <c r="C40" s="8">
        <v>37</v>
      </c>
      <c r="D40" s="8" t="s">
        <v>500</v>
      </c>
      <c r="E40" s="8" t="s">
        <v>525</v>
      </c>
      <c r="F40" s="33"/>
      <c r="G40" s="33"/>
      <c r="H40" s="12" t="s">
        <v>865</v>
      </c>
      <c r="I40" s="12">
        <v>1</v>
      </c>
      <c r="J40" s="12"/>
      <c r="K40" s="8"/>
      <c r="L40" s="8" t="s">
        <v>1335</v>
      </c>
      <c r="M40" s="8"/>
      <c r="N40" s="33"/>
      <c r="O40" s="8">
        <v>1</v>
      </c>
      <c r="P40" s="8" t="s">
        <v>865</v>
      </c>
      <c r="Q40" s="8">
        <v>1</v>
      </c>
      <c r="R40" s="7"/>
      <c r="S40" s="7"/>
      <c r="T40" s="7" t="s">
        <v>865</v>
      </c>
      <c r="U40" s="7">
        <v>1</v>
      </c>
    </row>
    <row r="41" spans="2:22" ht="15.75" customHeight="1">
      <c r="B41" s="1" t="s">
        <v>1501</v>
      </c>
      <c r="C41" s="8">
        <v>38</v>
      </c>
      <c r="D41" s="8" t="s">
        <v>500</v>
      </c>
      <c r="E41" s="8" t="s">
        <v>526</v>
      </c>
      <c r="F41" s="33"/>
      <c r="G41" s="33"/>
      <c r="H41" s="12" t="s">
        <v>876</v>
      </c>
      <c r="I41" s="12">
        <v>512</v>
      </c>
      <c r="J41" s="12"/>
      <c r="K41" s="8"/>
      <c r="L41" s="8" t="s">
        <v>1336</v>
      </c>
      <c r="M41" s="8"/>
      <c r="N41" s="33"/>
      <c r="O41" s="8">
        <v>1</v>
      </c>
      <c r="P41" s="8" t="s">
        <v>869</v>
      </c>
      <c r="Q41" s="8">
        <v>512</v>
      </c>
      <c r="R41" s="7"/>
      <c r="S41" s="7"/>
      <c r="T41" s="7" t="s">
        <v>876</v>
      </c>
      <c r="U41" s="7">
        <v>512</v>
      </c>
    </row>
    <row r="42" spans="2:22" ht="15.75" customHeight="1">
      <c r="B42" s="1" t="s">
        <v>1501</v>
      </c>
      <c r="C42" s="8">
        <v>39</v>
      </c>
      <c r="D42" s="8" t="s">
        <v>500</v>
      </c>
      <c r="E42" s="8" t="s">
        <v>527</v>
      </c>
      <c r="F42" s="33"/>
      <c r="G42" s="33"/>
      <c r="H42" s="12" t="s">
        <v>876</v>
      </c>
      <c r="I42" s="12">
        <v>256</v>
      </c>
      <c r="J42" s="12"/>
      <c r="K42" s="8"/>
      <c r="L42" s="8" t="s">
        <v>1338</v>
      </c>
      <c r="M42" s="8"/>
      <c r="N42" s="33"/>
      <c r="O42" s="8">
        <v>1</v>
      </c>
      <c r="P42" s="8" t="s">
        <v>869</v>
      </c>
      <c r="Q42" s="8">
        <v>256</v>
      </c>
      <c r="R42" s="7"/>
      <c r="S42" s="7"/>
      <c r="T42" s="7" t="s">
        <v>876</v>
      </c>
      <c r="U42" s="7">
        <v>256</v>
      </c>
    </row>
    <row r="43" spans="2:22" ht="15.75" customHeight="1">
      <c r="B43" s="1" t="s">
        <v>1501</v>
      </c>
      <c r="C43" s="8">
        <v>40</v>
      </c>
      <c r="D43" s="8" t="s">
        <v>500</v>
      </c>
      <c r="E43" s="8" t="s">
        <v>1339</v>
      </c>
      <c r="F43" s="33"/>
      <c r="G43" s="33"/>
      <c r="H43" s="12" t="s">
        <v>876</v>
      </c>
      <c r="I43" s="12">
        <v>256</v>
      </c>
      <c r="J43" s="12"/>
      <c r="K43" s="8"/>
      <c r="L43" s="8" t="s">
        <v>1337</v>
      </c>
      <c r="M43" s="8"/>
      <c r="N43" s="33"/>
      <c r="O43" s="8">
        <v>1</v>
      </c>
      <c r="P43" s="8" t="s">
        <v>869</v>
      </c>
      <c r="Q43" s="8">
        <v>256</v>
      </c>
      <c r="R43" s="7"/>
      <c r="S43" s="7"/>
      <c r="T43" s="7" t="s">
        <v>876</v>
      </c>
      <c r="U43" s="7">
        <v>256</v>
      </c>
    </row>
    <row r="44" spans="2:22" ht="15.75" customHeight="1">
      <c r="B44" s="1" t="s">
        <v>1501</v>
      </c>
      <c r="C44" s="8">
        <v>41</v>
      </c>
      <c r="D44" s="8" t="s">
        <v>1295</v>
      </c>
      <c r="E44" s="8" t="s">
        <v>529</v>
      </c>
      <c r="F44" s="33"/>
      <c r="G44" s="33"/>
      <c r="H44" s="12" t="s">
        <v>876</v>
      </c>
      <c r="I44" s="12">
        <v>256</v>
      </c>
      <c r="J44" s="12"/>
      <c r="K44" s="8"/>
      <c r="L44" s="8" t="s">
        <v>1306</v>
      </c>
      <c r="M44" s="8"/>
      <c r="N44" s="33"/>
      <c r="O44" s="8">
        <v>1</v>
      </c>
      <c r="P44" s="8" t="s">
        <v>869</v>
      </c>
      <c r="Q44" s="8">
        <v>256</v>
      </c>
      <c r="R44" s="7"/>
      <c r="S44" s="7"/>
      <c r="T44" s="7" t="s">
        <v>876</v>
      </c>
      <c r="U44" s="7">
        <v>256</v>
      </c>
    </row>
    <row r="45" spans="2:22" ht="15.75" customHeight="1">
      <c r="B45" s="1" t="s">
        <v>1501</v>
      </c>
      <c r="C45" s="8">
        <v>42</v>
      </c>
      <c r="D45" s="8" t="s">
        <v>500</v>
      </c>
      <c r="E45" s="8" t="s">
        <v>531</v>
      </c>
      <c r="F45" s="33"/>
      <c r="G45" s="33"/>
      <c r="H45" s="12" t="s">
        <v>865</v>
      </c>
      <c r="I45" s="12">
        <v>1</v>
      </c>
      <c r="J45" s="12"/>
      <c r="K45" s="8"/>
      <c r="L45" s="8" t="s">
        <v>1135</v>
      </c>
      <c r="M45" s="8"/>
      <c r="N45" s="33"/>
      <c r="O45" s="8">
        <v>1</v>
      </c>
      <c r="P45" s="8" t="s">
        <v>865</v>
      </c>
      <c r="Q45" s="8">
        <v>1</v>
      </c>
      <c r="R45" s="7"/>
      <c r="S45" s="7"/>
      <c r="T45" s="7" t="s">
        <v>865</v>
      </c>
      <c r="U45" s="7">
        <v>1</v>
      </c>
    </row>
    <row r="46" spans="2:22" ht="15.75" customHeight="1">
      <c r="B46" s="1" t="s">
        <v>1501</v>
      </c>
      <c r="C46" s="8">
        <v>43</v>
      </c>
      <c r="D46" s="8" t="s">
        <v>500</v>
      </c>
      <c r="E46" s="8" t="s">
        <v>532</v>
      </c>
      <c r="F46" s="33"/>
      <c r="G46" s="33"/>
      <c r="H46" s="12" t="s">
        <v>1288</v>
      </c>
      <c r="I46" s="12">
        <v>1</v>
      </c>
      <c r="J46" s="12"/>
      <c r="K46" s="8"/>
      <c r="L46" s="8" t="s">
        <v>1358</v>
      </c>
      <c r="M46" s="8" t="s">
        <v>5912</v>
      </c>
      <c r="N46" s="33"/>
      <c r="O46" s="8">
        <v>1</v>
      </c>
      <c r="P46" s="8" t="s">
        <v>865</v>
      </c>
      <c r="Q46" s="8">
        <v>1</v>
      </c>
      <c r="R46" s="7"/>
      <c r="S46" s="7"/>
      <c r="T46" s="7" t="s">
        <v>865</v>
      </c>
      <c r="U46" s="7">
        <v>1</v>
      </c>
    </row>
    <row r="47" spans="2:22" ht="15.75" customHeight="1">
      <c r="B47" s="1" t="s">
        <v>1501</v>
      </c>
      <c r="C47" s="8">
        <v>44</v>
      </c>
      <c r="D47" s="8" t="s">
        <v>500</v>
      </c>
      <c r="E47" s="8" t="s">
        <v>1972</v>
      </c>
      <c r="F47" s="33"/>
      <c r="G47" s="33"/>
      <c r="H47" s="12" t="s">
        <v>1974</v>
      </c>
      <c r="I47" s="12">
        <v>17</v>
      </c>
      <c r="J47" s="12"/>
      <c r="K47" s="8"/>
      <c r="L47" s="8" t="s">
        <v>1973</v>
      </c>
      <c r="M47" s="8"/>
      <c r="N47" s="33" t="s">
        <v>358</v>
      </c>
      <c r="O47" s="8">
        <v>1</v>
      </c>
      <c r="P47" s="8" t="s">
        <v>16</v>
      </c>
      <c r="Q47" s="8" t="s">
        <v>16</v>
      </c>
      <c r="R47" s="7"/>
      <c r="S47" s="7"/>
      <c r="T47" s="7"/>
      <c r="U47" s="7"/>
    </row>
    <row r="48" spans="2:22" ht="15.75" customHeight="1">
      <c r="B48" s="1" t="s">
        <v>1501</v>
      </c>
      <c r="C48" s="8">
        <v>45</v>
      </c>
      <c r="D48" s="8" t="s">
        <v>500</v>
      </c>
      <c r="E48" s="8" t="s">
        <v>533</v>
      </c>
      <c r="F48" s="33"/>
      <c r="G48" s="33"/>
      <c r="H48" s="12" t="s">
        <v>876</v>
      </c>
      <c r="I48" s="12">
        <v>240</v>
      </c>
      <c r="J48" s="12"/>
      <c r="K48" s="8"/>
      <c r="L48" s="8" t="s">
        <v>1359</v>
      </c>
      <c r="M48" s="8"/>
      <c r="N48" s="33"/>
      <c r="O48" s="8">
        <v>1</v>
      </c>
      <c r="P48" s="8" t="s">
        <v>869</v>
      </c>
      <c r="Q48" s="8">
        <v>240</v>
      </c>
      <c r="R48" s="7"/>
      <c r="S48" s="7"/>
      <c r="T48" s="7" t="s">
        <v>876</v>
      </c>
      <c r="U48" s="7">
        <v>240</v>
      </c>
    </row>
    <row r="49" spans="2:22" ht="15.75" customHeight="1">
      <c r="B49" s="1" t="s">
        <v>1501</v>
      </c>
      <c r="C49" s="8">
        <v>46</v>
      </c>
      <c r="D49" s="8" t="s">
        <v>500</v>
      </c>
      <c r="E49" s="8" t="s">
        <v>534</v>
      </c>
      <c r="F49" s="33"/>
      <c r="G49" s="33"/>
      <c r="H49" s="12" t="s">
        <v>865</v>
      </c>
      <c r="I49" s="12">
        <v>1</v>
      </c>
      <c r="J49" s="12"/>
      <c r="K49" s="8"/>
      <c r="L49" s="8" t="s">
        <v>1360</v>
      </c>
      <c r="M49" s="8"/>
      <c r="N49" s="33"/>
      <c r="O49" s="8">
        <v>1</v>
      </c>
      <c r="P49" s="8" t="s">
        <v>865</v>
      </c>
      <c r="Q49" s="8">
        <v>1</v>
      </c>
      <c r="R49" s="7"/>
      <c r="S49" s="7"/>
      <c r="T49" s="7" t="s">
        <v>865</v>
      </c>
      <c r="U49" s="7">
        <v>1</v>
      </c>
    </row>
    <row r="50" spans="2:22" ht="15.75" customHeight="1">
      <c r="B50" s="1" t="s">
        <v>1501</v>
      </c>
      <c r="C50" s="8">
        <v>47</v>
      </c>
      <c r="D50" s="8" t="s">
        <v>500</v>
      </c>
      <c r="E50" s="8" t="s">
        <v>535</v>
      </c>
      <c r="F50" s="33"/>
      <c r="G50" s="33"/>
      <c r="H50" s="12" t="s">
        <v>876</v>
      </c>
      <c r="I50" s="12">
        <v>400</v>
      </c>
      <c r="J50" s="12"/>
      <c r="K50" s="8"/>
      <c r="L50" s="8" t="s">
        <v>1361</v>
      </c>
      <c r="M50" s="8"/>
      <c r="N50" s="33"/>
      <c r="O50" s="8">
        <v>1</v>
      </c>
      <c r="P50" s="8" t="s">
        <v>869</v>
      </c>
      <c r="Q50" s="8">
        <v>400</v>
      </c>
      <c r="R50" s="7"/>
      <c r="S50" s="7"/>
      <c r="T50" s="7" t="s">
        <v>876</v>
      </c>
      <c r="U50" s="7">
        <v>400</v>
      </c>
    </row>
    <row r="51" spans="2:22" ht="15.75" customHeight="1">
      <c r="B51" s="1" t="s">
        <v>1501</v>
      </c>
      <c r="C51" s="8">
        <v>48</v>
      </c>
      <c r="D51" s="8" t="s">
        <v>500</v>
      </c>
      <c r="E51" s="8" t="s">
        <v>536</v>
      </c>
      <c r="F51" s="33"/>
      <c r="G51" s="33"/>
      <c r="H51" s="12" t="s">
        <v>876</v>
      </c>
      <c r="I51" s="12">
        <v>80</v>
      </c>
      <c r="J51" s="12"/>
      <c r="K51" s="8"/>
      <c r="L51" s="8" t="s">
        <v>1362</v>
      </c>
      <c r="M51" s="8"/>
      <c r="N51" s="33"/>
      <c r="O51" s="8">
        <v>1</v>
      </c>
      <c r="P51" s="8" t="s">
        <v>869</v>
      </c>
      <c r="Q51" s="8">
        <v>80</v>
      </c>
      <c r="R51" s="7"/>
      <c r="S51" s="7"/>
      <c r="T51" s="7" t="s">
        <v>876</v>
      </c>
      <c r="U51" s="7">
        <v>80</v>
      </c>
    </row>
    <row r="52" spans="2:22" ht="15.75" customHeight="1">
      <c r="B52" s="1" t="s">
        <v>1501</v>
      </c>
      <c r="C52" s="8">
        <v>49</v>
      </c>
      <c r="D52" s="8" t="s">
        <v>500</v>
      </c>
      <c r="E52" s="8" t="s">
        <v>1292</v>
      </c>
      <c r="F52" s="33"/>
      <c r="G52" s="33"/>
      <c r="H52" s="12" t="s">
        <v>876</v>
      </c>
      <c r="I52" s="12">
        <v>40</v>
      </c>
      <c r="J52" s="12"/>
      <c r="K52" s="8"/>
      <c r="L52" s="8" t="s">
        <v>1363</v>
      </c>
      <c r="M52" s="8"/>
      <c r="N52" s="33"/>
      <c r="O52" s="8">
        <v>1</v>
      </c>
      <c r="P52" s="8" t="s">
        <v>869</v>
      </c>
      <c r="Q52" s="8">
        <v>40</v>
      </c>
      <c r="R52" s="7"/>
      <c r="S52" s="7"/>
      <c r="T52" s="7" t="s">
        <v>876</v>
      </c>
      <c r="U52" s="7">
        <v>40</v>
      </c>
    </row>
    <row r="53" spans="2:22" ht="15.75" customHeight="1">
      <c r="B53" s="1" t="s">
        <v>1501</v>
      </c>
      <c r="C53" s="8">
        <v>50</v>
      </c>
      <c r="D53" s="8" t="s">
        <v>500</v>
      </c>
      <c r="E53" s="8" t="s">
        <v>538</v>
      </c>
      <c r="F53" s="33"/>
      <c r="G53" s="33"/>
      <c r="H53" s="12" t="s">
        <v>865</v>
      </c>
      <c r="I53" s="12">
        <v>1</v>
      </c>
      <c r="J53" s="12"/>
      <c r="K53" s="8"/>
      <c r="L53" s="8" t="s">
        <v>1364</v>
      </c>
      <c r="M53" s="8"/>
      <c r="N53" s="33"/>
      <c r="O53" s="8">
        <v>1</v>
      </c>
      <c r="P53" s="8" t="s">
        <v>865</v>
      </c>
      <c r="Q53" s="8">
        <v>1</v>
      </c>
      <c r="R53" s="7"/>
      <c r="S53" s="7"/>
      <c r="T53" s="7" t="s">
        <v>865</v>
      </c>
      <c r="U53" s="7">
        <v>1</v>
      </c>
    </row>
    <row r="54" spans="2:22" ht="15.75" customHeight="1">
      <c r="B54" s="1" t="s">
        <v>1501</v>
      </c>
      <c r="C54" s="8">
        <v>51</v>
      </c>
      <c r="D54" s="8" t="s">
        <v>500</v>
      </c>
      <c r="E54" s="8" t="s">
        <v>539</v>
      </c>
      <c r="F54" s="33"/>
      <c r="G54" s="33"/>
      <c r="H54" s="12" t="s">
        <v>865</v>
      </c>
      <c r="I54" s="12">
        <v>1</v>
      </c>
      <c r="J54" s="12"/>
      <c r="K54" s="8"/>
      <c r="L54" s="8" t="s">
        <v>1136</v>
      </c>
      <c r="M54" s="8" t="s">
        <v>5913</v>
      </c>
      <c r="N54" s="33"/>
      <c r="O54" s="8">
        <v>1</v>
      </c>
      <c r="P54" s="8" t="s">
        <v>865</v>
      </c>
      <c r="Q54" s="8">
        <v>1</v>
      </c>
      <c r="R54" s="7"/>
      <c r="S54" s="7"/>
      <c r="T54" s="7" t="s">
        <v>865</v>
      </c>
      <c r="U54" s="7">
        <v>1</v>
      </c>
    </row>
    <row r="55" spans="2:22" ht="15.75" customHeight="1">
      <c r="B55" s="1" t="s">
        <v>1501</v>
      </c>
      <c r="C55" s="8">
        <v>52</v>
      </c>
      <c r="D55" s="8" t="s">
        <v>500</v>
      </c>
      <c r="E55" s="8" t="s">
        <v>540</v>
      </c>
      <c r="F55" s="33"/>
      <c r="G55" s="33"/>
      <c r="H55" s="12" t="s">
        <v>1288</v>
      </c>
      <c r="I55" s="12">
        <v>1</v>
      </c>
      <c r="J55" s="12"/>
      <c r="K55" s="8"/>
      <c r="L55" s="8" t="s">
        <v>1137</v>
      </c>
      <c r="M55" s="8"/>
      <c r="N55" s="33"/>
      <c r="O55" s="8">
        <v>1</v>
      </c>
      <c r="P55" s="8" t="s">
        <v>865</v>
      </c>
      <c r="Q55" s="8">
        <v>1</v>
      </c>
      <c r="R55" s="7"/>
      <c r="S55" s="7"/>
      <c r="T55" s="7" t="s">
        <v>865</v>
      </c>
      <c r="U55" s="7">
        <v>1</v>
      </c>
    </row>
    <row r="56" spans="2:22" ht="15.75" customHeight="1">
      <c r="B56" s="1" t="s">
        <v>1501</v>
      </c>
      <c r="C56" s="8">
        <v>53</v>
      </c>
      <c r="D56" s="8" t="s">
        <v>500</v>
      </c>
      <c r="E56" s="8" t="s">
        <v>541</v>
      </c>
      <c r="F56" s="33"/>
      <c r="G56" s="33"/>
      <c r="H56" s="12" t="s">
        <v>1288</v>
      </c>
      <c r="I56" s="12">
        <v>1</v>
      </c>
      <c r="J56" s="12"/>
      <c r="K56" s="8"/>
      <c r="L56" s="8" t="s">
        <v>1340</v>
      </c>
      <c r="M56" s="8"/>
      <c r="N56" s="33"/>
      <c r="O56" s="8">
        <v>1</v>
      </c>
      <c r="P56" s="8" t="s">
        <v>865</v>
      </c>
      <c r="Q56" s="8">
        <v>1</v>
      </c>
      <c r="R56" s="7"/>
      <c r="S56" s="7"/>
      <c r="T56" s="7" t="s">
        <v>865</v>
      </c>
      <c r="U56" s="7">
        <v>1</v>
      </c>
    </row>
    <row r="57" spans="2:22" ht="15.75" customHeight="1">
      <c r="B57" s="1" t="s">
        <v>1501</v>
      </c>
      <c r="C57" s="8">
        <v>54</v>
      </c>
      <c r="D57" s="8" t="s">
        <v>500</v>
      </c>
      <c r="E57" s="8" t="s">
        <v>15</v>
      </c>
      <c r="F57" s="33"/>
      <c r="G57" s="33"/>
      <c r="H57" s="12" t="s">
        <v>1064</v>
      </c>
      <c r="I57" s="12">
        <v>22</v>
      </c>
      <c r="J57" s="12"/>
      <c r="K57" s="8"/>
      <c r="L57" s="8" t="s">
        <v>17</v>
      </c>
      <c r="M57" s="8"/>
      <c r="N57" s="33"/>
      <c r="O57" s="8">
        <v>1</v>
      </c>
      <c r="P57" s="8" t="s">
        <v>1055</v>
      </c>
      <c r="Q57" s="8">
        <v>22</v>
      </c>
      <c r="R57" s="7"/>
      <c r="S57" s="7"/>
      <c r="T57" s="7" t="s">
        <v>1487</v>
      </c>
      <c r="U57" s="7">
        <v>3</v>
      </c>
      <c r="V57" s="1" t="str">
        <f t="shared" ref="V57" si="6">H57&amp;"→"&amp;T57</f>
        <v>DECIMAL→SMALLINT</v>
      </c>
    </row>
    <row r="58" spans="2:22" ht="15.75" customHeight="1">
      <c r="B58" s="1" t="s">
        <v>1501</v>
      </c>
      <c r="C58" s="8">
        <v>55</v>
      </c>
      <c r="D58" s="8" t="s">
        <v>500</v>
      </c>
      <c r="E58" s="8" t="s">
        <v>543</v>
      </c>
      <c r="F58" s="33"/>
      <c r="G58" s="33"/>
      <c r="H58" s="12" t="s">
        <v>865</v>
      </c>
      <c r="I58" s="12">
        <v>17</v>
      </c>
      <c r="J58" s="12"/>
      <c r="K58" s="8"/>
      <c r="L58" s="8" t="s">
        <v>1366</v>
      </c>
      <c r="M58" s="8"/>
      <c r="N58" s="33"/>
      <c r="O58" s="8">
        <v>1</v>
      </c>
      <c r="P58" s="8" t="s">
        <v>865</v>
      </c>
      <c r="Q58" s="8">
        <v>14</v>
      </c>
      <c r="R58" s="7"/>
      <c r="S58" s="7"/>
      <c r="T58" s="7" t="s">
        <v>865</v>
      </c>
      <c r="U58" s="7">
        <v>14</v>
      </c>
    </row>
    <row r="59" spans="2:22" ht="15.75" customHeight="1">
      <c r="B59" s="1" t="s">
        <v>1501</v>
      </c>
      <c r="C59" s="8">
        <v>56</v>
      </c>
      <c r="D59" s="8" t="s">
        <v>500</v>
      </c>
      <c r="E59" s="8" t="s">
        <v>6079</v>
      </c>
      <c r="F59" s="33"/>
      <c r="G59" s="33"/>
      <c r="H59" s="12" t="s">
        <v>1288</v>
      </c>
      <c r="I59" s="12">
        <v>1</v>
      </c>
      <c r="J59" s="12"/>
      <c r="K59" s="8"/>
      <c r="L59" s="8" t="s">
        <v>1367</v>
      </c>
      <c r="M59" s="8"/>
      <c r="N59" s="33"/>
      <c r="O59" s="8">
        <v>1</v>
      </c>
      <c r="P59" s="8" t="s">
        <v>865</v>
      </c>
      <c r="Q59" s="8">
        <v>1</v>
      </c>
      <c r="R59" s="7"/>
      <c r="S59" s="7"/>
      <c r="T59" s="7" t="s">
        <v>865</v>
      </c>
      <c r="U59" s="7">
        <v>1</v>
      </c>
    </row>
    <row r="60" spans="2:22" ht="15.75" customHeight="1">
      <c r="B60" s="1" t="s">
        <v>1501</v>
      </c>
      <c r="C60" s="8">
        <v>57</v>
      </c>
      <c r="D60" s="8" t="s">
        <v>500</v>
      </c>
      <c r="E60" s="8" t="s">
        <v>545</v>
      </c>
      <c r="F60" s="33"/>
      <c r="G60" s="33"/>
      <c r="H60" s="12" t="s">
        <v>865</v>
      </c>
      <c r="I60" s="12">
        <v>17</v>
      </c>
      <c r="J60" s="12"/>
      <c r="K60" s="8"/>
      <c r="L60" s="8" t="s">
        <v>1368</v>
      </c>
      <c r="M60" s="8"/>
      <c r="N60" s="33"/>
      <c r="O60" s="8">
        <v>1</v>
      </c>
      <c r="P60" s="8" t="s">
        <v>865</v>
      </c>
      <c r="Q60" s="8">
        <v>14</v>
      </c>
      <c r="R60" s="7"/>
      <c r="S60" s="7"/>
      <c r="T60" s="7" t="s">
        <v>865</v>
      </c>
      <c r="U60" s="7">
        <v>14</v>
      </c>
    </row>
    <row r="61" spans="2:22" ht="15.75" customHeight="1">
      <c r="B61" s="1" t="s">
        <v>1502</v>
      </c>
      <c r="C61" s="8">
        <v>58</v>
      </c>
      <c r="D61" s="8" t="s">
        <v>500</v>
      </c>
      <c r="E61" s="8" t="s">
        <v>546</v>
      </c>
      <c r="F61" s="33"/>
      <c r="G61" s="33"/>
      <c r="H61" s="12" t="s">
        <v>1288</v>
      </c>
      <c r="I61" s="12">
        <v>1</v>
      </c>
      <c r="J61" s="12"/>
      <c r="K61" s="8"/>
      <c r="L61" s="8" t="s">
        <v>1369</v>
      </c>
      <c r="M61" s="8"/>
      <c r="N61" s="33"/>
      <c r="O61" s="8">
        <v>1</v>
      </c>
      <c r="P61" s="8" t="s">
        <v>865</v>
      </c>
      <c r="Q61" s="8">
        <v>1</v>
      </c>
      <c r="R61" s="7"/>
      <c r="S61" s="7"/>
      <c r="T61" s="7" t="s">
        <v>865</v>
      </c>
      <c r="U61" s="7">
        <v>1</v>
      </c>
    </row>
    <row r="62" spans="2:22" ht="15.75" customHeight="1">
      <c r="B62" s="1" t="s">
        <v>1502</v>
      </c>
      <c r="C62" s="8">
        <v>59</v>
      </c>
      <c r="D62" s="8" t="s">
        <v>500</v>
      </c>
      <c r="E62" s="8" t="s">
        <v>547</v>
      </c>
      <c r="F62" s="33"/>
      <c r="G62" s="33"/>
      <c r="H62" s="12" t="s">
        <v>876</v>
      </c>
      <c r="I62" s="12">
        <v>20</v>
      </c>
      <c r="J62" s="12"/>
      <c r="K62" s="8"/>
      <c r="L62" s="8" t="s">
        <v>1370</v>
      </c>
      <c r="M62" s="8"/>
      <c r="N62" s="33"/>
      <c r="O62" s="8">
        <v>1</v>
      </c>
      <c r="P62" s="8" t="s">
        <v>869</v>
      </c>
      <c r="Q62" s="8">
        <v>20</v>
      </c>
      <c r="R62" s="7"/>
      <c r="S62" s="7"/>
      <c r="T62" s="7" t="s">
        <v>876</v>
      </c>
      <c r="U62" s="7">
        <v>20</v>
      </c>
    </row>
    <row r="63" spans="2:22" ht="15.75" customHeight="1">
      <c r="B63" s="1" t="s">
        <v>1502</v>
      </c>
      <c r="C63" s="8">
        <v>60</v>
      </c>
      <c r="D63" s="8" t="s">
        <v>500</v>
      </c>
      <c r="E63" s="8" t="s">
        <v>548</v>
      </c>
      <c r="F63" s="33"/>
      <c r="G63" s="33"/>
      <c r="H63" s="12" t="s">
        <v>865</v>
      </c>
      <c r="I63" s="12">
        <v>1</v>
      </c>
      <c r="J63" s="12"/>
      <c r="K63" s="8"/>
      <c r="L63" s="8" t="s">
        <v>1371</v>
      </c>
      <c r="M63" s="8"/>
      <c r="N63" s="33"/>
      <c r="O63" s="8">
        <v>1</v>
      </c>
      <c r="P63" s="8" t="s">
        <v>865</v>
      </c>
      <c r="Q63" s="8">
        <v>1</v>
      </c>
      <c r="R63" s="7"/>
      <c r="S63" s="7"/>
      <c r="T63" s="7" t="s">
        <v>865</v>
      </c>
      <c r="U63" s="7">
        <v>1</v>
      </c>
    </row>
    <row r="64" spans="2:22" ht="15.75" customHeight="1">
      <c r="B64" s="1" t="s">
        <v>1502</v>
      </c>
      <c r="C64" s="8">
        <v>61</v>
      </c>
      <c r="D64" s="8" t="s">
        <v>500</v>
      </c>
      <c r="E64" s="8" t="s">
        <v>549</v>
      </c>
      <c r="F64" s="33"/>
      <c r="G64" s="33"/>
      <c r="H64" s="12" t="s">
        <v>1064</v>
      </c>
      <c r="I64" s="12">
        <v>22</v>
      </c>
      <c r="J64" s="12"/>
      <c r="K64" s="8"/>
      <c r="L64" s="8" t="s">
        <v>2053</v>
      </c>
      <c r="M64" s="8"/>
      <c r="N64" s="33"/>
      <c r="O64" s="8">
        <v>1</v>
      </c>
      <c r="P64" s="8" t="s">
        <v>1055</v>
      </c>
      <c r="Q64" s="8">
        <v>22</v>
      </c>
      <c r="R64" s="7"/>
      <c r="S64" s="7"/>
      <c r="T64" s="7" t="s">
        <v>1487</v>
      </c>
      <c r="U64" s="7">
        <v>3</v>
      </c>
      <c r="V64" s="1" t="str">
        <f t="shared" ref="V64:V65" si="7">H64&amp;"→"&amp;T64</f>
        <v>DECIMAL→SMALLINT</v>
      </c>
    </row>
    <row r="65" spans="2:22" ht="15.75" customHeight="1">
      <c r="B65" s="1" t="s">
        <v>1502</v>
      </c>
      <c r="C65" s="8">
        <v>62</v>
      </c>
      <c r="D65" s="8" t="s">
        <v>500</v>
      </c>
      <c r="E65" s="8" t="s">
        <v>550</v>
      </c>
      <c r="F65" s="33"/>
      <c r="G65" s="33"/>
      <c r="H65" s="12" t="s">
        <v>1064</v>
      </c>
      <c r="I65" s="12">
        <v>22</v>
      </c>
      <c r="J65" s="12"/>
      <c r="K65" s="8"/>
      <c r="L65" s="8" t="s">
        <v>2054</v>
      </c>
      <c r="M65" s="8"/>
      <c r="N65" s="33"/>
      <c r="O65" s="8">
        <v>1</v>
      </c>
      <c r="P65" s="8" t="s">
        <v>1055</v>
      </c>
      <c r="Q65" s="8">
        <v>22</v>
      </c>
      <c r="R65" s="7"/>
      <c r="S65" s="7"/>
      <c r="T65" s="7" t="s">
        <v>1487</v>
      </c>
      <c r="U65" s="7">
        <v>3</v>
      </c>
      <c r="V65" s="1" t="str">
        <f t="shared" si="7"/>
        <v>DECIMAL→SMALLINT</v>
      </c>
    </row>
    <row r="66" spans="2:22" ht="15.75" customHeight="1">
      <c r="B66" s="1" t="s">
        <v>1502</v>
      </c>
      <c r="C66" s="8">
        <v>63</v>
      </c>
      <c r="D66" s="8" t="s">
        <v>500</v>
      </c>
      <c r="E66" s="8" t="s">
        <v>551</v>
      </c>
      <c r="F66" s="33"/>
      <c r="G66" s="33"/>
      <c r="H66" s="12" t="s">
        <v>876</v>
      </c>
      <c r="I66" s="12">
        <v>256</v>
      </c>
      <c r="J66" s="12"/>
      <c r="K66" s="8"/>
      <c r="L66" s="8" t="s">
        <v>1296</v>
      </c>
      <c r="M66" s="8"/>
      <c r="N66" s="33"/>
      <c r="O66" s="8">
        <v>1</v>
      </c>
      <c r="P66" s="8" t="s">
        <v>869</v>
      </c>
      <c r="Q66" s="8">
        <v>256</v>
      </c>
      <c r="R66" s="7"/>
      <c r="S66" s="7"/>
      <c r="T66" s="7" t="s">
        <v>876</v>
      </c>
      <c r="U66" s="7">
        <v>256</v>
      </c>
    </row>
    <row r="67" spans="2:22" ht="15.75" customHeight="1">
      <c r="B67" s="1" t="s">
        <v>1502</v>
      </c>
      <c r="C67" s="8">
        <v>64</v>
      </c>
      <c r="D67" s="8" t="s">
        <v>500</v>
      </c>
      <c r="E67" s="8" t="s">
        <v>552</v>
      </c>
      <c r="F67" s="33"/>
      <c r="G67" s="33"/>
      <c r="H67" s="12" t="s">
        <v>876</v>
      </c>
      <c r="I67" s="12">
        <v>256</v>
      </c>
      <c r="J67" s="12"/>
      <c r="K67" s="8"/>
      <c r="L67" s="8" t="s">
        <v>1297</v>
      </c>
      <c r="M67" s="8"/>
      <c r="N67" s="33"/>
      <c r="O67" s="8">
        <v>1</v>
      </c>
      <c r="P67" s="8" t="s">
        <v>869</v>
      </c>
      <c r="Q67" s="8">
        <v>256</v>
      </c>
      <c r="R67" s="7"/>
      <c r="S67" s="7"/>
      <c r="T67" s="7" t="s">
        <v>876</v>
      </c>
      <c r="U67" s="7">
        <v>256</v>
      </c>
    </row>
    <row r="68" spans="2:22" ht="15.75" customHeight="1">
      <c r="B68" s="1" t="s">
        <v>1502</v>
      </c>
      <c r="C68" s="8">
        <v>65</v>
      </c>
      <c r="D68" s="8" t="s">
        <v>500</v>
      </c>
      <c r="E68" s="8" t="s">
        <v>553</v>
      </c>
      <c r="F68" s="33"/>
      <c r="G68" s="33"/>
      <c r="H68" s="12" t="s">
        <v>1288</v>
      </c>
      <c r="I68" s="12">
        <v>1</v>
      </c>
      <c r="J68" s="12"/>
      <c r="K68" s="8"/>
      <c r="L68" s="8" t="s">
        <v>1372</v>
      </c>
      <c r="M68" s="8"/>
      <c r="N68" s="33"/>
      <c r="O68" s="8">
        <v>1</v>
      </c>
      <c r="P68" s="8" t="s">
        <v>865</v>
      </c>
      <c r="Q68" s="8">
        <v>1</v>
      </c>
      <c r="R68" s="7"/>
      <c r="S68" s="7"/>
      <c r="T68" s="7" t="s">
        <v>865</v>
      </c>
      <c r="U68" s="7">
        <v>1</v>
      </c>
    </row>
    <row r="69" spans="2:22" ht="15.75" customHeight="1">
      <c r="B69" s="1" t="s">
        <v>1502</v>
      </c>
      <c r="C69" s="8">
        <v>66</v>
      </c>
      <c r="D69" s="8" t="s">
        <v>500</v>
      </c>
      <c r="E69" s="8" t="s">
        <v>554</v>
      </c>
      <c r="F69" s="33"/>
      <c r="G69" s="33"/>
      <c r="H69" s="12" t="s">
        <v>1288</v>
      </c>
      <c r="I69" s="12">
        <v>1</v>
      </c>
      <c r="J69" s="12"/>
      <c r="K69" s="8"/>
      <c r="L69" s="8" t="s">
        <v>1343</v>
      </c>
      <c r="M69" s="8"/>
      <c r="N69" s="33"/>
      <c r="O69" s="8">
        <v>1</v>
      </c>
      <c r="P69" s="8" t="s">
        <v>865</v>
      </c>
      <c r="Q69" s="8">
        <v>1</v>
      </c>
      <c r="R69" s="7"/>
      <c r="S69" s="7"/>
      <c r="T69" s="7" t="s">
        <v>865</v>
      </c>
      <c r="U69" s="7">
        <v>1</v>
      </c>
    </row>
    <row r="70" spans="2:22" ht="15.75" customHeight="1">
      <c r="B70" s="1" t="s">
        <v>1502</v>
      </c>
      <c r="C70" s="8">
        <v>67</v>
      </c>
      <c r="D70" s="8" t="s">
        <v>500</v>
      </c>
      <c r="E70" s="8" t="s">
        <v>555</v>
      </c>
      <c r="F70" s="33"/>
      <c r="G70" s="33"/>
      <c r="H70" s="12" t="s">
        <v>876</v>
      </c>
      <c r="I70" s="12">
        <v>20</v>
      </c>
      <c r="J70" s="12"/>
      <c r="K70" s="8"/>
      <c r="L70" s="8" t="s">
        <v>1341</v>
      </c>
      <c r="M70" s="8"/>
      <c r="N70" s="33"/>
      <c r="O70" s="8">
        <v>1</v>
      </c>
      <c r="P70" s="8" t="s">
        <v>869</v>
      </c>
      <c r="Q70" s="8">
        <v>20</v>
      </c>
      <c r="R70" s="7"/>
      <c r="S70" s="7"/>
      <c r="T70" s="7" t="s">
        <v>876</v>
      </c>
      <c r="U70" s="7">
        <v>20</v>
      </c>
    </row>
    <row r="71" spans="2:22" ht="15.75" customHeight="1">
      <c r="B71" s="1" t="s">
        <v>1502</v>
      </c>
      <c r="C71" s="8">
        <v>68</v>
      </c>
      <c r="D71" s="8" t="s">
        <v>500</v>
      </c>
      <c r="E71" s="8" t="s">
        <v>556</v>
      </c>
      <c r="F71" s="33"/>
      <c r="G71" s="33"/>
      <c r="H71" s="12" t="s">
        <v>865</v>
      </c>
      <c r="I71" s="12">
        <v>1</v>
      </c>
      <c r="J71" s="12"/>
      <c r="K71" s="8"/>
      <c r="L71" s="8" t="s">
        <v>1342</v>
      </c>
      <c r="M71" s="8"/>
      <c r="N71" s="33"/>
      <c r="O71" s="8">
        <v>1</v>
      </c>
      <c r="P71" s="8" t="s">
        <v>865</v>
      </c>
      <c r="Q71" s="8">
        <v>1</v>
      </c>
      <c r="R71" s="7"/>
      <c r="S71" s="7"/>
      <c r="T71" s="7" t="s">
        <v>865</v>
      </c>
      <c r="U71" s="7">
        <v>1</v>
      </c>
    </row>
    <row r="72" spans="2:22" ht="15.75" customHeight="1">
      <c r="B72" s="1" t="s">
        <v>1502</v>
      </c>
      <c r="C72" s="8">
        <v>69</v>
      </c>
      <c r="D72" s="8" t="s">
        <v>500</v>
      </c>
      <c r="E72" s="8" t="s">
        <v>557</v>
      </c>
      <c r="F72" s="33"/>
      <c r="G72" s="33"/>
      <c r="H72" s="12" t="s">
        <v>1064</v>
      </c>
      <c r="I72" s="12">
        <v>22</v>
      </c>
      <c r="J72" s="12"/>
      <c r="K72" s="8"/>
      <c r="L72" s="8" t="s">
        <v>2055</v>
      </c>
      <c r="M72" s="8"/>
      <c r="N72" s="33"/>
      <c r="O72" s="8">
        <v>1</v>
      </c>
      <c r="P72" s="8" t="s">
        <v>1055</v>
      </c>
      <c r="Q72" s="8">
        <v>22</v>
      </c>
      <c r="R72" s="7"/>
      <c r="S72" s="7"/>
      <c r="T72" s="7" t="s">
        <v>1487</v>
      </c>
      <c r="U72" s="7">
        <v>3</v>
      </c>
      <c r="V72" s="1" t="str">
        <f t="shared" ref="V72:V73" si="8">H72&amp;"→"&amp;T72</f>
        <v>DECIMAL→SMALLINT</v>
      </c>
    </row>
    <row r="73" spans="2:22" ht="15.75" customHeight="1">
      <c r="B73" s="1" t="s">
        <v>1502</v>
      </c>
      <c r="C73" s="8">
        <v>70</v>
      </c>
      <c r="D73" s="8" t="s">
        <v>500</v>
      </c>
      <c r="E73" s="8" t="s">
        <v>558</v>
      </c>
      <c r="F73" s="33"/>
      <c r="G73" s="33"/>
      <c r="H73" s="12" t="s">
        <v>1064</v>
      </c>
      <c r="I73" s="12">
        <v>22</v>
      </c>
      <c r="J73" s="12"/>
      <c r="K73" s="8"/>
      <c r="L73" s="8" t="s">
        <v>2056</v>
      </c>
      <c r="M73" s="8"/>
      <c r="N73" s="33"/>
      <c r="O73" s="8">
        <v>1</v>
      </c>
      <c r="P73" s="8" t="s">
        <v>1055</v>
      </c>
      <c r="Q73" s="8">
        <v>22</v>
      </c>
      <c r="R73" s="7"/>
      <c r="S73" s="7"/>
      <c r="T73" s="7" t="s">
        <v>1487</v>
      </c>
      <c r="U73" s="7">
        <v>3</v>
      </c>
      <c r="V73" s="1" t="str">
        <f t="shared" si="8"/>
        <v>DECIMAL→SMALLINT</v>
      </c>
    </row>
    <row r="74" spans="2:22" ht="15.75" customHeight="1">
      <c r="B74" s="1" t="s">
        <v>1502</v>
      </c>
      <c r="C74" s="8">
        <v>99</v>
      </c>
      <c r="D74" s="8" t="s">
        <v>500</v>
      </c>
      <c r="E74" s="8" t="s">
        <v>58</v>
      </c>
      <c r="F74" s="33"/>
      <c r="G74" s="33"/>
      <c r="H74" s="12" t="s">
        <v>1288</v>
      </c>
      <c r="I74" s="12">
        <v>1</v>
      </c>
      <c r="J74" s="12"/>
      <c r="K74" s="8"/>
      <c r="L74" s="8" t="s">
        <v>59</v>
      </c>
      <c r="M74" s="8" t="s">
        <v>6000</v>
      </c>
      <c r="N74" s="33"/>
      <c r="O74" s="8">
        <v>1</v>
      </c>
      <c r="P74" s="8" t="s">
        <v>865</v>
      </c>
      <c r="Q74" s="8">
        <v>1</v>
      </c>
      <c r="R74" s="7"/>
      <c r="S74" s="7"/>
      <c r="T74" s="7" t="s">
        <v>865</v>
      </c>
      <c r="U74" s="7">
        <v>1</v>
      </c>
    </row>
    <row r="75" spans="2:22" ht="15.75" customHeight="1">
      <c r="B75" s="1" t="s">
        <v>1502</v>
      </c>
      <c r="C75" s="8">
        <v>100</v>
      </c>
      <c r="D75" s="8" t="s">
        <v>500</v>
      </c>
      <c r="E75" s="8" t="s">
        <v>105</v>
      </c>
      <c r="F75" s="33"/>
      <c r="G75" s="33"/>
      <c r="H75" s="12" t="s">
        <v>876</v>
      </c>
      <c r="I75" s="12">
        <v>20</v>
      </c>
      <c r="J75" s="12"/>
      <c r="K75" s="8"/>
      <c r="L75" s="8" t="s">
        <v>62</v>
      </c>
      <c r="M75" s="8"/>
      <c r="N75" s="33"/>
      <c r="O75" s="8">
        <v>1</v>
      </c>
      <c r="P75" s="8" t="s">
        <v>869</v>
      </c>
      <c r="Q75" s="8">
        <v>20</v>
      </c>
      <c r="R75" s="7"/>
      <c r="S75" s="7"/>
      <c r="T75" s="7" t="s">
        <v>876</v>
      </c>
      <c r="U75" s="7">
        <v>20</v>
      </c>
    </row>
    <row r="76" spans="2:22" ht="15.75" customHeight="1">
      <c r="B76" s="1" t="s">
        <v>1502</v>
      </c>
      <c r="C76" s="8">
        <v>101</v>
      </c>
      <c r="D76" s="8" t="s">
        <v>500</v>
      </c>
      <c r="E76" s="8" t="s">
        <v>90</v>
      </c>
      <c r="F76" s="33"/>
      <c r="G76" s="33"/>
      <c r="H76" s="12" t="s">
        <v>876</v>
      </c>
      <c r="I76" s="12">
        <v>20</v>
      </c>
      <c r="J76" s="12"/>
      <c r="K76" s="8"/>
      <c r="L76" s="8" t="s">
        <v>64</v>
      </c>
      <c r="M76" s="8"/>
      <c r="N76" s="33"/>
      <c r="O76" s="8">
        <v>1</v>
      </c>
      <c r="P76" s="8" t="s">
        <v>869</v>
      </c>
      <c r="Q76" s="8">
        <v>20</v>
      </c>
      <c r="R76" s="7"/>
      <c r="S76" s="7"/>
      <c r="T76" s="7" t="s">
        <v>876</v>
      </c>
      <c r="U76" s="7">
        <v>20</v>
      </c>
    </row>
    <row r="77" spans="2:22" ht="15.75" customHeight="1">
      <c r="B77" s="1" t="s">
        <v>1502</v>
      </c>
      <c r="C77" s="8">
        <v>102</v>
      </c>
      <c r="D77" s="8" t="s">
        <v>500</v>
      </c>
      <c r="E77" s="8" t="s">
        <v>91</v>
      </c>
      <c r="F77" s="33"/>
      <c r="G77" s="33"/>
      <c r="H77" s="12" t="s">
        <v>1290</v>
      </c>
      <c r="I77" s="12">
        <v>6</v>
      </c>
      <c r="J77" s="12"/>
      <c r="K77" s="8"/>
      <c r="L77" s="8" t="s">
        <v>66</v>
      </c>
      <c r="M77" s="8"/>
      <c r="N77" s="33"/>
      <c r="O77" s="8">
        <v>1</v>
      </c>
      <c r="P77" s="8" t="s">
        <v>1057</v>
      </c>
      <c r="Q77" s="8">
        <v>11</v>
      </c>
      <c r="R77" s="7"/>
      <c r="S77" s="7"/>
      <c r="T77" s="7" t="s">
        <v>873</v>
      </c>
      <c r="U77" s="7">
        <v>6</v>
      </c>
    </row>
    <row r="78" spans="2:22" ht="15.75" customHeight="1">
      <c r="B78" s="1" t="s">
        <v>1502</v>
      </c>
      <c r="C78" s="8">
        <v>200</v>
      </c>
      <c r="D78" s="8" t="s">
        <v>500</v>
      </c>
      <c r="E78" s="8" t="s">
        <v>67</v>
      </c>
      <c r="F78" s="33"/>
      <c r="G78" s="33"/>
      <c r="H78" s="12" t="s">
        <v>876</v>
      </c>
      <c r="I78" s="12">
        <v>20</v>
      </c>
      <c r="J78" s="12"/>
      <c r="K78" s="8"/>
      <c r="L78" s="8" t="s">
        <v>1191</v>
      </c>
      <c r="M78" s="8"/>
      <c r="N78" s="33"/>
      <c r="O78" s="8">
        <v>1</v>
      </c>
      <c r="P78" s="8" t="s">
        <v>869</v>
      </c>
      <c r="Q78" s="8">
        <v>20</v>
      </c>
      <c r="R78" s="7"/>
      <c r="S78" s="7"/>
      <c r="T78" s="7" t="s">
        <v>876</v>
      </c>
      <c r="U78" s="7">
        <v>20</v>
      </c>
    </row>
    <row r="79" spans="2:22" ht="15.75" customHeight="1">
      <c r="B79" s="1" t="s">
        <v>1502</v>
      </c>
      <c r="C79" s="8">
        <v>201</v>
      </c>
      <c r="D79" s="8" t="s">
        <v>500</v>
      </c>
      <c r="E79" s="8" t="s">
        <v>69</v>
      </c>
      <c r="F79" s="33"/>
      <c r="G79" s="33"/>
      <c r="H79" s="12" t="s">
        <v>876</v>
      </c>
      <c r="I79" s="12">
        <v>20</v>
      </c>
      <c r="J79" s="12"/>
      <c r="K79" s="8"/>
      <c r="L79" s="8" t="s">
        <v>1193</v>
      </c>
      <c r="M79" s="8"/>
      <c r="N79" s="33"/>
      <c r="O79" s="8">
        <v>1</v>
      </c>
      <c r="P79" s="8" t="s">
        <v>869</v>
      </c>
      <c r="Q79" s="8">
        <v>20</v>
      </c>
      <c r="R79" s="7"/>
      <c r="S79" s="7"/>
      <c r="T79" s="7" t="s">
        <v>876</v>
      </c>
      <c r="U79" s="7">
        <v>20</v>
      </c>
    </row>
    <row r="80" spans="2:22" ht="15.75" customHeight="1">
      <c r="B80" s="1" t="s">
        <v>1502</v>
      </c>
      <c r="C80" s="8">
        <v>202</v>
      </c>
      <c r="D80" s="8" t="s">
        <v>500</v>
      </c>
      <c r="E80" s="8" t="s">
        <v>71</v>
      </c>
      <c r="F80" s="33"/>
      <c r="G80" s="33"/>
      <c r="H80" s="12" t="s">
        <v>1289</v>
      </c>
      <c r="I80" s="12">
        <v>6</v>
      </c>
      <c r="J80" s="12"/>
      <c r="K80" s="8"/>
      <c r="L80" s="8" t="s">
        <v>1195</v>
      </c>
      <c r="M80" s="8"/>
      <c r="N80" s="33"/>
      <c r="O80" s="8">
        <v>1</v>
      </c>
      <c r="P80" s="8" t="s">
        <v>1057</v>
      </c>
      <c r="Q80" s="8">
        <v>11</v>
      </c>
      <c r="R80" s="7"/>
      <c r="S80" s="7"/>
      <c r="T80" s="7" t="s">
        <v>873</v>
      </c>
      <c r="U80" s="7">
        <v>6</v>
      </c>
    </row>
    <row r="81" spans="2:22" ht="15.75" customHeight="1">
      <c r="B81" s="1" t="s">
        <v>1501</v>
      </c>
      <c r="C81" s="8">
        <v>203</v>
      </c>
      <c r="D81" s="8" t="s">
        <v>500</v>
      </c>
      <c r="E81" s="8" t="s">
        <v>857</v>
      </c>
      <c r="F81" s="33"/>
      <c r="G81" s="33" t="s">
        <v>358</v>
      </c>
      <c r="H81" s="12" t="s">
        <v>864</v>
      </c>
      <c r="I81" s="12"/>
      <c r="J81" s="12"/>
      <c r="K81" s="8"/>
      <c r="L81" s="8" t="s">
        <v>858</v>
      </c>
      <c r="M81" s="8"/>
      <c r="N81" s="33" t="s">
        <v>23</v>
      </c>
      <c r="O81" s="8">
        <v>1</v>
      </c>
      <c r="P81" s="8" t="s">
        <v>16</v>
      </c>
      <c r="Q81" s="8" t="s">
        <v>16</v>
      </c>
      <c r="R81" s="7"/>
      <c r="S81" s="7"/>
      <c r="T81" s="7"/>
      <c r="U81" s="7"/>
    </row>
    <row r="82" spans="2:22">
      <c r="B82" s="1" t="s">
        <v>1501</v>
      </c>
      <c r="C82" s="8">
        <v>1</v>
      </c>
      <c r="D82" s="8" t="s">
        <v>1980</v>
      </c>
      <c r="E82" s="7" t="s">
        <v>48</v>
      </c>
      <c r="F82" s="33">
        <v>1</v>
      </c>
      <c r="G82" s="33" t="s">
        <v>358</v>
      </c>
      <c r="H82" s="12" t="s">
        <v>865</v>
      </c>
      <c r="I82" s="12">
        <v>17</v>
      </c>
      <c r="J82" s="12"/>
      <c r="K82" s="7" t="s">
        <v>2108</v>
      </c>
      <c r="L82" s="7" t="s">
        <v>1085</v>
      </c>
      <c r="M82" s="7"/>
      <c r="N82" s="7"/>
      <c r="O82" s="8">
        <v>2</v>
      </c>
      <c r="P82" s="7" t="s">
        <v>865</v>
      </c>
      <c r="Q82" s="7">
        <v>14</v>
      </c>
      <c r="R82" s="7"/>
      <c r="S82" s="7"/>
      <c r="T82" s="7" t="s">
        <v>865</v>
      </c>
      <c r="U82" s="7">
        <v>14</v>
      </c>
    </row>
    <row r="83" spans="2:22" ht="31.5">
      <c r="B83" s="1" t="s">
        <v>1501</v>
      </c>
      <c r="C83" s="7">
        <v>2</v>
      </c>
      <c r="D83" s="8" t="s">
        <v>1980</v>
      </c>
      <c r="E83" s="7" t="s">
        <v>966</v>
      </c>
      <c r="F83" s="38">
        <v>2</v>
      </c>
      <c r="G83" s="33" t="s">
        <v>25</v>
      </c>
      <c r="H83" s="12" t="s">
        <v>1063</v>
      </c>
      <c r="I83" s="12">
        <v>22</v>
      </c>
      <c r="J83" s="12"/>
      <c r="K83" s="7"/>
      <c r="L83" s="7" t="s">
        <v>1990</v>
      </c>
      <c r="M83" s="134" t="s">
        <v>5914</v>
      </c>
      <c r="N83" s="7"/>
      <c r="O83" s="8">
        <v>2</v>
      </c>
      <c r="P83" s="7" t="s">
        <v>1055</v>
      </c>
      <c r="Q83" s="7">
        <v>22</v>
      </c>
      <c r="R83" s="7"/>
      <c r="S83" s="7"/>
      <c r="T83" s="7" t="s">
        <v>1484</v>
      </c>
      <c r="U83" s="7">
        <v>2</v>
      </c>
      <c r="V83" s="1" t="str">
        <f t="shared" ref="V83:V84" si="9">H83&amp;"→"&amp;T83</f>
        <v>DECIMAL→TINYINT</v>
      </c>
    </row>
    <row r="84" spans="2:22" ht="15.75" customHeight="1">
      <c r="B84" s="1" t="s">
        <v>1501</v>
      </c>
      <c r="C84" s="7">
        <v>3</v>
      </c>
      <c r="D84" s="8" t="s">
        <v>1980</v>
      </c>
      <c r="E84" s="7" t="s">
        <v>967</v>
      </c>
      <c r="F84" s="38">
        <v>3</v>
      </c>
      <c r="G84" s="33" t="s">
        <v>25</v>
      </c>
      <c r="H84" s="12" t="s">
        <v>1063</v>
      </c>
      <c r="I84" s="12">
        <v>22</v>
      </c>
      <c r="J84" s="12"/>
      <c r="K84" s="7"/>
      <c r="L84" s="7" t="s">
        <v>1991</v>
      </c>
      <c r="M84" s="7"/>
      <c r="N84" s="7"/>
      <c r="O84" s="8">
        <v>2</v>
      </c>
      <c r="P84" s="7" t="s">
        <v>1055</v>
      </c>
      <c r="Q84" s="7">
        <v>22</v>
      </c>
      <c r="R84" s="7"/>
      <c r="S84" s="7"/>
      <c r="T84" s="7" t="s">
        <v>1484</v>
      </c>
      <c r="U84" s="7">
        <v>2</v>
      </c>
      <c r="V84" s="1" t="str">
        <f t="shared" si="9"/>
        <v>DECIMAL→TINYINT</v>
      </c>
    </row>
    <row r="85" spans="2:22" ht="15.75" customHeight="1">
      <c r="B85" s="1" t="s">
        <v>1501</v>
      </c>
      <c r="C85" s="8">
        <v>10</v>
      </c>
      <c r="D85" s="8" t="s">
        <v>2162</v>
      </c>
      <c r="E85" s="8" t="s">
        <v>2106</v>
      </c>
      <c r="F85" s="33"/>
      <c r="G85" s="33"/>
      <c r="H85" s="12" t="s">
        <v>865</v>
      </c>
      <c r="I85" s="12">
        <v>17</v>
      </c>
      <c r="J85" s="12"/>
      <c r="K85" s="8"/>
      <c r="L85" s="8" t="s">
        <v>1981</v>
      </c>
      <c r="M85" s="8"/>
      <c r="N85" s="33"/>
      <c r="O85" s="8">
        <v>2</v>
      </c>
      <c r="P85" s="8" t="s">
        <v>865</v>
      </c>
      <c r="Q85" s="8">
        <v>14</v>
      </c>
      <c r="R85" s="7"/>
      <c r="S85" s="7"/>
      <c r="T85" s="7" t="s">
        <v>865</v>
      </c>
      <c r="U85" s="7">
        <v>14</v>
      </c>
    </row>
    <row r="86" spans="2:22" ht="15.75" customHeight="1">
      <c r="B86" s="1" t="s">
        <v>1501</v>
      </c>
      <c r="C86" s="8">
        <v>11</v>
      </c>
      <c r="D86" s="8" t="s">
        <v>1980</v>
      </c>
      <c r="E86" s="7" t="s">
        <v>139</v>
      </c>
      <c r="F86" s="38"/>
      <c r="G86" s="38"/>
      <c r="H86" s="12" t="s">
        <v>1063</v>
      </c>
      <c r="I86" s="12">
        <v>22</v>
      </c>
      <c r="J86" s="12"/>
      <c r="K86" s="7"/>
      <c r="L86" s="7" t="s">
        <v>1992</v>
      </c>
      <c r="M86" s="7"/>
      <c r="N86" s="38" t="s">
        <v>1993</v>
      </c>
      <c r="O86" s="8">
        <v>2</v>
      </c>
      <c r="P86" s="8" t="s">
        <v>16</v>
      </c>
      <c r="Q86" s="8" t="s">
        <v>16</v>
      </c>
      <c r="R86" s="7"/>
      <c r="S86" s="7"/>
      <c r="T86" s="7"/>
      <c r="U86" s="7"/>
    </row>
    <row r="87" spans="2:22" ht="15.75" customHeight="1">
      <c r="B87" s="1" t="s">
        <v>1501</v>
      </c>
      <c r="C87" s="8">
        <v>12</v>
      </c>
      <c r="D87" s="8" t="s">
        <v>1980</v>
      </c>
      <c r="E87" s="7" t="s">
        <v>963</v>
      </c>
      <c r="F87" s="38"/>
      <c r="G87" s="38"/>
      <c r="H87" s="12" t="s">
        <v>876</v>
      </c>
      <c r="I87" s="40">
        <v>20</v>
      </c>
      <c r="J87" s="40"/>
      <c r="K87" s="7"/>
      <c r="L87" s="7" t="s">
        <v>188</v>
      </c>
      <c r="M87" s="7"/>
      <c r="N87" s="7"/>
      <c r="O87" s="8">
        <v>2</v>
      </c>
      <c r="P87" s="7" t="s">
        <v>869</v>
      </c>
      <c r="Q87" s="7">
        <v>20</v>
      </c>
      <c r="R87" s="7"/>
      <c r="S87" s="7"/>
      <c r="T87" s="7" t="s">
        <v>876</v>
      </c>
      <c r="U87" s="7">
        <v>20</v>
      </c>
    </row>
    <row r="88" spans="2:22" ht="15.75" customHeight="1">
      <c r="B88" s="1" t="s">
        <v>1501</v>
      </c>
      <c r="C88" s="8">
        <v>13</v>
      </c>
      <c r="D88" s="8" t="s">
        <v>1980</v>
      </c>
      <c r="E88" s="7" t="s">
        <v>964</v>
      </c>
      <c r="F88" s="38"/>
      <c r="G88" s="38"/>
      <c r="H88" s="12" t="s">
        <v>876</v>
      </c>
      <c r="I88" s="40">
        <v>80</v>
      </c>
      <c r="J88" s="40"/>
      <c r="K88" s="7"/>
      <c r="L88" s="7" t="s">
        <v>1982</v>
      </c>
      <c r="M88" s="7"/>
      <c r="N88" s="7"/>
      <c r="O88" s="8">
        <v>2</v>
      </c>
      <c r="P88" s="7" t="s">
        <v>869</v>
      </c>
      <c r="Q88" s="7">
        <v>80</v>
      </c>
      <c r="R88" s="7"/>
      <c r="S88" s="7"/>
      <c r="T88" s="7" t="s">
        <v>876</v>
      </c>
      <c r="U88" s="7">
        <v>80</v>
      </c>
    </row>
    <row r="89" spans="2:22" ht="15.75" customHeight="1">
      <c r="B89" s="1" t="s">
        <v>1501</v>
      </c>
      <c r="C89" s="8">
        <v>14</v>
      </c>
      <c r="D89" s="8" t="s">
        <v>1980</v>
      </c>
      <c r="E89" s="7" t="s">
        <v>250</v>
      </c>
      <c r="F89" s="38"/>
      <c r="G89" s="38"/>
      <c r="H89" s="12" t="s">
        <v>876</v>
      </c>
      <c r="I89" s="40">
        <v>100</v>
      </c>
      <c r="J89" s="40"/>
      <c r="K89" s="7"/>
      <c r="L89" s="7" t="s">
        <v>1987</v>
      </c>
      <c r="M89" s="7"/>
      <c r="N89" s="7"/>
      <c r="O89" s="8">
        <v>2</v>
      </c>
      <c r="P89" s="7" t="s">
        <v>869</v>
      </c>
      <c r="Q89" s="7">
        <v>100</v>
      </c>
      <c r="R89" s="7"/>
      <c r="S89" s="7"/>
      <c r="T89" s="7" t="s">
        <v>876</v>
      </c>
      <c r="U89" s="7">
        <v>100</v>
      </c>
    </row>
    <row r="90" spans="2:22" ht="15.75" customHeight="1">
      <c r="B90" s="1">
        <v>23.05</v>
      </c>
      <c r="C90" s="8">
        <v>15</v>
      </c>
      <c r="D90" s="8" t="s">
        <v>1980</v>
      </c>
      <c r="E90" s="7" t="s">
        <v>252</v>
      </c>
      <c r="F90" s="38"/>
      <c r="G90" s="38"/>
      <c r="H90" s="12" t="s">
        <v>876</v>
      </c>
      <c r="I90" s="40">
        <v>1920</v>
      </c>
      <c r="J90" s="40"/>
      <c r="K90" s="7"/>
      <c r="L90" s="7" t="s">
        <v>1983</v>
      </c>
      <c r="M90" s="7"/>
      <c r="N90" s="7"/>
      <c r="O90" s="8">
        <v>2</v>
      </c>
      <c r="P90" s="7" t="s">
        <v>869</v>
      </c>
      <c r="Q90" s="7">
        <v>80</v>
      </c>
      <c r="R90" s="7"/>
      <c r="S90" s="7"/>
      <c r="T90" s="7" t="s">
        <v>876</v>
      </c>
      <c r="U90" s="7">
        <v>80</v>
      </c>
    </row>
    <row r="91" spans="2:22" ht="47.25">
      <c r="B91" s="1" t="s">
        <v>1501</v>
      </c>
      <c r="C91" s="8">
        <v>16</v>
      </c>
      <c r="D91" s="8" t="s">
        <v>1980</v>
      </c>
      <c r="E91" s="7" t="s">
        <v>516</v>
      </c>
      <c r="F91" s="38"/>
      <c r="G91" s="38"/>
      <c r="H91" s="12" t="s">
        <v>865</v>
      </c>
      <c r="I91" s="12">
        <v>1</v>
      </c>
      <c r="J91" s="12"/>
      <c r="K91" s="7"/>
      <c r="L91" s="7" t="s">
        <v>1984</v>
      </c>
      <c r="M91" s="109" t="s">
        <v>5910</v>
      </c>
      <c r="N91" s="7"/>
      <c r="O91" s="8">
        <v>2</v>
      </c>
      <c r="P91" s="7" t="s">
        <v>865</v>
      </c>
      <c r="Q91" s="7">
        <v>1</v>
      </c>
      <c r="R91" s="7"/>
      <c r="S91" s="7"/>
      <c r="T91" s="7" t="s">
        <v>865</v>
      </c>
      <c r="U91" s="7">
        <v>1</v>
      </c>
    </row>
    <row r="92" spans="2:22" ht="15.75" customHeight="1">
      <c r="B92" s="1" t="s">
        <v>1501</v>
      </c>
      <c r="C92" s="8">
        <v>17</v>
      </c>
      <c r="D92" s="8" t="s">
        <v>1980</v>
      </c>
      <c r="E92" s="7" t="s">
        <v>1017</v>
      </c>
      <c r="F92" s="38"/>
      <c r="G92" s="38"/>
      <c r="H92" s="12" t="s">
        <v>1063</v>
      </c>
      <c r="I92" s="12">
        <v>22</v>
      </c>
      <c r="J92" s="12"/>
      <c r="K92" s="7"/>
      <c r="L92" s="7" t="s">
        <v>1985</v>
      </c>
      <c r="M92" s="7"/>
      <c r="N92" s="7"/>
      <c r="O92" s="8">
        <v>2</v>
      </c>
      <c r="P92" s="7" t="s">
        <v>1055</v>
      </c>
      <c r="Q92" s="7">
        <v>22</v>
      </c>
      <c r="R92" s="7"/>
      <c r="S92" s="7"/>
      <c r="T92" s="7" t="s">
        <v>864</v>
      </c>
      <c r="U92" s="7">
        <v>8</v>
      </c>
      <c r="V92" s="1" t="str">
        <f t="shared" ref="V92:V93" si="10">H92&amp;"→"&amp;T92</f>
        <v>DECIMAL→INT</v>
      </c>
    </row>
    <row r="93" spans="2:22" ht="15.75" customHeight="1">
      <c r="B93" s="1" t="s">
        <v>1501</v>
      </c>
      <c r="C93" s="8">
        <v>18</v>
      </c>
      <c r="D93" s="8" t="s">
        <v>1980</v>
      </c>
      <c r="E93" s="7" t="s">
        <v>1019</v>
      </c>
      <c r="F93" s="38"/>
      <c r="G93" s="38"/>
      <c r="H93" s="12" t="s">
        <v>1063</v>
      </c>
      <c r="I93" s="12">
        <v>22</v>
      </c>
      <c r="J93" s="12"/>
      <c r="K93" s="7"/>
      <c r="L93" s="7" t="s">
        <v>1989</v>
      </c>
      <c r="M93" s="7"/>
      <c r="N93" s="7"/>
      <c r="O93" s="8">
        <v>2</v>
      </c>
      <c r="P93" s="7" t="s">
        <v>1055</v>
      </c>
      <c r="Q93" s="7">
        <v>22</v>
      </c>
      <c r="R93" s="7"/>
      <c r="S93" s="7"/>
      <c r="T93" s="7" t="s">
        <v>864</v>
      </c>
      <c r="U93" s="7">
        <v>6</v>
      </c>
      <c r="V93" s="1" t="str">
        <f t="shared" si="10"/>
        <v>DECIMAL→INT</v>
      </c>
    </row>
    <row r="94" spans="2:22" ht="15.75" customHeight="1">
      <c r="B94" s="1" t="s">
        <v>1501</v>
      </c>
      <c r="C94" s="8">
        <v>19</v>
      </c>
      <c r="D94" s="8" t="s">
        <v>1980</v>
      </c>
      <c r="E94" s="7" t="s">
        <v>1018</v>
      </c>
      <c r="F94" s="38"/>
      <c r="G94" s="38"/>
      <c r="H94" s="12" t="s">
        <v>876</v>
      </c>
      <c r="I94" s="40">
        <v>2000</v>
      </c>
      <c r="J94" s="40"/>
      <c r="K94" s="7"/>
      <c r="L94" s="7" t="s">
        <v>1986</v>
      </c>
      <c r="M94" s="7"/>
      <c r="N94" s="7"/>
      <c r="O94" s="8">
        <v>2</v>
      </c>
      <c r="P94" s="7" t="s">
        <v>869</v>
      </c>
      <c r="Q94" s="7">
        <v>2000</v>
      </c>
      <c r="R94" s="7"/>
      <c r="S94" s="7"/>
      <c r="T94" s="7" t="s">
        <v>876</v>
      </c>
      <c r="U94" s="7">
        <v>2000</v>
      </c>
    </row>
    <row r="95" spans="2:22" ht="15.75" customHeight="1">
      <c r="B95" s="1" t="s">
        <v>1501</v>
      </c>
      <c r="C95" s="8">
        <v>99</v>
      </c>
      <c r="D95" s="8" t="s">
        <v>1980</v>
      </c>
      <c r="E95" s="7" t="s">
        <v>58</v>
      </c>
      <c r="F95" s="38"/>
      <c r="G95" s="38"/>
      <c r="H95" s="12" t="s">
        <v>865</v>
      </c>
      <c r="I95" s="12">
        <v>1</v>
      </c>
      <c r="J95" s="12"/>
      <c r="K95" s="7"/>
      <c r="L95" s="7" t="s">
        <v>1988</v>
      </c>
      <c r="M95" s="7" t="s">
        <v>6001</v>
      </c>
      <c r="N95" s="7"/>
      <c r="O95" s="8">
        <v>2</v>
      </c>
      <c r="P95" s="7" t="s">
        <v>865</v>
      </c>
      <c r="Q95" s="7">
        <v>1</v>
      </c>
      <c r="R95" s="7"/>
      <c r="S95" s="7"/>
      <c r="T95" s="7" t="s">
        <v>865</v>
      </c>
      <c r="U95" s="7">
        <v>1</v>
      </c>
    </row>
    <row r="96" spans="2:22" ht="15.75" customHeight="1">
      <c r="B96" s="1" t="s">
        <v>1501</v>
      </c>
      <c r="C96" s="8">
        <v>100</v>
      </c>
      <c r="D96" s="8" t="s">
        <v>1980</v>
      </c>
      <c r="E96" s="8" t="s">
        <v>105</v>
      </c>
      <c r="F96" s="33"/>
      <c r="G96" s="33"/>
      <c r="H96" s="12" t="s">
        <v>1287</v>
      </c>
      <c r="I96" s="12">
        <v>20</v>
      </c>
      <c r="J96" s="12"/>
      <c r="K96" s="7"/>
      <c r="L96" s="8" t="s">
        <v>62</v>
      </c>
      <c r="M96" s="8"/>
      <c r="N96" s="33" t="s">
        <v>23</v>
      </c>
      <c r="O96" s="8">
        <v>2</v>
      </c>
      <c r="P96" s="8" t="s">
        <v>16</v>
      </c>
      <c r="Q96" s="8" t="s">
        <v>16</v>
      </c>
      <c r="R96" s="7"/>
      <c r="S96" s="7"/>
      <c r="T96" s="7"/>
      <c r="U96" s="7"/>
    </row>
    <row r="97" spans="2:22" ht="15.75" customHeight="1">
      <c r="B97" s="1" t="s">
        <v>1501</v>
      </c>
      <c r="C97" s="8">
        <v>101</v>
      </c>
      <c r="D97" s="8" t="s">
        <v>1980</v>
      </c>
      <c r="E97" s="8" t="s">
        <v>90</v>
      </c>
      <c r="F97" s="33"/>
      <c r="G97" s="33"/>
      <c r="H97" s="12" t="s">
        <v>877</v>
      </c>
      <c r="I97" s="12">
        <v>20</v>
      </c>
      <c r="J97" s="12"/>
      <c r="K97" s="7"/>
      <c r="L97" s="8" t="s">
        <v>64</v>
      </c>
      <c r="M97" s="8"/>
      <c r="N97" s="33" t="s">
        <v>23</v>
      </c>
      <c r="O97" s="8">
        <v>2</v>
      </c>
      <c r="P97" s="8" t="s">
        <v>16</v>
      </c>
      <c r="Q97" s="8" t="s">
        <v>16</v>
      </c>
      <c r="R97" s="7"/>
      <c r="S97" s="7"/>
      <c r="T97" s="7"/>
      <c r="U97" s="7"/>
    </row>
    <row r="98" spans="2:22" ht="15.75" customHeight="1">
      <c r="B98" s="1" t="s">
        <v>1501</v>
      </c>
      <c r="C98" s="8">
        <v>102</v>
      </c>
      <c r="D98" s="8" t="s">
        <v>1980</v>
      </c>
      <c r="E98" s="8" t="s">
        <v>91</v>
      </c>
      <c r="F98" s="33"/>
      <c r="G98" s="33"/>
      <c r="H98" s="12" t="s">
        <v>1069</v>
      </c>
      <c r="I98" s="12">
        <v>6</v>
      </c>
      <c r="J98" s="12"/>
      <c r="K98" s="7"/>
      <c r="L98" s="8" t="s">
        <v>66</v>
      </c>
      <c r="M98" s="8"/>
      <c r="N98" s="33" t="s">
        <v>23</v>
      </c>
      <c r="O98" s="8">
        <v>2</v>
      </c>
      <c r="P98" s="8" t="s">
        <v>16</v>
      </c>
      <c r="Q98" s="8" t="s">
        <v>16</v>
      </c>
      <c r="R98" s="7"/>
      <c r="S98" s="7"/>
      <c r="T98" s="7"/>
      <c r="U98" s="7"/>
    </row>
    <row r="99" spans="2:22" ht="15.75" customHeight="1">
      <c r="B99" s="1" t="s">
        <v>1501</v>
      </c>
      <c r="C99" s="8">
        <v>200</v>
      </c>
      <c r="D99" s="8" t="s">
        <v>1980</v>
      </c>
      <c r="E99" s="8" t="s">
        <v>67</v>
      </c>
      <c r="F99" s="33"/>
      <c r="G99" s="33"/>
      <c r="H99" s="12" t="s">
        <v>1287</v>
      </c>
      <c r="I99" s="12">
        <v>20</v>
      </c>
      <c r="J99" s="12"/>
      <c r="K99" s="7"/>
      <c r="L99" s="8" t="s">
        <v>1191</v>
      </c>
      <c r="M99" s="8"/>
      <c r="N99" s="33" t="s">
        <v>23</v>
      </c>
      <c r="O99" s="8">
        <v>2</v>
      </c>
      <c r="P99" s="8" t="s">
        <v>16</v>
      </c>
      <c r="Q99" s="8" t="s">
        <v>16</v>
      </c>
      <c r="R99" s="7"/>
      <c r="S99" s="7"/>
      <c r="T99" s="7"/>
      <c r="U99" s="7"/>
    </row>
    <row r="100" spans="2:22" ht="15.75" customHeight="1">
      <c r="B100" s="1" t="s">
        <v>1501</v>
      </c>
      <c r="C100" s="8">
        <v>201</v>
      </c>
      <c r="D100" s="8" t="s">
        <v>1980</v>
      </c>
      <c r="E100" s="8" t="s">
        <v>69</v>
      </c>
      <c r="F100" s="33"/>
      <c r="G100" s="33"/>
      <c r="H100" s="12" t="s">
        <v>1287</v>
      </c>
      <c r="I100" s="12">
        <v>20</v>
      </c>
      <c r="J100" s="12"/>
      <c r="K100" s="7"/>
      <c r="L100" s="8" t="s">
        <v>1193</v>
      </c>
      <c r="M100" s="8"/>
      <c r="N100" s="33" t="s">
        <v>23</v>
      </c>
      <c r="O100" s="8">
        <v>2</v>
      </c>
      <c r="P100" s="8" t="s">
        <v>16</v>
      </c>
      <c r="Q100" s="8" t="s">
        <v>16</v>
      </c>
      <c r="R100" s="7"/>
      <c r="S100" s="7"/>
      <c r="T100" s="7"/>
      <c r="U100" s="7"/>
    </row>
    <row r="101" spans="2:22" ht="15.75" customHeight="1">
      <c r="B101" s="1" t="s">
        <v>1501</v>
      </c>
      <c r="C101" s="8">
        <v>202</v>
      </c>
      <c r="D101" s="8" t="s">
        <v>1980</v>
      </c>
      <c r="E101" s="8" t="s">
        <v>71</v>
      </c>
      <c r="F101" s="33"/>
      <c r="G101" s="33"/>
      <c r="H101" s="12" t="s">
        <v>1069</v>
      </c>
      <c r="I101" s="12">
        <v>6</v>
      </c>
      <c r="J101" s="12"/>
      <c r="K101" s="7"/>
      <c r="L101" s="8" t="s">
        <v>1195</v>
      </c>
      <c r="M101" s="8"/>
      <c r="N101" s="33" t="s">
        <v>23</v>
      </c>
      <c r="O101" s="8">
        <v>2</v>
      </c>
      <c r="P101" s="8" t="s">
        <v>16</v>
      </c>
      <c r="Q101" s="8" t="s">
        <v>16</v>
      </c>
      <c r="R101" s="7"/>
      <c r="S101" s="7"/>
      <c r="T101" s="7"/>
      <c r="U101" s="7"/>
    </row>
    <row r="102" spans="2:22" ht="15.75" customHeight="1">
      <c r="B102" s="1" t="s">
        <v>1501</v>
      </c>
      <c r="C102" s="8">
        <v>203</v>
      </c>
      <c r="D102" s="8" t="s">
        <v>1980</v>
      </c>
      <c r="E102" s="8" t="s">
        <v>857</v>
      </c>
      <c r="F102" s="33"/>
      <c r="G102" s="33" t="s">
        <v>358</v>
      </c>
      <c r="H102" s="12" t="s">
        <v>864</v>
      </c>
      <c r="I102" s="12"/>
      <c r="J102" s="12"/>
      <c r="K102" s="7"/>
      <c r="L102" s="8" t="s">
        <v>858</v>
      </c>
      <c r="M102" s="8"/>
      <c r="N102" s="33" t="s">
        <v>23</v>
      </c>
      <c r="O102" s="8">
        <v>2</v>
      </c>
      <c r="P102" s="8" t="s">
        <v>16</v>
      </c>
      <c r="Q102" s="8" t="s">
        <v>16</v>
      </c>
      <c r="R102" s="7"/>
      <c r="S102" s="7"/>
      <c r="T102" s="7"/>
      <c r="U102" s="7"/>
    </row>
    <row r="103" spans="2:22">
      <c r="B103" s="1" t="s">
        <v>1501</v>
      </c>
      <c r="C103" s="8">
        <v>1</v>
      </c>
      <c r="D103" s="8" t="s">
        <v>2109</v>
      </c>
      <c r="E103" s="7" t="s">
        <v>48</v>
      </c>
      <c r="F103" s="33">
        <v>1</v>
      </c>
      <c r="G103" s="33" t="s">
        <v>358</v>
      </c>
      <c r="H103" s="12" t="s">
        <v>865</v>
      </c>
      <c r="I103" s="12">
        <v>17</v>
      </c>
      <c r="J103" s="12"/>
      <c r="K103" s="7" t="s">
        <v>2159</v>
      </c>
      <c r="L103" s="7" t="s">
        <v>1085</v>
      </c>
      <c r="M103" s="7"/>
      <c r="N103" s="7"/>
      <c r="O103" s="8">
        <v>3</v>
      </c>
      <c r="P103" s="7" t="s">
        <v>865</v>
      </c>
      <c r="Q103" s="7">
        <v>14</v>
      </c>
      <c r="R103" s="7"/>
      <c r="S103" s="7"/>
      <c r="T103" s="7" t="s">
        <v>865</v>
      </c>
      <c r="U103" s="7">
        <v>14</v>
      </c>
    </row>
    <row r="104" spans="2:22" ht="15.75" customHeight="1">
      <c r="B104" s="1" t="s">
        <v>1501</v>
      </c>
      <c r="C104" s="8">
        <v>2</v>
      </c>
      <c r="D104" s="8" t="s">
        <v>1994</v>
      </c>
      <c r="E104" s="8" t="s">
        <v>77</v>
      </c>
      <c r="F104" s="33"/>
      <c r="G104" s="33"/>
      <c r="H104" s="7" t="s">
        <v>877</v>
      </c>
      <c r="I104" s="12">
        <v>10</v>
      </c>
      <c r="J104" s="12"/>
      <c r="K104" s="8"/>
      <c r="L104" s="8" t="s">
        <v>24</v>
      </c>
      <c r="M104" s="8"/>
      <c r="N104" s="33" t="s">
        <v>358</v>
      </c>
      <c r="O104" s="8">
        <v>3</v>
      </c>
      <c r="P104" s="8" t="s">
        <v>16</v>
      </c>
      <c r="Q104" s="8" t="s">
        <v>16</v>
      </c>
      <c r="R104" s="7"/>
      <c r="S104" s="7"/>
      <c r="T104" s="7"/>
      <c r="U104" s="7"/>
    </row>
    <row r="105" spans="2:22" ht="15.75" customHeight="1">
      <c r="B105" s="1" t="s">
        <v>1501</v>
      </c>
      <c r="C105" s="8">
        <v>3</v>
      </c>
      <c r="D105" s="8" t="s">
        <v>1994</v>
      </c>
      <c r="E105" s="8" t="s">
        <v>1387</v>
      </c>
      <c r="F105" s="33"/>
      <c r="G105" s="33"/>
      <c r="H105" s="7" t="s">
        <v>877</v>
      </c>
      <c r="I105" s="12">
        <v>10</v>
      </c>
      <c r="J105" s="12"/>
      <c r="K105" s="8"/>
      <c r="L105" s="8" t="s">
        <v>27</v>
      </c>
      <c r="M105" s="8"/>
      <c r="N105" s="33" t="s">
        <v>358</v>
      </c>
      <c r="O105" s="8">
        <v>3</v>
      </c>
      <c r="P105" s="8" t="s">
        <v>16</v>
      </c>
      <c r="Q105" s="8" t="s">
        <v>16</v>
      </c>
      <c r="R105" s="7"/>
      <c r="S105" s="7"/>
      <c r="T105" s="7"/>
      <c r="U105" s="7"/>
    </row>
    <row r="106" spans="2:22" ht="15.75" customHeight="1">
      <c r="B106" s="1" t="s">
        <v>1501</v>
      </c>
      <c r="C106" s="8">
        <v>4</v>
      </c>
      <c r="D106" s="8" t="s">
        <v>1994</v>
      </c>
      <c r="E106" s="8" t="s">
        <v>79</v>
      </c>
      <c r="F106" s="33"/>
      <c r="G106" s="33"/>
      <c r="H106" s="7" t="s">
        <v>876</v>
      </c>
      <c r="I106" s="12">
        <v>10</v>
      </c>
      <c r="J106" s="12"/>
      <c r="K106" s="8"/>
      <c r="L106" s="8" t="s">
        <v>31</v>
      </c>
      <c r="M106" s="8"/>
      <c r="N106" s="33" t="s">
        <v>358</v>
      </c>
      <c r="O106" s="8">
        <v>3</v>
      </c>
      <c r="P106" s="8" t="s">
        <v>16</v>
      </c>
      <c r="Q106" s="8" t="s">
        <v>16</v>
      </c>
      <c r="R106" s="7"/>
      <c r="S106" s="7"/>
      <c r="T106" s="7"/>
      <c r="U106" s="7"/>
    </row>
    <row r="107" spans="2:22" ht="15.75" customHeight="1">
      <c r="B107" s="1" t="s">
        <v>1501</v>
      </c>
      <c r="C107" s="8">
        <v>10</v>
      </c>
      <c r="D107" s="8" t="s">
        <v>2163</v>
      </c>
      <c r="E107" s="8" t="s">
        <v>501</v>
      </c>
      <c r="F107" s="33"/>
      <c r="G107" s="33"/>
      <c r="H107" s="12" t="s">
        <v>865</v>
      </c>
      <c r="I107" s="12">
        <v>17</v>
      </c>
      <c r="J107" s="12"/>
      <c r="K107" s="8"/>
      <c r="L107" s="8" t="s">
        <v>1981</v>
      </c>
      <c r="M107" s="8"/>
      <c r="N107" s="33"/>
      <c r="O107" s="8">
        <v>3</v>
      </c>
      <c r="P107" s="8" t="s">
        <v>865</v>
      </c>
      <c r="Q107" s="8">
        <v>14</v>
      </c>
      <c r="R107" s="7"/>
      <c r="S107" s="7"/>
      <c r="T107" s="7" t="s">
        <v>865</v>
      </c>
      <c r="U107" s="7">
        <v>14</v>
      </c>
    </row>
    <row r="108" spans="2:22" ht="15.75" customHeight="1">
      <c r="B108" s="1" t="s">
        <v>1501</v>
      </c>
      <c r="C108" s="8">
        <v>11</v>
      </c>
      <c r="D108" s="8" t="s">
        <v>1994</v>
      </c>
      <c r="E108" s="7" t="s">
        <v>1995</v>
      </c>
      <c r="F108" s="38"/>
      <c r="G108" s="38"/>
      <c r="H108" s="12" t="s">
        <v>1063</v>
      </c>
      <c r="I108" s="12">
        <v>22</v>
      </c>
      <c r="J108" s="12"/>
      <c r="K108" s="7"/>
      <c r="L108" s="7" t="s">
        <v>2002</v>
      </c>
      <c r="M108" s="7"/>
      <c r="N108" s="7"/>
      <c r="O108" s="8">
        <v>3</v>
      </c>
      <c r="P108" s="7" t="s">
        <v>1055</v>
      </c>
      <c r="Q108" s="7">
        <v>22</v>
      </c>
      <c r="R108" s="7"/>
      <c r="S108" s="7"/>
      <c r="T108" s="7" t="s">
        <v>864</v>
      </c>
      <c r="U108" s="7">
        <v>8</v>
      </c>
      <c r="V108" s="1" t="str">
        <f t="shared" ref="V108" si="11">H108&amp;"→"&amp;T108</f>
        <v>DECIMAL→INT</v>
      </c>
    </row>
    <row r="109" spans="2:22" ht="15.75" customHeight="1">
      <c r="B109" s="1" t="s">
        <v>1501</v>
      </c>
      <c r="C109" s="8">
        <v>12</v>
      </c>
      <c r="D109" s="8" t="s">
        <v>1994</v>
      </c>
      <c r="E109" s="7" t="s">
        <v>1996</v>
      </c>
      <c r="F109" s="38"/>
      <c r="G109" s="33" t="s">
        <v>2010</v>
      </c>
      <c r="H109" s="12" t="s">
        <v>876</v>
      </c>
      <c r="I109" s="40">
        <v>2</v>
      </c>
      <c r="J109" s="40"/>
      <c r="K109" s="7"/>
      <c r="L109" s="7" t="s">
        <v>2003</v>
      </c>
      <c r="M109" s="8" t="s">
        <v>5911</v>
      </c>
      <c r="N109" s="7"/>
      <c r="O109" s="8">
        <v>3</v>
      </c>
      <c r="P109" s="7" t="s">
        <v>869</v>
      </c>
      <c r="Q109" s="7">
        <v>2</v>
      </c>
      <c r="R109" s="7"/>
      <c r="S109" s="7"/>
      <c r="T109" s="7" t="s">
        <v>876</v>
      </c>
      <c r="U109" s="7">
        <v>2</v>
      </c>
    </row>
    <row r="110" spans="2:22" ht="15.75" customHeight="1">
      <c r="B110" s="1" t="s">
        <v>1501</v>
      </c>
      <c r="C110" s="8">
        <v>13</v>
      </c>
      <c r="D110" s="8" t="s">
        <v>1994</v>
      </c>
      <c r="E110" s="7" t="s">
        <v>1997</v>
      </c>
      <c r="F110" s="38"/>
      <c r="G110" s="33" t="s">
        <v>2010</v>
      </c>
      <c r="H110" s="12" t="s">
        <v>876</v>
      </c>
      <c r="I110" s="40">
        <v>2</v>
      </c>
      <c r="J110" s="40"/>
      <c r="K110" s="7"/>
      <c r="L110" s="7" t="s">
        <v>2004</v>
      </c>
      <c r="M110" s="137" t="s">
        <v>5844</v>
      </c>
      <c r="N110" s="7"/>
      <c r="O110" s="8">
        <v>3</v>
      </c>
      <c r="P110" s="7" t="s">
        <v>869</v>
      </c>
      <c r="Q110" s="7">
        <v>2</v>
      </c>
      <c r="R110" s="7"/>
      <c r="S110" s="7"/>
      <c r="T110" s="7" t="s">
        <v>876</v>
      </c>
      <c r="U110" s="7">
        <v>2</v>
      </c>
    </row>
    <row r="111" spans="2:22" ht="15.75" customHeight="1">
      <c r="B111" s="1" t="s">
        <v>1501</v>
      </c>
      <c r="C111" s="8">
        <v>14</v>
      </c>
      <c r="D111" s="8" t="s">
        <v>1994</v>
      </c>
      <c r="E111" s="7" t="s">
        <v>1998</v>
      </c>
      <c r="F111" s="38"/>
      <c r="G111" s="33" t="s">
        <v>2010</v>
      </c>
      <c r="H111" s="7" t="s">
        <v>873</v>
      </c>
      <c r="I111" s="40"/>
      <c r="J111" s="40"/>
      <c r="K111" s="7"/>
      <c r="L111" s="7" t="s">
        <v>66</v>
      </c>
      <c r="M111" s="7"/>
      <c r="N111" s="7"/>
      <c r="O111" s="8">
        <v>3</v>
      </c>
      <c r="P111" s="7" t="s">
        <v>867</v>
      </c>
      <c r="Q111" s="7">
        <v>11</v>
      </c>
      <c r="R111" s="7" t="s">
        <v>867</v>
      </c>
      <c r="S111" s="7">
        <v>7</v>
      </c>
      <c r="T111" s="7" t="s">
        <v>873</v>
      </c>
      <c r="U111" s="7">
        <v>3</v>
      </c>
    </row>
    <row r="112" spans="2:22" ht="15.75" customHeight="1">
      <c r="B112" s="1" t="s">
        <v>1501</v>
      </c>
      <c r="C112" s="8">
        <v>15</v>
      </c>
      <c r="D112" s="8" t="s">
        <v>1994</v>
      </c>
      <c r="E112" s="7" t="s">
        <v>1999</v>
      </c>
      <c r="F112" s="38"/>
      <c r="G112" s="33" t="s">
        <v>2010</v>
      </c>
      <c r="H112" s="7" t="s">
        <v>873</v>
      </c>
      <c r="I112" s="40"/>
      <c r="J112" s="40"/>
      <c r="K112" s="7"/>
      <c r="L112" s="7" t="s">
        <v>2005</v>
      </c>
      <c r="M112" s="7"/>
      <c r="N112" s="7"/>
      <c r="O112" s="8">
        <v>3</v>
      </c>
      <c r="P112" s="7" t="s">
        <v>867</v>
      </c>
      <c r="Q112" s="7">
        <v>11</v>
      </c>
      <c r="R112" s="7" t="s">
        <v>867</v>
      </c>
      <c r="S112" s="7">
        <v>7</v>
      </c>
      <c r="T112" s="7" t="s">
        <v>873</v>
      </c>
      <c r="U112" s="7">
        <v>3</v>
      </c>
    </row>
    <row r="113" spans="2:21" ht="15.75" customHeight="1">
      <c r="B113" s="1" t="s">
        <v>1501</v>
      </c>
      <c r="C113" s="8">
        <v>16</v>
      </c>
      <c r="D113" s="8" t="s">
        <v>1994</v>
      </c>
      <c r="E113" s="7" t="s">
        <v>2000</v>
      </c>
      <c r="F113" s="38"/>
      <c r="G113" s="33" t="s">
        <v>2010</v>
      </c>
      <c r="H113" s="7" t="s">
        <v>873</v>
      </c>
      <c r="I113" s="40"/>
      <c r="J113" s="40"/>
      <c r="K113" s="7"/>
      <c r="L113" s="7" t="s">
        <v>2006</v>
      </c>
      <c r="M113" s="7"/>
      <c r="N113" s="7"/>
      <c r="O113" s="8">
        <v>3</v>
      </c>
      <c r="P113" s="7" t="s">
        <v>867</v>
      </c>
      <c r="Q113" s="7">
        <v>11</v>
      </c>
      <c r="R113" s="7" t="s">
        <v>867</v>
      </c>
      <c r="S113" s="7">
        <v>7</v>
      </c>
      <c r="T113" s="7" t="s">
        <v>873</v>
      </c>
      <c r="U113" s="7">
        <v>3</v>
      </c>
    </row>
    <row r="114" spans="2:21" ht="15.75" customHeight="1">
      <c r="B114" s="1" t="s">
        <v>1501</v>
      </c>
      <c r="C114" s="8">
        <v>17</v>
      </c>
      <c r="D114" s="8" t="s">
        <v>1994</v>
      </c>
      <c r="E114" s="7" t="s">
        <v>2209</v>
      </c>
      <c r="F114" s="38"/>
      <c r="G114" s="33" t="s">
        <v>2010</v>
      </c>
      <c r="H114" s="7" t="s">
        <v>873</v>
      </c>
      <c r="I114" s="40"/>
      <c r="J114" s="40"/>
      <c r="K114" s="7"/>
      <c r="L114" s="7" t="s">
        <v>2210</v>
      </c>
      <c r="M114" s="7"/>
      <c r="N114" s="33" t="s">
        <v>358</v>
      </c>
      <c r="O114" s="8">
        <v>3</v>
      </c>
      <c r="P114" s="8" t="s">
        <v>16</v>
      </c>
      <c r="Q114" s="8" t="s">
        <v>16</v>
      </c>
      <c r="R114" s="7"/>
      <c r="S114" s="7"/>
      <c r="T114" s="7"/>
      <c r="U114" s="7"/>
    </row>
    <row r="115" spans="2:21" ht="15.75" customHeight="1">
      <c r="B115" s="1" t="s">
        <v>1501</v>
      </c>
      <c r="C115" s="8">
        <v>18</v>
      </c>
      <c r="D115" s="8" t="s">
        <v>1994</v>
      </c>
      <c r="E115" s="7" t="s">
        <v>129</v>
      </c>
      <c r="F115" s="38"/>
      <c r="G115" s="33" t="s">
        <v>2010</v>
      </c>
      <c r="H115" s="12" t="s">
        <v>876</v>
      </c>
      <c r="I115" s="40">
        <v>200</v>
      </c>
      <c r="J115" s="40"/>
      <c r="K115" s="7"/>
      <c r="L115" s="7" t="s">
        <v>2007</v>
      </c>
      <c r="M115" s="7"/>
      <c r="N115" s="7"/>
      <c r="O115" s="8">
        <v>3</v>
      </c>
      <c r="P115" s="7" t="s">
        <v>869</v>
      </c>
      <c r="Q115" s="7">
        <v>200</v>
      </c>
      <c r="R115" s="7"/>
      <c r="S115" s="7"/>
      <c r="T115" s="7" t="s">
        <v>876</v>
      </c>
      <c r="U115" s="7">
        <v>200</v>
      </c>
    </row>
    <row r="116" spans="2:21" ht="15.75" customHeight="1">
      <c r="B116" s="1" t="s">
        <v>1501</v>
      </c>
      <c r="C116" s="8">
        <v>19</v>
      </c>
      <c r="D116" s="8" t="s">
        <v>1994</v>
      </c>
      <c r="E116" s="7" t="s">
        <v>285</v>
      </c>
      <c r="F116" s="38"/>
      <c r="G116" s="33" t="s">
        <v>2010</v>
      </c>
      <c r="H116" s="12" t="s">
        <v>876</v>
      </c>
      <c r="I116" s="40">
        <v>200</v>
      </c>
      <c r="J116" s="40"/>
      <c r="K116" s="7"/>
      <c r="L116" s="7" t="s">
        <v>2008</v>
      </c>
      <c r="M116" s="7"/>
      <c r="N116" s="7"/>
      <c r="O116" s="8">
        <v>3</v>
      </c>
      <c r="P116" s="7" t="s">
        <v>869</v>
      </c>
      <c r="Q116" s="7">
        <v>200</v>
      </c>
      <c r="R116" s="7"/>
      <c r="S116" s="7"/>
      <c r="T116" s="7" t="s">
        <v>876</v>
      </c>
      <c r="U116" s="7">
        <v>200</v>
      </c>
    </row>
    <row r="117" spans="2:21" ht="15.75" customHeight="1">
      <c r="B117" s="1" t="s">
        <v>1501</v>
      </c>
      <c r="C117" s="8">
        <v>20</v>
      </c>
      <c r="D117" s="8" t="s">
        <v>1994</v>
      </c>
      <c r="E117" s="7" t="s">
        <v>2001</v>
      </c>
      <c r="F117" s="38"/>
      <c r="G117" s="33" t="s">
        <v>2010</v>
      </c>
      <c r="H117" s="12" t="s">
        <v>876</v>
      </c>
      <c r="I117" s="40">
        <v>200</v>
      </c>
      <c r="J117" s="40"/>
      <c r="K117" s="7"/>
      <c r="L117" s="7" t="s">
        <v>2009</v>
      </c>
      <c r="M117" s="7"/>
      <c r="N117" s="7"/>
      <c r="O117" s="8">
        <v>3</v>
      </c>
      <c r="P117" s="7" t="s">
        <v>869</v>
      </c>
      <c r="Q117" s="7">
        <v>200</v>
      </c>
      <c r="R117" s="7"/>
      <c r="S117" s="7"/>
      <c r="T117" s="7" t="s">
        <v>876</v>
      </c>
      <c r="U117" s="7">
        <v>200</v>
      </c>
    </row>
    <row r="118" spans="2:21" ht="15.75" customHeight="1">
      <c r="B118" s="1" t="s">
        <v>4357</v>
      </c>
      <c r="C118" s="8">
        <v>21</v>
      </c>
      <c r="D118" s="8" t="s">
        <v>1994</v>
      </c>
      <c r="E118" s="7" t="s">
        <v>4358</v>
      </c>
      <c r="F118" s="38"/>
      <c r="G118" s="33"/>
      <c r="H118" s="12" t="s">
        <v>866</v>
      </c>
      <c r="I118" s="40">
        <v>1</v>
      </c>
      <c r="J118" s="40"/>
      <c r="K118" s="7"/>
      <c r="L118" s="7" t="s">
        <v>4356</v>
      </c>
      <c r="M118" s="62" t="s">
        <v>5915</v>
      </c>
      <c r="N118" s="33" t="s">
        <v>358</v>
      </c>
      <c r="O118" s="8">
        <v>3</v>
      </c>
      <c r="P118" s="7"/>
      <c r="Q118" s="7"/>
      <c r="R118" s="7"/>
      <c r="S118" s="7"/>
      <c r="T118" s="7"/>
      <c r="U118" s="7"/>
    </row>
    <row r="119" spans="2:21" s="53" customFormat="1" ht="15.75" customHeight="1">
      <c r="B119" s="53" t="s">
        <v>5372</v>
      </c>
      <c r="C119" s="73">
        <v>22</v>
      </c>
      <c r="D119" s="73" t="s">
        <v>1994</v>
      </c>
      <c r="E119" s="62" t="s">
        <v>5360</v>
      </c>
      <c r="F119" s="92"/>
      <c r="G119" s="64"/>
      <c r="H119" s="65" t="s">
        <v>866</v>
      </c>
      <c r="I119" s="93">
        <v>1</v>
      </c>
      <c r="J119" s="93"/>
      <c r="K119" s="62"/>
      <c r="L119" s="62" t="s">
        <v>5361</v>
      </c>
      <c r="M119" s="62" t="s">
        <v>5915</v>
      </c>
      <c r="N119" s="64" t="s">
        <v>358</v>
      </c>
      <c r="O119" s="73">
        <v>3</v>
      </c>
      <c r="P119" s="62"/>
      <c r="Q119" s="62"/>
      <c r="R119" s="62"/>
      <c r="S119" s="62"/>
      <c r="T119" s="62"/>
      <c r="U119" s="62"/>
    </row>
    <row r="120" spans="2:21" s="53" customFormat="1" ht="15.75" customHeight="1">
      <c r="B120" s="53" t="s">
        <v>5372</v>
      </c>
      <c r="C120" s="73">
        <v>23</v>
      </c>
      <c r="D120" s="73" t="s">
        <v>1994</v>
      </c>
      <c r="E120" s="62" t="s">
        <v>5362</v>
      </c>
      <c r="F120" s="92"/>
      <c r="G120" s="64"/>
      <c r="H120" s="65" t="s">
        <v>5363</v>
      </c>
      <c r="I120" s="93">
        <v>1</v>
      </c>
      <c r="J120" s="93"/>
      <c r="K120" s="62"/>
      <c r="L120" s="62" t="s">
        <v>5364</v>
      </c>
      <c r="M120" s="62" t="s">
        <v>5916</v>
      </c>
      <c r="N120" s="64" t="s">
        <v>358</v>
      </c>
      <c r="O120" s="73">
        <v>3</v>
      </c>
      <c r="P120" s="62"/>
      <c r="Q120" s="62"/>
      <c r="R120" s="62"/>
      <c r="S120" s="62"/>
      <c r="T120" s="62"/>
      <c r="U120" s="62"/>
    </row>
    <row r="121" spans="2:21" ht="15.75" customHeight="1">
      <c r="B121" s="1" t="s">
        <v>1501</v>
      </c>
      <c r="C121" s="8">
        <v>70</v>
      </c>
      <c r="D121" s="8" t="s">
        <v>1994</v>
      </c>
      <c r="E121" s="7" t="s">
        <v>44</v>
      </c>
      <c r="F121" s="38"/>
      <c r="G121" s="33" t="s">
        <v>2010</v>
      </c>
      <c r="H121" s="12" t="s">
        <v>876</v>
      </c>
      <c r="I121" s="40">
        <v>2</v>
      </c>
      <c r="J121" s="40"/>
      <c r="K121" s="7"/>
      <c r="L121" s="7" t="s">
        <v>45</v>
      </c>
      <c r="M121" s="7" t="s">
        <v>5842</v>
      </c>
      <c r="N121" s="7"/>
      <c r="O121" s="8">
        <v>3</v>
      </c>
      <c r="P121" s="7" t="s">
        <v>869</v>
      </c>
      <c r="Q121" s="7">
        <v>2</v>
      </c>
      <c r="R121" s="7"/>
      <c r="S121" s="7"/>
      <c r="T121" s="7" t="s">
        <v>876</v>
      </c>
      <c r="U121" s="7">
        <v>2</v>
      </c>
    </row>
    <row r="122" spans="2:21" s="53" customFormat="1" ht="15.75" customHeight="1">
      <c r="B122" s="53" t="s">
        <v>5372</v>
      </c>
      <c r="C122" s="73">
        <v>71</v>
      </c>
      <c r="D122" s="73" t="s">
        <v>1994</v>
      </c>
      <c r="E122" s="62" t="s">
        <v>5365</v>
      </c>
      <c r="F122" s="92"/>
      <c r="G122" s="64" t="s">
        <v>23</v>
      </c>
      <c r="H122" s="65" t="s">
        <v>876</v>
      </c>
      <c r="I122" s="93">
        <v>2</v>
      </c>
      <c r="J122" s="93"/>
      <c r="K122" s="62"/>
      <c r="L122" s="62" t="s">
        <v>5366</v>
      </c>
      <c r="M122" s="7" t="s">
        <v>5842</v>
      </c>
      <c r="N122" s="62"/>
      <c r="O122" s="73">
        <v>3</v>
      </c>
      <c r="P122" s="62" t="s">
        <v>869</v>
      </c>
      <c r="Q122" s="62">
        <v>2</v>
      </c>
      <c r="R122" s="62"/>
      <c r="S122" s="62"/>
      <c r="T122" s="62" t="s">
        <v>876</v>
      </c>
      <c r="U122" s="62">
        <v>2</v>
      </c>
    </row>
    <row r="123" spans="2:21" ht="15.75" customHeight="1">
      <c r="B123" s="1" t="s">
        <v>5013</v>
      </c>
      <c r="C123" s="8">
        <v>71</v>
      </c>
      <c r="D123" s="8" t="s">
        <v>1994</v>
      </c>
      <c r="E123" s="7" t="s">
        <v>5018</v>
      </c>
      <c r="F123" s="38"/>
      <c r="G123" s="33" t="s">
        <v>2010</v>
      </c>
      <c r="H123" s="12" t="s">
        <v>876</v>
      </c>
      <c r="I123" s="40">
        <v>2</v>
      </c>
      <c r="J123" s="40"/>
      <c r="K123" s="7"/>
      <c r="L123" s="7" t="s">
        <v>5014</v>
      </c>
      <c r="M123" s="136" t="s">
        <v>5917</v>
      </c>
      <c r="N123" s="7"/>
      <c r="O123" s="8">
        <v>3</v>
      </c>
      <c r="P123" s="7" t="s">
        <v>869</v>
      </c>
      <c r="Q123" s="7">
        <v>2</v>
      </c>
      <c r="R123" s="7"/>
      <c r="S123" s="7"/>
      <c r="T123" s="7"/>
      <c r="U123" s="7"/>
    </row>
    <row r="124" spans="2:21" ht="15.75" customHeight="1">
      <c r="B124" s="1" t="s">
        <v>1501</v>
      </c>
      <c r="C124" s="8">
        <v>99</v>
      </c>
      <c r="D124" s="8" t="s">
        <v>1994</v>
      </c>
      <c r="E124" s="7" t="s">
        <v>58</v>
      </c>
      <c r="F124" s="38"/>
      <c r="G124" s="38"/>
      <c r="H124" s="12" t="s">
        <v>865</v>
      </c>
      <c r="I124" s="12">
        <v>1</v>
      </c>
      <c r="J124" s="12"/>
      <c r="K124" s="7"/>
      <c r="L124" s="7" t="s">
        <v>1080</v>
      </c>
      <c r="M124" s="8" t="s">
        <v>6000</v>
      </c>
      <c r="N124" s="7"/>
      <c r="O124" s="8">
        <v>3</v>
      </c>
      <c r="P124" s="7" t="s">
        <v>865</v>
      </c>
      <c r="Q124" s="7">
        <v>1</v>
      </c>
      <c r="R124" s="7"/>
      <c r="S124" s="7"/>
      <c r="T124" s="7" t="s">
        <v>865</v>
      </c>
      <c r="U124" s="7">
        <v>1</v>
      </c>
    </row>
    <row r="125" spans="2:21" ht="15.75" customHeight="1">
      <c r="B125" s="1" t="s">
        <v>1501</v>
      </c>
      <c r="C125" s="8">
        <v>100</v>
      </c>
      <c r="D125" s="8" t="s">
        <v>1994</v>
      </c>
      <c r="E125" s="8" t="s">
        <v>105</v>
      </c>
      <c r="F125" s="33"/>
      <c r="G125" s="33"/>
      <c r="H125" s="12" t="s">
        <v>1287</v>
      </c>
      <c r="I125" s="12">
        <v>20</v>
      </c>
      <c r="J125" s="12"/>
      <c r="K125" s="7"/>
      <c r="L125" s="8" t="s">
        <v>62</v>
      </c>
      <c r="M125" s="8"/>
      <c r="N125" s="33" t="s">
        <v>23</v>
      </c>
      <c r="O125" s="8">
        <v>3</v>
      </c>
      <c r="P125" s="8" t="s">
        <v>16</v>
      </c>
      <c r="Q125" s="8" t="s">
        <v>16</v>
      </c>
      <c r="R125" s="7"/>
      <c r="S125" s="7"/>
      <c r="T125" s="7"/>
      <c r="U125" s="7"/>
    </row>
    <row r="126" spans="2:21" ht="15.75" customHeight="1">
      <c r="B126" s="1" t="s">
        <v>1501</v>
      </c>
      <c r="C126" s="8">
        <v>101</v>
      </c>
      <c r="D126" s="8" t="s">
        <v>1994</v>
      </c>
      <c r="E126" s="8" t="s">
        <v>90</v>
      </c>
      <c r="F126" s="33"/>
      <c r="G126" s="33"/>
      <c r="H126" s="12" t="s">
        <v>877</v>
      </c>
      <c r="I126" s="12">
        <v>20</v>
      </c>
      <c r="J126" s="12"/>
      <c r="K126" s="7"/>
      <c r="L126" s="8" t="s">
        <v>64</v>
      </c>
      <c r="M126" s="8"/>
      <c r="N126" s="33" t="s">
        <v>23</v>
      </c>
      <c r="O126" s="8">
        <v>3</v>
      </c>
      <c r="P126" s="8" t="s">
        <v>16</v>
      </c>
      <c r="Q126" s="8" t="s">
        <v>16</v>
      </c>
      <c r="R126" s="7"/>
      <c r="S126" s="7"/>
      <c r="T126" s="7"/>
      <c r="U126" s="7"/>
    </row>
    <row r="127" spans="2:21" ht="15.75" customHeight="1">
      <c r="B127" s="1" t="s">
        <v>1501</v>
      </c>
      <c r="C127" s="8">
        <v>102</v>
      </c>
      <c r="D127" s="8" t="s">
        <v>1994</v>
      </c>
      <c r="E127" s="8" t="s">
        <v>91</v>
      </c>
      <c r="F127" s="33"/>
      <c r="G127" s="33"/>
      <c r="H127" s="12" t="s">
        <v>1069</v>
      </c>
      <c r="I127" s="12">
        <v>6</v>
      </c>
      <c r="J127" s="12"/>
      <c r="K127" s="7"/>
      <c r="L127" s="8" t="s">
        <v>66</v>
      </c>
      <c r="M127" s="8"/>
      <c r="N127" s="33" t="s">
        <v>23</v>
      </c>
      <c r="O127" s="8">
        <v>3</v>
      </c>
      <c r="P127" s="8" t="s">
        <v>16</v>
      </c>
      <c r="Q127" s="8" t="s">
        <v>16</v>
      </c>
      <c r="R127" s="7"/>
      <c r="S127" s="7"/>
      <c r="T127" s="7"/>
      <c r="U127" s="7"/>
    </row>
    <row r="128" spans="2:21" ht="15.75" customHeight="1">
      <c r="B128" s="1" t="s">
        <v>1501</v>
      </c>
      <c r="C128" s="8">
        <v>200</v>
      </c>
      <c r="D128" s="8" t="s">
        <v>1994</v>
      </c>
      <c r="E128" s="8" t="s">
        <v>67</v>
      </c>
      <c r="F128" s="33"/>
      <c r="G128" s="33"/>
      <c r="H128" s="12" t="s">
        <v>1287</v>
      </c>
      <c r="I128" s="12">
        <v>20</v>
      </c>
      <c r="J128" s="12"/>
      <c r="K128" s="7"/>
      <c r="L128" s="8" t="s">
        <v>1191</v>
      </c>
      <c r="M128" s="8"/>
      <c r="N128" s="33" t="s">
        <v>23</v>
      </c>
      <c r="O128" s="8">
        <v>3</v>
      </c>
      <c r="P128" s="8" t="s">
        <v>16</v>
      </c>
      <c r="Q128" s="8" t="s">
        <v>16</v>
      </c>
      <c r="R128" s="7"/>
      <c r="S128" s="7"/>
      <c r="T128" s="7"/>
      <c r="U128" s="7"/>
    </row>
    <row r="129" spans="2:22" ht="15.75" customHeight="1">
      <c r="B129" s="1" t="s">
        <v>1501</v>
      </c>
      <c r="C129" s="8">
        <v>201</v>
      </c>
      <c r="D129" s="8" t="s">
        <v>1994</v>
      </c>
      <c r="E129" s="8" t="s">
        <v>69</v>
      </c>
      <c r="F129" s="33"/>
      <c r="G129" s="33"/>
      <c r="H129" s="12" t="s">
        <v>1287</v>
      </c>
      <c r="I129" s="12">
        <v>20</v>
      </c>
      <c r="J129" s="12"/>
      <c r="K129" s="7"/>
      <c r="L129" s="8" t="s">
        <v>1193</v>
      </c>
      <c r="M129" s="8"/>
      <c r="N129" s="33" t="s">
        <v>23</v>
      </c>
      <c r="O129" s="8">
        <v>3</v>
      </c>
      <c r="P129" s="8" t="s">
        <v>16</v>
      </c>
      <c r="Q129" s="8" t="s">
        <v>16</v>
      </c>
      <c r="R129" s="7"/>
      <c r="S129" s="7"/>
      <c r="T129" s="7"/>
      <c r="U129" s="7"/>
    </row>
    <row r="130" spans="2:22" ht="15.75" customHeight="1">
      <c r="B130" s="1" t="s">
        <v>1501</v>
      </c>
      <c r="C130" s="8">
        <v>202</v>
      </c>
      <c r="D130" s="8" t="s">
        <v>1994</v>
      </c>
      <c r="E130" s="8" t="s">
        <v>71</v>
      </c>
      <c r="F130" s="33"/>
      <c r="G130" s="33"/>
      <c r="H130" s="12" t="s">
        <v>1069</v>
      </c>
      <c r="I130" s="12">
        <v>6</v>
      </c>
      <c r="J130" s="12"/>
      <c r="K130" s="7"/>
      <c r="L130" s="8" t="s">
        <v>1195</v>
      </c>
      <c r="M130" s="8"/>
      <c r="N130" s="33" t="s">
        <v>23</v>
      </c>
      <c r="O130" s="8">
        <v>3</v>
      </c>
      <c r="P130" s="8" t="s">
        <v>16</v>
      </c>
      <c r="Q130" s="8" t="s">
        <v>16</v>
      </c>
      <c r="R130" s="7"/>
      <c r="S130" s="7"/>
      <c r="T130" s="7"/>
      <c r="U130" s="7"/>
    </row>
    <row r="131" spans="2:22" ht="15.75" customHeight="1">
      <c r="B131" s="1" t="s">
        <v>1501</v>
      </c>
      <c r="C131" s="8">
        <v>203</v>
      </c>
      <c r="D131" s="8" t="s">
        <v>1994</v>
      </c>
      <c r="E131" s="8" t="s">
        <v>857</v>
      </c>
      <c r="F131" s="33"/>
      <c r="G131" s="33" t="s">
        <v>358</v>
      </c>
      <c r="H131" s="12" t="s">
        <v>864</v>
      </c>
      <c r="I131" s="12"/>
      <c r="J131" s="12"/>
      <c r="K131" s="7"/>
      <c r="L131" s="8" t="s">
        <v>858</v>
      </c>
      <c r="M131" s="8"/>
      <c r="N131" s="33" t="s">
        <v>23</v>
      </c>
      <c r="O131" s="8">
        <v>3</v>
      </c>
      <c r="P131" s="8" t="s">
        <v>16</v>
      </c>
      <c r="Q131" s="8" t="s">
        <v>16</v>
      </c>
      <c r="R131" s="7"/>
      <c r="S131" s="7"/>
      <c r="T131" s="7"/>
      <c r="U131" s="7"/>
    </row>
    <row r="132" spans="2:22" ht="15.75" customHeight="1">
      <c r="B132" s="1" t="s">
        <v>1501</v>
      </c>
      <c r="C132" s="8">
        <v>1</v>
      </c>
      <c r="D132" s="8" t="s">
        <v>2154</v>
      </c>
      <c r="E132" s="8" t="s">
        <v>48</v>
      </c>
      <c r="F132" s="33">
        <v>1</v>
      </c>
      <c r="G132" s="33" t="s">
        <v>358</v>
      </c>
      <c r="H132" s="12" t="s">
        <v>865</v>
      </c>
      <c r="I132" s="12">
        <v>17</v>
      </c>
      <c r="J132" s="12"/>
      <c r="K132" s="8" t="s">
        <v>2157</v>
      </c>
      <c r="L132" s="8" t="s">
        <v>50</v>
      </c>
      <c r="M132" s="8"/>
      <c r="N132" s="33"/>
      <c r="O132" s="8">
        <v>11</v>
      </c>
      <c r="P132" s="8" t="s">
        <v>865</v>
      </c>
      <c r="Q132" s="8">
        <v>14</v>
      </c>
      <c r="R132" s="7"/>
      <c r="S132" s="7"/>
      <c r="T132" s="7" t="s">
        <v>865</v>
      </c>
      <c r="U132" s="7">
        <v>14</v>
      </c>
    </row>
    <row r="133" spans="2:22">
      <c r="B133" s="1" t="s">
        <v>1501</v>
      </c>
      <c r="C133" s="8">
        <v>2</v>
      </c>
      <c r="D133" s="8" t="s">
        <v>2154</v>
      </c>
      <c r="E133" s="8" t="s">
        <v>2175</v>
      </c>
      <c r="F133" s="33">
        <v>2</v>
      </c>
      <c r="G133" s="33" t="s">
        <v>358</v>
      </c>
      <c r="H133" s="7" t="s">
        <v>876</v>
      </c>
      <c r="I133" s="40">
        <v>20</v>
      </c>
      <c r="J133" s="40"/>
      <c r="K133" s="7"/>
      <c r="L133" s="8" t="s">
        <v>2177</v>
      </c>
      <c r="M133" s="8"/>
      <c r="N133" s="33" t="s">
        <v>23</v>
      </c>
      <c r="O133" s="8">
        <v>11</v>
      </c>
      <c r="P133" s="8" t="s">
        <v>16</v>
      </c>
      <c r="Q133" s="8" t="s">
        <v>16</v>
      </c>
      <c r="R133" s="7"/>
      <c r="S133" s="7"/>
      <c r="T133" s="7"/>
      <c r="U133" s="7"/>
    </row>
    <row r="134" spans="2:22" ht="15.75" customHeight="1">
      <c r="B134" s="1" t="s">
        <v>1501</v>
      </c>
      <c r="C134" s="7">
        <v>3</v>
      </c>
      <c r="D134" s="8" t="s">
        <v>2011</v>
      </c>
      <c r="E134" s="7" t="s">
        <v>10</v>
      </c>
      <c r="F134" s="38">
        <v>3</v>
      </c>
      <c r="G134" s="33" t="s">
        <v>358</v>
      </c>
      <c r="H134" s="12" t="s">
        <v>1063</v>
      </c>
      <c r="I134" s="12">
        <v>22</v>
      </c>
      <c r="J134" s="12"/>
      <c r="K134" s="7"/>
      <c r="L134" s="7" t="s">
        <v>13</v>
      </c>
      <c r="M134" s="7"/>
      <c r="N134" s="7"/>
      <c r="O134" s="8">
        <v>11</v>
      </c>
      <c r="P134" s="7" t="s">
        <v>1055</v>
      </c>
      <c r="Q134" s="7">
        <v>22</v>
      </c>
      <c r="R134" s="7"/>
      <c r="S134" s="7"/>
      <c r="T134" s="7" t="s">
        <v>1487</v>
      </c>
      <c r="U134" s="7">
        <v>4</v>
      </c>
      <c r="V134" s="1" t="str">
        <f t="shared" ref="V134:V135" si="12">H134&amp;"→"&amp;T134</f>
        <v>DECIMAL→SMALLINT</v>
      </c>
    </row>
    <row r="135" spans="2:22" ht="15.75" customHeight="1">
      <c r="B135" s="1" t="s">
        <v>1501</v>
      </c>
      <c r="C135" s="7">
        <v>4</v>
      </c>
      <c r="D135" s="8" t="s">
        <v>2011</v>
      </c>
      <c r="E135" s="7" t="s">
        <v>357</v>
      </c>
      <c r="F135" s="38">
        <v>4</v>
      </c>
      <c r="G135" s="33" t="s">
        <v>358</v>
      </c>
      <c r="H135" s="12" t="s">
        <v>1063</v>
      </c>
      <c r="I135" s="12">
        <v>22</v>
      </c>
      <c r="J135" s="12"/>
      <c r="K135" s="7"/>
      <c r="L135" s="7" t="s">
        <v>2013</v>
      </c>
      <c r="M135" s="7"/>
      <c r="N135" s="7"/>
      <c r="O135" s="8">
        <v>11</v>
      </c>
      <c r="P135" s="7" t="s">
        <v>1055</v>
      </c>
      <c r="Q135" s="7">
        <v>22</v>
      </c>
      <c r="R135" s="7"/>
      <c r="S135" s="7"/>
      <c r="T135" s="7" t="s">
        <v>1484</v>
      </c>
      <c r="U135" s="7">
        <v>2</v>
      </c>
      <c r="V135" s="1" t="str">
        <f t="shared" si="12"/>
        <v>DECIMAL→TINYINT</v>
      </c>
    </row>
    <row r="136" spans="2:22" ht="15.75" customHeight="1">
      <c r="B136" s="1" t="s">
        <v>1501</v>
      </c>
      <c r="C136" s="7">
        <v>5</v>
      </c>
      <c r="D136" s="8" t="s">
        <v>2011</v>
      </c>
      <c r="E136" s="8" t="s">
        <v>77</v>
      </c>
      <c r="F136" s="33">
        <v>5</v>
      </c>
      <c r="G136" s="33" t="s">
        <v>358</v>
      </c>
      <c r="H136" s="7" t="s">
        <v>877</v>
      </c>
      <c r="I136" s="12">
        <v>10</v>
      </c>
      <c r="J136" s="12"/>
      <c r="K136" s="8"/>
      <c r="L136" s="8" t="s">
        <v>24</v>
      </c>
      <c r="M136" s="8"/>
      <c r="N136" s="33" t="s">
        <v>358</v>
      </c>
      <c r="O136" s="8">
        <v>11</v>
      </c>
      <c r="P136" s="8" t="s">
        <v>16</v>
      </c>
      <c r="Q136" s="8" t="s">
        <v>16</v>
      </c>
      <c r="R136" s="7"/>
      <c r="S136" s="7"/>
      <c r="T136" s="7"/>
      <c r="U136" s="7"/>
    </row>
    <row r="137" spans="2:22" ht="15.75" customHeight="1">
      <c r="B137" s="1" t="s">
        <v>1501</v>
      </c>
      <c r="C137" s="7">
        <v>6</v>
      </c>
      <c r="D137" s="8" t="s">
        <v>2011</v>
      </c>
      <c r="E137" s="8" t="s">
        <v>1387</v>
      </c>
      <c r="F137" s="33">
        <v>6</v>
      </c>
      <c r="G137" s="33" t="s">
        <v>358</v>
      </c>
      <c r="H137" s="7" t="s">
        <v>877</v>
      </c>
      <c r="I137" s="12">
        <v>10</v>
      </c>
      <c r="J137" s="12"/>
      <c r="K137" s="8"/>
      <c r="L137" s="8" t="s">
        <v>27</v>
      </c>
      <c r="M137" s="8"/>
      <c r="N137" s="33" t="s">
        <v>358</v>
      </c>
      <c r="O137" s="8">
        <v>11</v>
      </c>
      <c r="P137" s="8" t="s">
        <v>16</v>
      </c>
      <c r="Q137" s="8" t="s">
        <v>16</v>
      </c>
      <c r="R137" s="7"/>
      <c r="S137" s="7"/>
      <c r="T137" s="7"/>
      <c r="U137" s="7"/>
    </row>
    <row r="138" spans="2:22" ht="15.75" customHeight="1">
      <c r="B138" s="1" t="s">
        <v>1501</v>
      </c>
      <c r="C138" s="7">
        <v>7</v>
      </c>
      <c r="D138" s="8" t="s">
        <v>2011</v>
      </c>
      <c r="E138" s="8" t="s">
        <v>5015</v>
      </c>
      <c r="F138" s="33"/>
      <c r="G138" s="33" t="s">
        <v>358</v>
      </c>
      <c r="H138" s="7" t="s">
        <v>876</v>
      </c>
      <c r="I138" s="12">
        <v>10</v>
      </c>
      <c r="J138" s="12"/>
      <c r="K138" s="8"/>
      <c r="L138" s="8" t="s">
        <v>563</v>
      </c>
      <c r="M138" s="8"/>
      <c r="N138" s="33" t="s">
        <v>358</v>
      </c>
      <c r="O138" s="8">
        <v>11</v>
      </c>
      <c r="P138" s="8" t="s">
        <v>16</v>
      </c>
      <c r="Q138" s="8" t="s">
        <v>16</v>
      </c>
      <c r="R138" s="7"/>
      <c r="S138" s="7"/>
      <c r="T138" s="7"/>
      <c r="U138" s="7"/>
    </row>
    <row r="139" spans="2:22" ht="15.75" customHeight="1">
      <c r="B139" s="1" t="s">
        <v>1501</v>
      </c>
      <c r="C139" s="8">
        <v>8</v>
      </c>
      <c r="D139" s="8" t="s">
        <v>2154</v>
      </c>
      <c r="E139" s="8" t="s">
        <v>501</v>
      </c>
      <c r="F139" s="33"/>
      <c r="G139" s="33"/>
      <c r="H139" s="12" t="s">
        <v>865</v>
      </c>
      <c r="I139" s="12">
        <v>17</v>
      </c>
      <c r="J139" s="12"/>
      <c r="K139" s="8"/>
      <c r="L139" s="8" t="s">
        <v>1138</v>
      </c>
      <c r="M139" s="8"/>
      <c r="N139" s="33"/>
      <c r="O139" s="8">
        <v>11</v>
      </c>
      <c r="P139" s="8" t="s">
        <v>865</v>
      </c>
      <c r="Q139" s="8">
        <v>14</v>
      </c>
      <c r="R139" s="7"/>
      <c r="S139" s="7"/>
      <c r="T139" s="7" t="s">
        <v>865</v>
      </c>
      <c r="U139" s="7">
        <v>14</v>
      </c>
    </row>
    <row r="140" spans="2:22" ht="15.75" customHeight="1">
      <c r="B140" s="1" t="s">
        <v>4337</v>
      </c>
      <c r="C140" s="7">
        <v>9</v>
      </c>
      <c r="D140" s="8" t="s">
        <v>2011</v>
      </c>
      <c r="E140" s="7" t="s">
        <v>1020</v>
      </c>
      <c r="F140" s="38">
        <v>7</v>
      </c>
      <c r="G140" s="33" t="s">
        <v>358</v>
      </c>
      <c r="H140" s="7" t="s">
        <v>876</v>
      </c>
      <c r="I140" s="40">
        <v>200</v>
      </c>
      <c r="J140" s="40"/>
      <c r="K140" s="7"/>
      <c r="L140" s="7" t="s">
        <v>2012</v>
      </c>
      <c r="M140" s="7"/>
      <c r="N140" s="7"/>
      <c r="O140" s="8">
        <v>11</v>
      </c>
      <c r="P140" s="7" t="s">
        <v>2166</v>
      </c>
      <c r="Q140" s="7">
        <v>200</v>
      </c>
      <c r="R140" s="7"/>
      <c r="S140" s="7"/>
      <c r="T140" s="7" t="s">
        <v>876</v>
      </c>
      <c r="U140" s="7">
        <v>100</v>
      </c>
    </row>
    <row r="141" spans="2:22" ht="47.25">
      <c r="B141" s="1" t="s">
        <v>1501</v>
      </c>
      <c r="C141" s="8">
        <v>70</v>
      </c>
      <c r="D141" s="8" t="s">
        <v>2011</v>
      </c>
      <c r="E141" s="7" t="s">
        <v>44</v>
      </c>
      <c r="F141" s="38"/>
      <c r="G141" s="7"/>
      <c r="H141" s="12" t="s">
        <v>1063</v>
      </c>
      <c r="I141" s="12">
        <v>22</v>
      </c>
      <c r="J141" s="12"/>
      <c r="K141" s="7"/>
      <c r="L141" s="7" t="s">
        <v>45</v>
      </c>
      <c r="M141" s="109" t="s">
        <v>5765</v>
      </c>
      <c r="N141" s="7"/>
      <c r="O141" s="8">
        <v>11</v>
      </c>
      <c r="P141" s="7" t="s">
        <v>1055</v>
      </c>
      <c r="Q141" s="7">
        <v>22</v>
      </c>
      <c r="R141" s="7"/>
      <c r="S141" s="7"/>
      <c r="T141" s="7" t="s">
        <v>1484</v>
      </c>
      <c r="U141" s="7">
        <v>2</v>
      </c>
      <c r="V141" s="1" t="str">
        <f t="shared" ref="V141" si="13">H141&amp;"→"&amp;T141</f>
        <v>DECIMAL→TINYINT</v>
      </c>
    </row>
    <row r="142" spans="2:22" ht="15.75" customHeight="1">
      <c r="B142" s="1" t="s">
        <v>4898</v>
      </c>
      <c r="C142" s="8">
        <v>80</v>
      </c>
      <c r="D142" s="8" t="s">
        <v>2011</v>
      </c>
      <c r="E142" s="7" t="s">
        <v>1997</v>
      </c>
      <c r="F142" s="38"/>
      <c r="G142" s="33"/>
      <c r="H142" s="12" t="s">
        <v>876</v>
      </c>
      <c r="I142" s="40">
        <v>2</v>
      </c>
      <c r="J142" s="40"/>
      <c r="K142" s="7"/>
      <c r="L142" s="7" t="s">
        <v>2004</v>
      </c>
      <c r="M142" s="137" t="s">
        <v>5844</v>
      </c>
      <c r="N142" s="33" t="s">
        <v>23</v>
      </c>
      <c r="O142" s="8">
        <v>11</v>
      </c>
      <c r="P142" s="8" t="s">
        <v>11</v>
      </c>
      <c r="Q142" s="8" t="s">
        <v>11</v>
      </c>
      <c r="R142" s="7"/>
      <c r="S142" s="7"/>
      <c r="T142" s="7"/>
      <c r="U142" s="7"/>
    </row>
    <row r="143" spans="2:22" ht="15.75" customHeight="1">
      <c r="B143" s="1" t="s">
        <v>4898</v>
      </c>
      <c r="C143" s="8">
        <v>81</v>
      </c>
      <c r="D143" s="8" t="s">
        <v>2011</v>
      </c>
      <c r="E143" s="7" t="s">
        <v>4895</v>
      </c>
      <c r="F143" s="38"/>
      <c r="G143" s="33"/>
      <c r="H143" s="12" t="s">
        <v>876</v>
      </c>
      <c r="I143" s="40">
        <v>2</v>
      </c>
      <c r="J143" s="40"/>
      <c r="K143" s="7"/>
      <c r="L143" s="7" t="s">
        <v>4896</v>
      </c>
      <c r="M143" s="7" t="s">
        <v>5918</v>
      </c>
      <c r="N143" s="33" t="s">
        <v>23</v>
      </c>
      <c r="O143" s="8">
        <v>11</v>
      </c>
      <c r="P143" s="8" t="s">
        <v>11</v>
      </c>
      <c r="Q143" s="8" t="s">
        <v>11</v>
      </c>
      <c r="R143" s="7"/>
      <c r="S143" s="7"/>
      <c r="T143" s="7"/>
      <c r="U143" s="7"/>
    </row>
    <row r="144" spans="2:22" ht="15.75" customHeight="1">
      <c r="B144" s="1" t="s">
        <v>1501</v>
      </c>
      <c r="C144" s="8">
        <v>99</v>
      </c>
      <c r="D144" s="8" t="s">
        <v>2011</v>
      </c>
      <c r="E144" s="7" t="s">
        <v>58</v>
      </c>
      <c r="F144" s="38"/>
      <c r="G144" s="7"/>
      <c r="H144" s="12" t="s">
        <v>865</v>
      </c>
      <c r="I144" s="12">
        <v>1</v>
      </c>
      <c r="J144" s="12"/>
      <c r="K144" s="7"/>
      <c r="L144" s="7" t="s">
        <v>2014</v>
      </c>
      <c r="M144" s="8" t="s">
        <v>6000</v>
      </c>
      <c r="N144" s="7"/>
      <c r="O144" s="8">
        <v>11</v>
      </c>
      <c r="P144" s="7" t="s">
        <v>865</v>
      </c>
      <c r="Q144" s="7">
        <v>1</v>
      </c>
      <c r="R144" s="7"/>
      <c r="S144" s="7"/>
      <c r="T144" s="7" t="s">
        <v>865</v>
      </c>
      <c r="U144" s="7">
        <v>1</v>
      </c>
    </row>
    <row r="145" spans="2:22" ht="15.75" customHeight="1">
      <c r="B145" s="1" t="s">
        <v>1501</v>
      </c>
      <c r="C145" s="8">
        <v>100</v>
      </c>
      <c r="D145" s="8" t="s">
        <v>2011</v>
      </c>
      <c r="E145" s="8" t="s">
        <v>105</v>
      </c>
      <c r="F145" s="33"/>
      <c r="G145" s="33"/>
      <c r="H145" s="12" t="s">
        <v>1287</v>
      </c>
      <c r="I145" s="12">
        <v>20</v>
      </c>
      <c r="J145" s="12"/>
      <c r="K145" s="7"/>
      <c r="L145" s="8" t="s">
        <v>62</v>
      </c>
      <c r="M145" s="8"/>
      <c r="N145" s="33" t="s">
        <v>23</v>
      </c>
      <c r="O145" s="8">
        <v>11</v>
      </c>
      <c r="P145" s="8" t="s">
        <v>16</v>
      </c>
      <c r="Q145" s="8" t="s">
        <v>16</v>
      </c>
      <c r="R145" s="7"/>
      <c r="S145" s="7"/>
      <c r="T145" s="7"/>
      <c r="U145" s="7"/>
    </row>
    <row r="146" spans="2:22" ht="15.75" customHeight="1">
      <c r="B146" s="1" t="s">
        <v>1501</v>
      </c>
      <c r="C146" s="8">
        <v>101</v>
      </c>
      <c r="D146" s="8" t="s">
        <v>2011</v>
      </c>
      <c r="E146" s="8" t="s">
        <v>90</v>
      </c>
      <c r="F146" s="33"/>
      <c r="G146" s="33"/>
      <c r="H146" s="12" t="s">
        <v>877</v>
      </c>
      <c r="I146" s="12">
        <v>20</v>
      </c>
      <c r="J146" s="12"/>
      <c r="K146" s="7"/>
      <c r="L146" s="8" t="s">
        <v>64</v>
      </c>
      <c r="M146" s="8"/>
      <c r="N146" s="33" t="s">
        <v>23</v>
      </c>
      <c r="O146" s="8">
        <v>11</v>
      </c>
      <c r="P146" s="8" t="s">
        <v>16</v>
      </c>
      <c r="Q146" s="8" t="s">
        <v>16</v>
      </c>
      <c r="R146" s="7"/>
      <c r="S146" s="7"/>
      <c r="T146" s="7"/>
      <c r="U146" s="7"/>
    </row>
    <row r="147" spans="2:22" ht="15.75" customHeight="1">
      <c r="B147" s="1" t="s">
        <v>1501</v>
      </c>
      <c r="C147" s="8">
        <v>102</v>
      </c>
      <c r="D147" s="8" t="s">
        <v>2011</v>
      </c>
      <c r="E147" s="8" t="s">
        <v>91</v>
      </c>
      <c r="F147" s="33"/>
      <c r="G147" s="33"/>
      <c r="H147" s="12" t="s">
        <v>1069</v>
      </c>
      <c r="I147" s="12">
        <v>6</v>
      </c>
      <c r="J147" s="12"/>
      <c r="K147" s="7"/>
      <c r="L147" s="8" t="s">
        <v>66</v>
      </c>
      <c r="M147" s="8"/>
      <c r="N147" s="33" t="s">
        <v>23</v>
      </c>
      <c r="O147" s="8">
        <v>11</v>
      </c>
      <c r="P147" s="8" t="s">
        <v>16</v>
      </c>
      <c r="Q147" s="8" t="s">
        <v>16</v>
      </c>
      <c r="R147" s="7"/>
      <c r="S147" s="7"/>
      <c r="T147" s="7"/>
      <c r="U147" s="7"/>
    </row>
    <row r="148" spans="2:22" ht="15.75" customHeight="1">
      <c r="B148" s="1" t="s">
        <v>1501</v>
      </c>
      <c r="C148" s="8">
        <v>200</v>
      </c>
      <c r="D148" s="8" t="s">
        <v>2011</v>
      </c>
      <c r="E148" s="8" t="s">
        <v>67</v>
      </c>
      <c r="F148" s="33"/>
      <c r="G148" s="33"/>
      <c r="H148" s="12" t="s">
        <v>1287</v>
      </c>
      <c r="I148" s="12">
        <v>20</v>
      </c>
      <c r="J148" s="12"/>
      <c r="K148" s="7"/>
      <c r="L148" s="8" t="s">
        <v>1191</v>
      </c>
      <c r="M148" s="8"/>
      <c r="N148" s="33" t="s">
        <v>23</v>
      </c>
      <c r="O148" s="8">
        <v>11</v>
      </c>
      <c r="P148" s="8" t="s">
        <v>16</v>
      </c>
      <c r="Q148" s="8" t="s">
        <v>16</v>
      </c>
      <c r="R148" s="7"/>
      <c r="S148" s="7"/>
      <c r="T148" s="7"/>
      <c r="U148" s="7"/>
    </row>
    <row r="149" spans="2:22" ht="15.75" customHeight="1">
      <c r="B149" s="1" t="s">
        <v>1501</v>
      </c>
      <c r="C149" s="8">
        <v>201</v>
      </c>
      <c r="D149" s="8" t="s">
        <v>2011</v>
      </c>
      <c r="E149" s="8" t="s">
        <v>69</v>
      </c>
      <c r="F149" s="33"/>
      <c r="G149" s="33"/>
      <c r="H149" s="12" t="s">
        <v>1287</v>
      </c>
      <c r="I149" s="12">
        <v>20</v>
      </c>
      <c r="J149" s="12"/>
      <c r="K149" s="7"/>
      <c r="L149" s="8" t="s">
        <v>1193</v>
      </c>
      <c r="M149" s="8"/>
      <c r="N149" s="33" t="s">
        <v>23</v>
      </c>
      <c r="O149" s="8">
        <v>11</v>
      </c>
      <c r="P149" s="8" t="s">
        <v>16</v>
      </c>
      <c r="Q149" s="8" t="s">
        <v>16</v>
      </c>
      <c r="R149" s="7"/>
      <c r="S149" s="7"/>
      <c r="T149" s="7"/>
      <c r="U149" s="7"/>
    </row>
    <row r="150" spans="2:22" ht="15.75" customHeight="1">
      <c r="B150" s="1" t="s">
        <v>1501</v>
      </c>
      <c r="C150" s="8">
        <v>202</v>
      </c>
      <c r="D150" s="8" t="s">
        <v>2011</v>
      </c>
      <c r="E150" s="8" t="s">
        <v>71</v>
      </c>
      <c r="F150" s="33"/>
      <c r="G150" s="33"/>
      <c r="H150" s="12" t="s">
        <v>1069</v>
      </c>
      <c r="I150" s="12">
        <v>6</v>
      </c>
      <c r="J150" s="12"/>
      <c r="K150" s="7"/>
      <c r="L150" s="8" t="s">
        <v>1195</v>
      </c>
      <c r="M150" s="8"/>
      <c r="N150" s="33" t="s">
        <v>23</v>
      </c>
      <c r="O150" s="8">
        <v>11</v>
      </c>
      <c r="P150" s="8" t="s">
        <v>16</v>
      </c>
      <c r="Q150" s="8" t="s">
        <v>16</v>
      </c>
      <c r="R150" s="7"/>
      <c r="S150" s="7"/>
      <c r="T150" s="7"/>
      <c r="U150" s="7"/>
    </row>
    <row r="151" spans="2:22" ht="15.75" customHeight="1">
      <c r="B151" s="1" t="s">
        <v>1501</v>
      </c>
      <c r="C151" s="8">
        <v>203</v>
      </c>
      <c r="D151" s="8" t="s">
        <v>2011</v>
      </c>
      <c r="E151" s="8" t="s">
        <v>857</v>
      </c>
      <c r="F151" s="33"/>
      <c r="G151" s="33" t="s">
        <v>358</v>
      </c>
      <c r="H151" s="12" t="s">
        <v>864</v>
      </c>
      <c r="I151" s="12"/>
      <c r="J151" s="12"/>
      <c r="K151" s="7"/>
      <c r="L151" s="8" t="s">
        <v>858</v>
      </c>
      <c r="M151" s="8"/>
      <c r="N151" s="33" t="s">
        <v>23</v>
      </c>
      <c r="O151" s="8">
        <v>11</v>
      </c>
      <c r="P151" s="8" t="s">
        <v>16</v>
      </c>
      <c r="Q151" s="8" t="s">
        <v>16</v>
      </c>
      <c r="R151" s="7"/>
      <c r="S151" s="7"/>
      <c r="T151" s="7"/>
      <c r="U151" s="7"/>
    </row>
    <row r="152" spans="2:22" ht="15.75" customHeight="1">
      <c r="B152" s="1" t="s">
        <v>1501</v>
      </c>
      <c r="C152" s="8">
        <v>1</v>
      </c>
      <c r="D152" s="8" t="s">
        <v>2015</v>
      </c>
      <c r="E152" s="7" t="s">
        <v>48</v>
      </c>
      <c r="F152" s="33">
        <v>1</v>
      </c>
      <c r="G152" s="33" t="s">
        <v>358</v>
      </c>
      <c r="H152" s="12" t="s">
        <v>865</v>
      </c>
      <c r="I152" s="12">
        <v>17</v>
      </c>
      <c r="J152" s="12"/>
      <c r="K152" s="7" t="s">
        <v>2145</v>
      </c>
      <c r="L152" s="7" t="s">
        <v>2017</v>
      </c>
      <c r="M152" s="7"/>
      <c r="N152" s="7"/>
      <c r="O152" s="8">
        <v>12</v>
      </c>
      <c r="P152" s="7" t="s">
        <v>865</v>
      </c>
      <c r="Q152" s="7">
        <v>14</v>
      </c>
      <c r="R152" s="7"/>
      <c r="S152" s="7"/>
      <c r="T152" s="7" t="s">
        <v>865</v>
      </c>
      <c r="U152" s="7">
        <v>14</v>
      </c>
    </row>
    <row r="153" spans="2:22">
      <c r="B153" s="1" t="s">
        <v>1501</v>
      </c>
      <c r="C153" s="8">
        <v>2</v>
      </c>
      <c r="D153" s="8" t="s">
        <v>2164</v>
      </c>
      <c r="E153" s="8" t="s">
        <v>2178</v>
      </c>
      <c r="F153" s="33">
        <v>2</v>
      </c>
      <c r="G153" s="33" t="s">
        <v>358</v>
      </c>
      <c r="H153" s="12" t="s">
        <v>877</v>
      </c>
      <c r="I153" s="12">
        <v>20</v>
      </c>
      <c r="J153" s="12"/>
      <c r="K153" s="8"/>
      <c r="L153" s="8" t="s">
        <v>1299</v>
      </c>
      <c r="M153" s="8"/>
      <c r="N153" s="33" t="s">
        <v>358</v>
      </c>
      <c r="O153" s="8">
        <v>12</v>
      </c>
      <c r="P153" s="8" t="s">
        <v>16</v>
      </c>
      <c r="Q153" s="8" t="s">
        <v>16</v>
      </c>
      <c r="R153" s="7"/>
      <c r="S153" s="7"/>
      <c r="T153" s="7"/>
      <c r="U153" s="7"/>
    </row>
    <row r="154" spans="2:22" ht="15.75" customHeight="1">
      <c r="B154" s="1" t="s">
        <v>1501</v>
      </c>
      <c r="C154" s="7">
        <v>3</v>
      </c>
      <c r="D154" s="8" t="s">
        <v>2015</v>
      </c>
      <c r="E154" s="8" t="s">
        <v>77</v>
      </c>
      <c r="F154" s="33">
        <v>3</v>
      </c>
      <c r="G154" s="33" t="s">
        <v>358</v>
      </c>
      <c r="H154" s="7" t="s">
        <v>877</v>
      </c>
      <c r="I154" s="12">
        <v>10</v>
      </c>
      <c r="J154" s="12"/>
      <c r="K154" s="8"/>
      <c r="L154" s="8" t="s">
        <v>24</v>
      </c>
      <c r="M154" s="8"/>
      <c r="N154" s="33" t="s">
        <v>358</v>
      </c>
      <c r="O154" s="8">
        <v>12</v>
      </c>
      <c r="P154" s="8" t="s">
        <v>16</v>
      </c>
      <c r="Q154" s="8" t="s">
        <v>16</v>
      </c>
      <c r="R154" s="7"/>
      <c r="S154" s="7"/>
      <c r="T154" s="7"/>
      <c r="U154" s="7"/>
    </row>
    <row r="155" spans="2:22" ht="15.75" customHeight="1">
      <c r="B155" s="1" t="s">
        <v>1501</v>
      </c>
      <c r="C155" s="7">
        <v>4</v>
      </c>
      <c r="D155" s="8" t="s">
        <v>2015</v>
      </c>
      <c r="E155" s="8" t="s">
        <v>1387</v>
      </c>
      <c r="F155" s="33">
        <v>4</v>
      </c>
      <c r="G155" s="33" t="s">
        <v>358</v>
      </c>
      <c r="H155" s="7" t="s">
        <v>877</v>
      </c>
      <c r="I155" s="12">
        <v>10</v>
      </c>
      <c r="J155" s="12"/>
      <c r="K155" s="8"/>
      <c r="L155" s="8" t="s">
        <v>27</v>
      </c>
      <c r="M155" s="8"/>
      <c r="N155" s="33" t="s">
        <v>358</v>
      </c>
      <c r="O155" s="8">
        <v>12</v>
      </c>
      <c r="P155" s="8" t="s">
        <v>16</v>
      </c>
      <c r="Q155" s="8" t="s">
        <v>16</v>
      </c>
      <c r="R155" s="7"/>
      <c r="S155" s="7"/>
      <c r="T155" s="7"/>
      <c r="U155" s="7"/>
    </row>
    <row r="156" spans="2:22" ht="15.75" customHeight="1">
      <c r="B156" s="1" t="s">
        <v>1501</v>
      </c>
      <c r="C156" s="7">
        <v>5</v>
      </c>
      <c r="D156" s="8" t="s">
        <v>2015</v>
      </c>
      <c r="E156" s="8" t="s">
        <v>562</v>
      </c>
      <c r="F156" s="33"/>
      <c r="G156" s="33" t="s">
        <v>358</v>
      </c>
      <c r="H156" s="7" t="s">
        <v>876</v>
      </c>
      <c r="I156" s="12">
        <v>10</v>
      </c>
      <c r="J156" s="12"/>
      <c r="K156" s="8"/>
      <c r="L156" s="8" t="s">
        <v>563</v>
      </c>
      <c r="M156" s="8"/>
      <c r="N156" s="33" t="s">
        <v>358</v>
      </c>
      <c r="O156" s="8">
        <v>12</v>
      </c>
      <c r="P156" s="8" t="s">
        <v>16</v>
      </c>
      <c r="Q156" s="8" t="s">
        <v>16</v>
      </c>
      <c r="R156" s="7"/>
      <c r="S156" s="7"/>
      <c r="T156" s="7"/>
      <c r="U156" s="7"/>
    </row>
    <row r="157" spans="2:22" ht="15.75" customHeight="1">
      <c r="B157" s="1" t="s">
        <v>1501</v>
      </c>
      <c r="C157" s="8">
        <v>6</v>
      </c>
      <c r="D157" s="8" t="s">
        <v>2164</v>
      </c>
      <c r="E157" s="8" t="s">
        <v>501</v>
      </c>
      <c r="F157" s="33"/>
      <c r="G157" s="33"/>
      <c r="H157" s="12" t="s">
        <v>865</v>
      </c>
      <c r="I157" s="12">
        <v>17</v>
      </c>
      <c r="J157" s="12"/>
      <c r="K157" s="8"/>
      <c r="L157" s="8" t="s">
        <v>2016</v>
      </c>
      <c r="M157" s="8"/>
      <c r="N157" s="33"/>
      <c r="O157" s="8">
        <v>12</v>
      </c>
      <c r="P157" s="8" t="s">
        <v>865</v>
      </c>
      <c r="Q157" s="8">
        <v>14</v>
      </c>
      <c r="R157" s="7"/>
      <c r="S157" s="7"/>
      <c r="T157" s="7" t="s">
        <v>865</v>
      </c>
      <c r="U157" s="7">
        <v>14</v>
      </c>
    </row>
    <row r="158" spans="2:22" s="146" customFormat="1" ht="15.75" customHeight="1">
      <c r="B158" s="146" t="s">
        <v>4380</v>
      </c>
      <c r="C158" s="141">
        <v>7</v>
      </c>
      <c r="D158" s="139" t="s">
        <v>2015</v>
      </c>
      <c r="E158" s="141" t="s">
        <v>626</v>
      </c>
      <c r="F158" s="147">
        <v>5</v>
      </c>
      <c r="G158" s="148" t="s">
        <v>358</v>
      </c>
      <c r="H158" s="149" t="s">
        <v>1063</v>
      </c>
      <c r="I158" s="149">
        <v>22</v>
      </c>
      <c r="J158" s="149"/>
      <c r="K158" s="141"/>
      <c r="L158" s="141" t="s">
        <v>2019</v>
      </c>
      <c r="M158" s="141"/>
      <c r="N158" s="141"/>
      <c r="O158" s="139">
        <v>12</v>
      </c>
      <c r="P158" s="141" t="s">
        <v>1055</v>
      </c>
      <c r="Q158" s="141">
        <v>22</v>
      </c>
      <c r="R158" s="141"/>
      <c r="S158" s="141"/>
      <c r="T158" s="141" t="s">
        <v>864</v>
      </c>
      <c r="U158" s="141">
        <v>6</v>
      </c>
      <c r="V158" s="146" t="str">
        <f t="shared" ref="V158:V160" si="14">H158&amp;"→"&amp;T158</f>
        <v>DECIMAL→INT</v>
      </c>
    </row>
    <row r="159" spans="2:22" s="146" customFormat="1" ht="15.75" customHeight="1">
      <c r="B159" s="146" t="s">
        <v>4381</v>
      </c>
      <c r="C159" s="141">
        <v>8</v>
      </c>
      <c r="D159" s="139" t="s">
        <v>2015</v>
      </c>
      <c r="E159" s="141" t="s">
        <v>10</v>
      </c>
      <c r="F159" s="147">
        <v>6</v>
      </c>
      <c r="G159" s="148" t="s">
        <v>358</v>
      </c>
      <c r="H159" s="149" t="s">
        <v>1063</v>
      </c>
      <c r="I159" s="149">
        <v>22</v>
      </c>
      <c r="J159" s="149"/>
      <c r="K159" s="141"/>
      <c r="L159" s="141" t="s">
        <v>2020</v>
      </c>
      <c r="M159" s="141"/>
      <c r="N159" s="141"/>
      <c r="O159" s="139">
        <v>12</v>
      </c>
      <c r="P159" s="141" t="s">
        <v>1055</v>
      </c>
      <c r="Q159" s="141">
        <v>22</v>
      </c>
      <c r="R159" s="141"/>
      <c r="S159" s="141"/>
      <c r="T159" s="141" t="s">
        <v>1487</v>
      </c>
      <c r="U159" s="141">
        <v>4</v>
      </c>
      <c r="V159" s="146" t="str">
        <f t="shared" si="14"/>
        <v>DECIMAL→SMALLINT</v>
      </c>
    </row>
    <row r="160" spans="2:22" ht="15.75" customHeight="1">
      <c r="B160" s="1" t="s">
        <v>1501</v>
      </c>
      <c r="C160" s="7">
        <v>9</v>
      </c>
      <c r="D160" s="8" t="s">
        <v>2015</v>
      </c>
      <c r="E160" s="7" t="s">
        <v>15</v>
      </c>
      <c r="F160" s="38"/>
      <c r="G160" s="7"/>
      <c r="H160" s="12" t="s">
        <v>1063</v>
      </c>
      <c r="I160" s="12">
        <v>22</v>
      </c>
      <c r="J160" s="12"/>
      <c r="K160" s="7"/>
      <c r="L160" s="7" t="s">
        <v>2021</v>
      </c>
      <c r="M160" s="7"/>
      <c r="N160" s="7"/>
      <c r="O160" s="8">
        <v>12</v>
      </c>
      <c r="P160" s="7" t="s">
        <v>1055</v>
      </c>
      <c r="Q160" s="7">
        <v>22</v>
      </c>
      <c r="R160" s="7"/>
      <c r="S160" s="7"/>
      <c r="T160" s="7" t="s">
        <v>1484</v>
      </c>
      <c r="U160" s="7">
        <v>2</v>
      </c>
      <c r="V160" s="1" t="str">
        <f t="shared" si="14"/>
        <v>DECIMAL→TINYINT</v>
      </c>
    </row>
    <row r="161" spans="2:22" ht="15.75" customHeight="1">
      <c r="B161" s="1" t="s">
        <v>4898</v>
      </c>
      <c r="C161" s="8">
        <v>80</v>
      </c>
      <c r="D161" s="8" t="s">
        <v>2015</v>
      </c>
      <c r="E161" s="7" t="s">
        <v>1997</v>
      </c>
      <c r="F161" s="38"/>
      <c r="G161" s="33"/>
      <c r="H161" s="12" t="s">
        <v>876</v>
      </c>
      <c r="I161" s="40">
        <v>2</v>
      </c>
      <c r="J161" s="40"/>
      <c r="K161" s="7"/>
      <c r="L161" s="7" t="s">
        <v>2004</v>
      </c>
      <c r="M161" s="137" t="s">
        <v>5844</v>
      </c>
      <c r="N161" s="33" t="s">
        <v>23</v>
      </c>
      <c r="O161" s="8">
        <v>12</v>
      </c>
      <c r="P161" s="8" t="s">
        <v>11</v>
      </c>
      <c r="Q161" s="8" t="s">
        <v>11</v>
      </c>
      <c r="R161" s="7"/>
      <c r="S161" s="7"/>
      <c r="T161" s="7"/>
      <c r="U161" s="7"/>
    </row>
    <row r="162" spans="2:22" ht="15.75" customHeight="1">
      <c r="B162" s="1" t="s">
        <v>4898</v>
      </c>
      <c r="C162" s="8">
        <v>81</v>
      </c>
      <c r="D162" s="8" t="s">
        <v>2015</v>
      </c>
      <c r="E162" s="7" t="s">
        <v>4895</v>
      </c>
      <c r="F162" s="38"/>
      <c r="G162" s="33"/>
      <c r="H162" s="12" t="s">
        <v>876</v>
      </c>
      <c r="I162" s="40">
        <v>2</v>
      </c>
      <c r="J162" s="40"/>
      <c r="K162" s="7"/>
      <c r="L162" s="7" t="s">
        <v>4896</v>
      </c>
      <c r="M162" s="7" t="s">
        <v>5918</v>
      </c>
      <c r="N162" s="33" t="s">
        <v>23</v>
      </c>
      <c r="O162" s="8">
        <v>12</v>
      </c>
      <c r="P162" s="8" t="s">
        <v>11</v>
      </c>
      <c r="Q162" s="8" t="s">
        <v>11</v>
      </c>
      <c r="R162" s="7"/>
      <c r="S162" s="7"/>
      <c r="T162" s="7"/>
      <c r="U162" s="7"/>
    </row>
    <row r="163" spans="2:22" ht="15.75" customHeight="1">
      <c r="B163" s="1" t="s">
        <v>1501</v>
      </c>
      <c r="C163" s="8">
        <v>99</v>
      </c>
      <c r="D163" s="8" t="s">
        <v>2015</v>
      </c>
      <c r="E163" s="7" t="s">
        <v>58</v>
      </c>
      <c r="F163" s="38"/>
      <c r="G163" s="7"/>
      <c r="H163" s="12" t="s">
        <v>865</v>
      </c>
      <c r="I163" s="12">
        <v>1</v>
      </c>
      <c r="J163" s="12"/>
      <c r="K163" s="7"/>
      <c r="L163" s="7" t="s">
        <v>1080</v>
      </c>
      <c r="M163" s="8" t="s">
        <v>6000</v>
      </c>
      <c r="N163" s="7"/>
      <c r="O163" s="8">
        <v>12</v>
      </c>
      <c r="P163" s="7" t="s">
        <v>865</v>
      </c>
      <c r="Q163" s="7">
        <v>1</v>
      </c>
      <c r="R163" s="7"/>
      <c r="S163" s="7"/>
      <c r="T163" s="7" t="s">
        <v>865</v>
      </c>
      <c r="U163" s="7">
        <v>1</v>
      </c>
    </row>
    <row r="164" spans="2:22" ht="15.75" customHeight="1">
      <c r="B164" s="1" t="s">
        <v>1501</v>
      </c>
      <c r="C164" s="8">
        <v>100</v>
      </c>
      <c r="D164" s="8" t="s">
        <v>2015</v>
      </c>
      <c r="E164" s="8" t="s">
        <v>105</v>
      </c>
      <c r="F164" s="33"/>
      <c r="G164" s="33"/>
      <c r="H164" s="12" t="s">
        <v>1287</v>
      </c>
      <c r="I164" s="12">
        <v>20</v>
      </c>
      <c r="J164" s="12"/>
      <c r="K164" s="7"/>
      <c r="L164" s="8" t="s">
        <v>62</v>
      </c>
      <c r="M164" s="8"/>
      <c r="N164" s="33" t="s">
        <v>23</v>
      </c>
      <c r="O164" s="8">
        <v>12</v>
      </c>
      <c r="P164" s="8" t="s">
        <v>16</v>
      </c>
      <c r="Q164" s="8" t="s">
        <v>16</v>
      </c>
      <c r="R164" s="7"/>
      <c r="S164" s="7"/>
      <c r="T164" s="7"/>
      <c r="U164" s="7"/>
    </row>
    <row r="165" spans="2:22" ht="15.75" customHeight="1">
      <c r="B165" s="1" t="s">
        <v>1501</v>
      </c>
      <c r="C165" s="8">
        <v>101</v>
      </c>
      <c r="D165" s="8" t="s">
        <v>2015</v>
      </c>
      <c r="E165" s="8" t="s">
        <v>90</v>
      </c>
      <c r="F165" s="33"/>
      <c r="G165" s="33"/>
      <c r="H165" s="12" t="s">
        <v>877</v>
      </c>
      <c r="I165" s="12">
        <v>20</v>
      </c>
      <c r="J165" s="12"/>
      <c r="K165" s="7"/>
      <c r="L165" s="8" t="s">
        <v>64</v>
      </c>
      <c r="M165" s="8"/>
      <c r="N165" s="33" t="s">
        <v>23</v>
      </c>
      <c r="O165" s="8">
        <v>12</v>
      </c>
      <c r="P165" s="8" t="s">
        <v>16</v>
      </c>
      <c r="Q165" s="8" t="s">
        <v>16</v>
      </c>
      <c r="R165" s="7"/>
      <c r="S165" s="7"/>
      <c r="T165" s="7"/>
      <c r="U165" s="7"/>
    </row>
    <row r="166" spans="2:22" ht="15.75" customHeight="1">
      <c r="B166" s="1" t="s">
        <v>1501</v>
      </c>
      <c r="C166" s="8">
        <v>102</v>
      </c>
      <c r="D166" s="8" t="s">
        <v>2015</v>
      </c>
      <c r="E166" s="8" t="s">
        <v>91</v>
      </c>
      <c r="F166" s="33"/>
      <c r="G166" s="33"/>
      <c r="H166" s="12" t="s">
        <v>1069</v>
      </c>
      <c r="I166" s="12">
        <v>6</v>
      </c>
      <c r="J166" s="12"/>
      <c r="K166" s="7"/>
      <c r="L166" s="8" t="s">
        <v>66</v>
      </c>
      <c r="M166" s="8"/>
      <c r="N166" s="33" t="s">
        <v>23</v>
      </c>
      <c r="O166" s="8">
        <v>12</v>
      </c>
      <c r="P166" s="8" t="s">
        <v>16</v>
      </c>
      <c r="Q166" s="8" t="s">
        <v>16</v>
      </c>
      <c r="R166" s="7"/>
      <c r="S166" s="7"/>
      <c r="T166" s="7"/>
      <c r="U166" s="7"/>
    </row>
    <row r="167" spans="2:22" ht="15.75" customHeight="1">
      <c r="B167" s="1" t="s">
        <v>1501</v>
      </c>
      <c r="C167" s="8">
        <v>200</v>
      </c>
      <c r="D167" s="8" t="s">
        <v>2015</v>
      </c>
      <c r="E167" s="8" t="s">
        <v>67</v>
      </c>
      <c r="F167" s="33"/>
      <c r="G167" s="33"/>
      <c r="H167" s="12" t="s">
        <v>1287</v>
      </c>
      <c r="I167" s="12">
        <v>20</v>
      </c>
      <c r="J167" s="12"/>
      <c r="K167" s="7"/>
      <c r="L167" s="8" t="s">
        <v>1191</v>
      </c>
      <c r="M167" s="8"/>
      <c r="N167" s="33" t="s">
        <v>23</v>
      </c>
      <c r="O167" s="8">
        <v>12</v>
      </c>
      <c r="P167" s="8" t="s">
        <v>16</v>
      </c>
      <c r="Q167" s="8" t="s">
        <v>16</v>
      </c>
      <c r="R167" s="7"/>
      <c r="S167" s="7"/>
      <c r="T167" s="7"/>
      <c r="U167" s="7"/>
    </row>
    <row r="168" spans="2:22" ht="15.75" customHeight="1">
      <c r="B168" s="1" t="s">
        <v>1501</v>
      </c>
      <c r="C168" s="8">
        <v>201</v>
      </c>
      <c r="D168" s="8" t="s">
        <v>2015</v>
      </c>
      <c r="E168" s="8" t="s">
        <v>69</v>
      </c>
      <c r="F168" s="33"/>
      <c r="G168" s="33"/>
      <c r="H168" s="12" t="s">
        <v>1287</v>
      </c>
      <c r="I168" s="12">
        <v>20</v>
      </c>
      <c r="J168" s="12"/>
      <c r="K168" s="7"/>
      <c r="L168" s="8" t="s">
        <v>1193</v>
      </c>
      <c r="M168" s="8"/>
      <c r="N168" s="33" t="s">
        <v>23</v>
      </c>
      <c r="O168" s="8">
        <v>12</v>
      </c>
      <c r="P168" s="8" t="s">
        <v>16</v>
      </c>
      <c r="Q168" s="8" t="s">
        <v>16</v>
      </c>
      <c r="R168" s="7"/>
      <c r="S168" s="7"/>
      <c r="T168" s="7"/>
      <c r="U168" s="7"/>
    </row>
    <row r="169" spans="2:22" ht="15.75" customHeight="1">
      <c r="B169" s="1" t="s">
        <v>1501</v>
      </c>
      <c r="C169" s="8">
        <v>202</v>
      </c>
      <c r="D169" s="8" t="s">
        <v>2015</v>
      </c>
      <c r="E169" s="8" t="s">
        <v>71</v>
      </c>
      <c r="F169" s="33"/>
      <c r="G169" s="33"/>
      <c r="H169" s="12" t="s">
        <v>1069</v>
      </c>
      <c r="I169" s="12">
        <v>6</v>
      </c>
      <c r="J169" s="12"/>
      <c r="K169" s="7"/>
      <c r="L169" s="8" t="s">
        <v>1195</v>
      </c>
      <c r="M169" s="8"/>
      <c r="N169" s="33" t="s">
        <v>23</v>
      </c>
      <c r="O169" s="8">
        <v>12</v>
      </c>
      <c r="P169" s="8" t="s">
        <v>16</v>
      </c>
      <c r="Q169" s="8" t="s">
        <v>16</v>
      </c>
      <c r="R169" s="7"/>
      <c r="S169" s="7"/>
      <c r="T169" s="7"/>
      <c r="U169" s="7"/>
    </row>
    <row r="170" spans="2:22" ht="15.75" customHeight="1">
      <c r="B170" s="1" t="s">
        <v>1501</v>
      </c>
      <c r="C170" s="8">
        <v>203</v>
      </c>
      <c r="D170" s="8" t="s">
        <v>2015</v>
      </c>
      <c r="E170" s="8" t="s">
        <v>857</v>
      </c>
      <c r="F170" s="33"/>
      <c r="G170" s="33" t="s">
        <v>358</v>
      </c>
      <c r="H170" s="12" t="s">
        <v>864</v>
      </c>
      <c r="I170" s="12"/>
      <c r="J170" s="12"/>
      <c r="K170" s="7"/>
      <c r="L170" s="8" t="s">
        <v>858</v>
      </c>
      <c r="M170" s="8"/>
      <c r="N170" s="33" t="s">
        <v>23</v>
      </c>
      <c r="O170" s="8">
        <v>12</v>
      </c>
      <c r="P170" s="8" t="s">
        <v>16</v>
      </c>
      <c r="Q170" s="8" t="s">
        <v>16</v>
      </c>
      <c r="R170" s="7"/>
      <c r="S170" s="7"/>
      <c r="T170" s="7"/>
      <c r="U170" s="7"/>
    </row>
    <row r="171" spans="2:22">
      <c r="B171" s="1" t="s">
        <v>1501</v>
      </c>
      <c r="C171" s="8">
        <v>1</v>
      </c>
      <c r="D171" s="8" t="s">
        <v>2022</v>
      </c>
      <c r="E171" s="7" t="s">
        <v>48</v>
      </c>
      <c r="F171" s="33">
        <v>1</v>
      </c>
      <c r="G171" s="33" t="s">
        <v>358</v>
      </c>
      <c r="H171" s="12" t="s">
        <v>865</v>
      </c>
      <c r="I171" s="12">
        <v>17</v>
      </c>
      <c r="J171" s="12"/>
      <c r="K171" s="7" t="s">
        <v>2112</v>
      </c>
      <c r="L171" s="7" t="s">
        <v>2017</v>
      </c>
      <c r="M171" s="7"/>
      <c r="N171" s="7"/>
      <c r="O171" s="8">
        <v>13</v>
      </c>
      <c r="P171" s="7" t="s">
        <v>865</v>
      </c>
      <c r="Q171" s="7">
        <v>14</v>
      </c>
      <c r="R171" s="7"/>
      <c r="S171" s="7"/>
      <c r="T171" s="7" t="s">
        <v>865</v>
      </c>
      <c r="U171" s="7">
        <v>14</v>
      </c>
    </row>
    <row r="172" spans="2:22" ht="15.75" customHeight="1">
      <c r="B172" s="1" t="s">
        <v>1501</v>
      </c>
      <c r="C172" s="7">
        <v>2</v>
      </c>
      <c r="D172" s="8" t="s">
        <v>2022</v>
      </c>
      <c r="E172" s="7" t="s">
        <v>10</v>
      </c>
      <c r="F172" s="38">
        <v>2</v>
      </c>
      <c r="G172" s="7"/>
      <c r="H172" s="12" t="s">
        <v>1063</v>
      </c>
      <c r="I172" s="12">
        <v>22</v>
      </c>
      <c r="J172" s="12"/>
      <c r="K172" s="7"/>
      <c r="L172" s="7" t="s">
        <v>2020</v>
      </c>
      <c r="M172" s="7"/>
      <c r="N172" s="7"/>
      <c r="O172" s="8">
        <v>13</v>
      </c>
      <c r="P172" s="7" t="s">
        <v>1055</v>
      </c>
      <c r="Q172" s="7">
        <v>22</v>
      </c>
      <c r="R172" s="7"/>
      <c r="S172" s="7"/>
      <c r="T172" s="7" t="s">
        <v>1487</v>
      </c>
      <c r="U172" s="7">
        <v>4</v>
      </c>
      <c r="V172" s="1" t="str">
        <f t="shared" ref="V172:V174" si="15">H172&amp;"→"&amp;T172</f>
        <v>DECIMAL→SMALLINT</v>
      </c>
    </row>
    <row r="173" spans="2:22" ht="15.75" customHeight="1">
      <c r="B173" s="1" t="s">
        <v>1501</v>
      </c>
      <c r="C173" s="7">
        <v>3</v>
      </c>
      <c r="D173" s="8" t="s">
        <v>2022</v>
      </c>
      <c r="E173" s="7" t="s">
        <v>15</v>
      </c>
      <c r="F173" s="38">
        <v>3</v>
      </c>
      <c r="G173" s="7"/>
      <c r="H173" s="12" t="s">
        <v>1063</v>
      </c>
      <c r="I173" s="12">
        <v>22</v>
      </c>
      <c r="J173" s="12"/>
      <c r="K173" s="7"/>
      <c r="L173" s="7" t="s">
        <v>2021</v>
      </c>
      <c r="M173" s="7"/>
      <c r="N173" s="7"/>
      <c r="O173" s="8">
        <v>13</v>
      </c>
      <c r="P173" s="7" t="s">
        <v>1055</v>
      </c>
      <c r="Q173" s="7">
        <v>22</v>
      </c>
      <c r="R173" s="7"/>
      <c r="S173" s="7"/>
      <c r="T173" s="7" t="s">
        <v>1484</v>
      </c>
      <c r="U173" s="7">
        <v>2</v>
      </c>
      <c r="V173" s="1" t="str">
        <f t="shared" si="15"/>
        <v>DECIMAL→TINYINT</v>
      </c>
    </row>
    <row r="174" spans="2:22" ht="15.75" customHeight="1">
      <c r="B174" s="1" t="s">
        <v>1501</v>
      </c>
      <c r="C174" s="7">
        <v>4</v>
      </c>
      <c r="D174" s="8" t="s">
        <v>2022</v>
      </c>
      <c r="E174" s="7" t="s">
        <v>19</v>
      </c>
      <c r="F174" s="38">
        <v>4</v>
      </c>
      <c r="G174" s="7"/>
      <c r="H174" s="12" t="s">
        <v>1063</v>
      </c>
      <c r="I174" s="12">
        <v>22</v>
      </c>
      <c r="J174" s="12"/>
      <c r="K174" s="7"/>
      <c r="L174" s="7" t="s">
        <v>2024</v>
      </c>
      <c r="M174" s="7"/>
      <c r="N174" s="7"/>
      <c r="O174" s="8">
        <v>13</v>
      </c>
      <c r="P174" s="7" t="s">
        <v>1055</v>
      </c>
      <c r="Q174" s="7">
        <v>22</v>
      </c>
      <c r="R174" s="7"/>
      <c r="S174" s="7"/>
      <c r="T174" s="7" t="s">
        <v>1484</v>
      </c>
      <c r="U174" s="7">
        <v>2</v>
      </c>
      <c r="V174" s="1" t="str">
        <f t="shared" si="15"/>
        <v>DECIMAL→TINYINT</v>
      </c>
    </row>
    <row r="175" spans="2:22" ht="15.75" customHeight="1">
      <c r="B175" s="1" t="s">
        <v>1501</v>
      </c>
      <c r="C175" s="7">
        <v>5</v>
      </c>
      <c r="D175" s="8" t="s">
        <v>2022</v>
      </c>
      <c r="E175" s="8" t="s">
        <v>77</v>
      </c>
      <c r="F175" s="33">
        <v>5</v>
      </c>
      <c r="G175" s="33" t="s">
        <v>358</v>
      </c>
      <c r="H175" s="7" t="s">
        <v>877</v>
      </c>
      <c r="I175" s="12">
        <v>10</v>
      </c>
      <c r="J175" s="12"/>
      <c r="K175" s="8"/>
      <c r="L175" s="8" t="s">
        <v>24</v>
      </c>
      <c r="M175" s="8"/>
      <c r="N175" s="33" t="s">
        <v>358</v>
      </c>
      <c r="O175" s="8">
        <v>13</v>
      </c>
      <c r="P175" s="8" t="s">
        <v>16</v>
      </c>
      <c r="Q175" s="8" t="s">
        <v>16</v>
      </c>
      <c r="R175" s="7"/>
      <c r="S175" s="7"/>
      <c r="T175" s="7"/>
      <c r="U175" s="7"/>
    </row>
    <row r="176" spans="2:22" ht="15.75" customHeight="1">
      <c r="B176" s="1" t="s">
        <v>1501</v>
      </c>
      <c r="C176" s="7">
        <v>6</v>
      </c>
      <c r="D176" s="8" t="s">
        <v>2022</v>
      </c>
      <c r="E176" s="8" t="s">
        <v>1387</v>
      </c>
      <c r="F176" s="33">
        <v>6</v>
      </c>
      <c r="G176" s="33" t="s">
        <v>358</v>
      </c>
      <c r="H176" s="7" t="s">
        <v>877</v>
      </c>
      <c r="I176" s="12">
        <v>10</v>
      </c>
      <c r="J176" s="12"/>
      <c r="K176" s="8"/>
      <c r="L176" s="8" t="s">
        <v>27</v>
      </c>
      <c r="M176" s="8"/>
      <c r="N176" s="33" t="s">
        <v>358</v>
      </c>
      <c r="O176" s="8">
        <v>13</v>
      </c>
      <c r="P176" s="8" t="s">
        <v>16</v>
      </c>
      <c r="Q176" s="8" t="s">
        <v>16</v>
      </c>
      <c r="R176" s="7"/>
      <c r="S176" s="7"/>
      <c r="T176" s="7"/>
      <c r="U176" s="7"/>
    </row>
    <row r="177" spans="2:22" ht="15.75" customHeight="1">
      <c r="B177" s="1" t="s">
        <v>1501</v>
      </c>
      <c r="C177" s="7">
        <v>7</v>
      </c>
      <c r="D177" s="8" t="s">
        <v>2022</v>
      </c>
      <c r="E177" s="8" t="s">
        <v>562</v>
      </c>
      <c r="F177" s="33"/>
      <c r="G177" s="33" t="s">
        <v>358</v>
      </c>
      <c r="H177" s="7" t="s">
        <v>876</v>
      </c>
      <c r="I177" s="12">
        <v>10</v>
      </c>
      <c r="J177" s="12"/>
      <c r="K177" s="8"/>
      <c r="L177" s="8" t="s">
        <v>563</v>
      </c>
      <c r="M177" s="8"/>
      <c r="N177" s="33" t="s">
        <v>358</v>
      </c>
      <c r="O177" s="8">
        <v>13</v>
      </c>
      <c r="P177" s="8" t="s">
        <v>16</v>
      </c>
      <c r="Q177" s="8" t="s">
        <v>16</v>
      </c>
      <c r="R177" s="7"/>
      <c r="S177" s="7"/>
      <c r="T177" s="7"/>
      <c r="U177" s="7"/>
    </row>
    <row r="178" spans="2:22" ht="15.75" customHeight="1">
      <c r="B178" s="1" t="s">
        <v>1501</v>
      </c>
      <c r="C178" s="8">
        <v>8</v>
      </c>
      <c r="D178" s="8" t="s">
        <v>2022</v>
      </c>
      <c r="E178" s="8" t="s">
        <v>501</v>
      </c>
      <c r="F178" s="33"/>
      <c r="G178" s="33"/>
      <c r="H178" s="12" t="s">
        <v>865</v>
      </c>
      <c r="I178" s="12">
        <v>17</v>
      </c>
      <c r="J178" s="12"/>
      <c r="K178" s="8"/>
      <c r="L178" s="8" t="s">
        <v>2016</v>
      </c>
      <c r="M178" s="8"/>
      <c r="N178" s="33"/>
      <c r="O178" s="8">
        <v>13</v>
      </c>
      <c r="P178" s="8" t="s">
        <v>865</v>
      </c>
      <c r="Q178" s="8">
        <v>14</v>
      </c>
      <c r="R178" s="7"/>
      <c r="S178" s="7"/>
      <c r="T178" s="7" t="s">
        <v>865</v>
      </c>
      <c r="U178" s="7">
        <v>14</v>
      </c>
    </row>
    <row r="179" spans="2:22" ht="15.75" customHeight="1">
      <c r="B179" s="1" t="s">
        <v>1501</v>
      </c>
      <c r="C179" s="8">
        <v>99</v>
      </c>
      <c r="D179" s="8" t="s">
        <v>2022</v>
      </c>
      <c r="E179" s="7" t="s">
        <v>58</v>
      </c>
      <c r="F179" s="38"/>
      <c r="G179" s="7"/>
      <c r="H179" s="12" t="s">
        <v>865</v>
      </c>
      <c r="I179" s="12">
        <v>1</v>
      </c>
      <c r="J179" s="12"/>
      <c r="K179" s="7"/>
      <c r="L179" s="7" t="s">
        <v>1080</v>
      </c>
      <c r="M179" s="8" t="s">
        <v>6000</v>
      </c>
      <c r="N179" s="7"/>
      <c r="O179" s="8">
        <v>13</v>
      </c>
      <c r="P179" s="7" t="s">
        <v>865</v>
      </c>
      <c r="Q179" s="7">
        <v>1</v>
      </c>
      <c r="R179" s="7"/>
      <c r="S179" s="7"/>
      <c r="T179" s="7" t="s">
        <v>865</v>
      </c>
      <c r="U179" s="7">
        <v>1</v>
      </c>
    </row>
    <row r="180" spans="2:22" ht="15.75" customHeight="1">
      <c r="B180" s="1" t="s">
        <v>1501</v>
      </c>
      <c r="C180" s="8">
        <v>100</v>
      </c>
      <c r="D180" s="8" t="s">
        <v>2022</v>
      </c>
      <c r="E180" s="8" t="s">
        <v>105</v>
      </c>
      <c r="F180" s="33"/>
      <c r="G180" s="33"/>
      <c r="H180" s="12" t="s">
        <v>1287</v>
      </c>
      <c r="I180" s="12">
        <v>20</v>
      </c>
      <c r="J180" s="12"/>
      <c r="K180" s="7"/>
      <c r="L180" s="8" t="s">
        <v>62</v>
      </c>
      <c r="M180" s="8"/>
      <c r="N180" s="33" t="s">
        <v>23</v>
      </c>
      <c r="O180" s="8">
        <v>13</v>
      </c>
      <c r="P180" s="8" t="s">
        <v>16</v>
      </c>
      <c r="Q180" s="8" t="s">
        <v>16</v>
      </c>
      <c r="R180" s="7"/>
      <c r="S180" s="7"/>
      <c r="T180" s="7"/>
      <c r="U180" s="7"/>
    </row>
    <row r="181" spans="2:22" ht="15.75" customHeight="1">
      <c r="B181" s="1" t="s">
        <v>1501</v>
      </c>
      <c r="C181" s="8">
        <v>101</v>
      </c>
      <c r="D181" s="8" t="s">
        <v>2022</v>
      </c>
      <c r="E181" s="8" t="s">
        <v>90</v>
      </c>
      <c r="F181" s="33"/>
      <c r="G181" s="33"/>
      <c r="H181" s="12" t="s">
        <v>877</v>
      </c>
      <c r="I181" s="12">
        <v>20</v>
      </c>
      <c r="J181" s="12"/>
      <c r="K181" s="7"/>
      <c r="L181" s="8" t="s">
        <v>64</v>
      </c>
      <c r="M181" s="8"/>
      <c r="N181" s="33" t="s">
        <v>23</v>
      </c>
      <c r="O181" s="8">
        <v>13</v>
      </c>
      <c r="P181" s="8" t="s">
        <v>16</v>
      </c>
      <c r="Q181" s="8" t="s">
        <v>16</v>
      </c>
      <c r="R181" s="7"/>
      <c r="S181" s="7"/>
      <c r="T181" s="7"/>
      <c r="U181" s="7"/>
    </row>
    <row r="182" spans="2:22" ht="15.75" customHeight="1">
      <c r="B182" s="1" t="s">
        <v>1501</v>
      </c>
      <c r="C182" s="8">
        <v>102</v>
      </c>
      <c r="D182" s="8" t="s">
        <v>2022</v>
      </c>
      <c r="E182" s="8" t="s">
        <v>91</v>
      </c>
      <c r="F182" s="33"/>
      <c r="G182" s="33"/>
      <c r="H182" s="12" t="s">
        <v>1069</v>
      </c>
      <c r="I182" s="12">
        <v>6</v>
      </c>
      <c r="J182" s="12"/>
      <c r="K182" s="7"/>
      <c r="L182" s="8" t="s">
        <v>66</v>
      </c>
      <c r="M182" s="8"/>
      <c r="N182" s="33" t="s">
        <v>23</v>
      </c>
      <c r="O182" s="8">
        <v>13</v>
      </c>
      <c r="P182" s="8" t="s">
        <v>16</v>
      </c>
      <c r="Q182" s="8" t="s">
        <v>16</v>
      </c>
      <c r="R182" s="7"/>
      <c r="S182" s="7"/>
      <c r="T182" s="7"/>
      <c r="U182" s="7"/>
    </row>
    <row r="183" spans="2:22" ht="15.75" customHeight="1">
      <c r="B183" s="1" t="s">
        <v>1501</v>
      </c>
      <c r="C183" s="8">
        <v>200</v>
      </c>
      <c r="D183" s="8" t="s">
        <v>2022</v>
      </c>
      <c r="E183" s="8" t="s">
        <v>67</v>
      </c>
      <c r="F183" s="33"/>
      <c r="G183" s="33"/>
      <c r="H183" s="12" t="s">
        <v>1287</v>
      </c>
      <c r="I183" s="12">
        <v>20</v>
      </c>
      <c r="J183" s="12"/>
      <c r="K183" s="7"/>
      <c r="L183" s="8" t="s">
        <v>1191</v>
      </c>
      <c r="M183" s="8"/>
      <c r="N183" s="33" t="s">
        <v>23</v>
      </c>
      <c r="O183" s="8">
        <v>13</v>
      </c>
      <c r="P183" s="8" t="s">
        <v>16</v>
      </c>
      <c r="Q183" s="8" t="s">
        <v>16</v>
      </c>
      <c r="R183" s="7"/>
      <c r="S183" s="7"/>
      <c r="T183" s="7"/>
      <c r="U183" s="7"/>
    </row>
    <row r="184" spans="2:22" ht="15.75" customHeight="1">
      <c r="B184" s="1" t="s">
        <v>1501</v>
      </c>
      <c r="C184" s="8">
        <v>201</v>
      </c>
      <c r="D184" s="8" t="s">
        <v>2022</v>
      </c>
      <c r="E184" s="8" t="s">
        <v>69</v>
      </c>
      <c r="F184" s="33"/>
      <c r="G184" s="33"/>
      <c r="H184" s="12" t="s">
        <v>1287</v>
      </c>
      <c r="I184" s="12">
        <v>20</v>
      </c>
      <c r="J184" s="12"/>
      <c r="K184" s="7"/>
      <c r="L184" s="8" t="s">
        <v>1193</v>
      </c>
      <c r="M184" s="8"/>
      <c r="N184" s="33" t="s">
        <v>23</v>
      </c>
      <c r="O184" s="8">
        <v>13</v>
      </c>
      <c r="P184" s="8" t="s">
        <v>16</v>
      </c>
      <c r="Q184" s="8" t="s">
        <v>16</v>
      </c>
      <c r="R184" s="7"/>
      <c r="S184" s="7"/>
      <c r="T184" s="7"/>
      <c r="U184" s="7"/>
    </row>
    <row r="185" spans="2:22" ht="15.75" customHeight="1">
      <c r="B185" s="1" t="s">
        <v>1501</v>
      </c>
      <c r="C185" s="8">
        <v>202</v>
      </c>
      <c r="D185" s="8" t="s">
        <v>2022</v>
      </c>
      <c r="E185" s="8" t="s">
        <v>71</v>
      </c>
      <c r="F185" s="33"/>
      <c r="G185" s="33"/>
      <c r="H185" s="12" t="s">
        <v>1069</v>
      </c>
      <c r="I185" s="12">
        <v>6</v>
      </c>
      <c r="J185" s="12"/>
      <c r="K185" s="7"/>
      <c r="L185" s="8" t="s">
        <v>1195</v>
      </c>
      <c r="M185" s="8"/>
      <c r="N185" s="33" t="s">
        <v>23</v>
      </c>
      <c r="O185" s="8">
        <v>13</v>
      </c>
      <c r="P185" s="8" t="s">
        <v>16</v>
      </c>
      <c r="Q185" s="8" t="s">
        <v>16</v>
      </c>
      <c r="R185" s="7"/>
      <c r="S185" s="7"/>
      <c r="T185" s="7"/>
      <c r="U185" s="7"/>
    </row>
    <row r="186" spans="2:22" ht="15.75" customHeight="1">
      <c r="B186" s="1" t="s">
        <v>1501</v>
      </c>
      <c r="C186" s="8">
        <v>203</v>
      </c>
      <c r="D186" s="8" t="s">
        <v>2022</v>
      </c>
      <c r="E186" s="8" t="s">
        <v>857</v>
      </c>
      <c r="F186" s="33"/>
      <c r="G186" s="33" t="s">
        <v>358</v>
      </c>
      <c r="H186" s="12" t="s">
        <v>864</v>
      </c>
      <c r="I186" s="12"/>
      <c r="J186" s="12"/>
      <c r="K186" s="7"/>
      <c r="L186" s="8" t="s">
        <v>858</v>
      </c>
      <c r="M186" s="8"/>
      <c r="N186" s="33" t="s">
        <v>23</v>
      </c>
      <c r="O186" s="8">
        <v>13</v>
      </c>
      <c r="P186" s="8" t="s">
        <v>16</v>
      </c>
      <c r="Q186" s="8" t="s">
        <v>16</v>
      </c>
      <c r="R186" s="7"/>
      <c r="S186" s="7"/>
      <c r="T186" s="7"/>
      <c r="U186" s="7"/>
    </row>
    <row r="187" spans="2:22">
      <c r="B187" s="1" t="s">
        <v>1501</v>
      </c>
      <c r="C187" s="8">
        <v>1</v>
      </c>
      <c r="D187" s="8" t="s">
        <v>2023</v>
      </c>
      <c r="E187" s="7" t="s">
        <v>48</v>
      </c>
      <c r="F187" s="33">
        <v>1</v>
      </c>
      <c r="G187" s="33" t="s">
        <v>358</v>
      </c>
      <c r="H187" s="12" t="s">
        <v>865</v>
      </c>
      <c r="I187" s="12">
        <v>17</v>
      </c>
      <c r="J187" s="12"/>
      <c r="K187" s="7" t="s">
        <v>2114</v>
      </c>
      <c r="L187" s="7" t="s">
        <v>2017</v>
      </c>
      <c r="M187" s="7"/>
      <c r="N187" s="7"/>
      <c r="O187" s="8">
        <v>14</v>
      </c>
      <c r="P187" s="7" t="s">
        <v>865</v>
      </c>
      <c r="Q187" s="7">
        <v>14</v>
      </c>
      <c r="R187" s="7"/>
      <c r="S187" s="7"/>
      <c r="T187" s="7" t="s">
        <v>865</v>
      </c>
      <c r="U187" s="7">
        <v>14</v>
      </c>
    </row>
    <row r="188" spans="2:22" ht="15.75" customHeight="1">
      <c r="B188" s="1" t="s">
        <v>1501</v>
      </c>
      <c r="C188" s="7">
        <v>2</v>
      </c>
      <c r="D188" s="8" t="s">
        <v>2023</v>
      </c>
      <c r="E188" s="7" t="s">
        <v>10</v>
      </c>
      <c r="F188" s="38">
        <v>2</v>
      </c>
      <c r="G188" s="7"/>
      <c r="H188" s="12" t="s">
        <v>1063</v>
      </c>
      <c r="I188" s="12">
        <v>22</v>
      </c>
      <c r="J188" s="12"/>
      <c r="K188" s="7"/>
      <c r="L188" s="7" t="s">
        <v>2020</v>
      </c>
      <c r="M188" s="7"/>
      <c r="N188" s="7"/>
      <c r="O188" s="8">
        <v>14</v>
      </c>
      <c r="P188" s="7" t="s">
        <v>1055</v>
      </c>
      <c r="Q188" s="7">
        <v>22</v>
      </c>
      <c r="R188" s="7"/>
      <c r="S188" s="7"/>
      <c r="T188" s="7" t="s">
        <v>1487</v>
      </c>
      <c r="U188" s="7">
        <v>4</v>
      </c>
      <c r="V188" s="1" t="str">
        <f t="shared" ref="V188:V191" si="16">H188&amp;"→"&amp;T188</f>
        <v>DECIMAL→SMALLINT</v>
      </c>
    </row>
    <row r="189" spans="2:22" ht="15.75" customHeight="1">
      <c r="B189" s="1" t="s">
        <v>1501</v>
      </c>
      <c r="C189" s="7">
        <v>3</v>
      </c>
      <c r="D189" s="8" t="s">
        <v>2023</v>
      </c>
      <c r="E189" s="7" t="s">
        <v>15</v>
      </c>
      <c r="F189" s="38">
        <v>3</v>
      </c>
      <c r="G189" s="7"/>
      <c r="H189" s="12" t="s">
        <v>1063</v>
      </c>
      <c r="I189" s="12">
        <v>22</v>
      </c>
      <c r="J189" s="12"/>
      <c r="K189" s="7"/>
      <c r="L189" s="7" t="s">
        <v>2021</v>
      </c>
      <c r="M189" s="7"/>
      <c r="N189" s="7"/>
      <c r="O189" s="8">
        <v>14</v>
      </c>
      <c r="P189" s="7" t="s">
        <v>1055</v>
      </c>
      <c r="Q189" s="7">
        <v>22</v>
      </c>
      <c r="R189" s="7"/>
      <c r="S189" s="7"/>
      <c r="T189" s="7" t="s">
        <v>1484</v>
      </c>
      <c r="U189" s="7">
        <v>2</v>
      </c>
      <c r="V189" s="1" t="str">
        <f t="shared" si="16"/>
        <v>DECIMAL→TINYINT</v>
      </c>
    </row>
    <row r="190" spans="2:22" ht="15.75" customHeight="1">
      <c r="B190" s="1" t="s">
        <v>1501</v>
      </c>
      <c r="C190" s="7">
        <v>4</v>
      </c>
      <c r="D190" s="8" t="s">
        <v>2023</v>
      </c>
      <c r="E190" s="7" t="s">
        <v>19</v>
      </c>
      <c r="F190" s="38">
        <v>4</v>
      </c>
      <c r="G190" s="38"/>
      <c r="H190" s="12" t="s">
        <v>1063</v>
      </c>
      <c r="I190" s="12">
        <v>22</v>
      </c>
      <c r="J190" s="12"/>
      <c r="K190" s="7"/>
      <c r="L190" s="7" t="s">
        <v>2024</v>
      </c>
      <c r="M190" s="7"/>
      <c r="N190" s="7"/>
      <c r="O190" s="8">
        <v>14</v>
      </c>
      <c r="P190" s="7" t="s">
        <v>1055</v>
      </c>
      <c r="Q190" s="7">
        <v>22</v>
      </c>
      <c r="R190" s="7"/>
      <c r="S190" s="7"/>
      <c r="T190" s="7" t="s">
        <v>1484</v>
      </c>
      <c r="U190" s="7">
        <v>2</v>
      </c>
      <c r="V190" s="1" t="str">
        <f t="shared" si="16"/>
        <v>DECIMAL→TINYINT</v>
      </c>
    </row>
    <row r="191" spans="2:22" ht="15.75" customHeight="1">
      <c r="B191" s="1" t="s">
        <v>1501</v>
      </c>
      <c r="C191" s="7">
        <v>5</v>
      </c>
      <c r="D191" s="8" t="s">
        <v>2023</v>
      </c>
      <c r="E191" s="7" t="s">
        <v>75</v>
      </c>
      <c r="F191" s="38">
        <v>5</v>
      </c>
      <c r="G191" s="38"/>
      <c r="H191" s="12" t="s">
        <v>1063</v>
      </c>
      <c r="I191" s="12">
        <v>22</v>
      </c>
      <c r="J191" s="12"/>
      <c r="K191" s="7"/>
      <c r="L191" s="7" t="s">
        <v>2025</v>
      </c>
      <c r="M191" s="7"/>
      <c r="N191" s="7"/>
      <c r="O191" s="8">
        <v>14</v>
      </c>
      <c r="P191" s="7" t="s">
        <v>1055</v>
      </c>
      <c r="Q191" s="7">
        <v>22</v>
      </c>
      <c r="R191" s="7"/>
      <c r="S191" s="7"/>
      <c r="T191" s="7" t="s">
        <v>1484</v>
      </c>
      <c r="U191" s="7">
        <v>2</v>
      </c>
      <c r="V191" s="1" t="str">
        <f t="shared" si="16"/>
        <v>DECIMAL→TINYINT</v>
      </c>
    </row>
    <row r="192" spans="2:22" ht="15.75" customHeight="1">
      <c r="B192" s="1" t="s">
        <v>1501</v>
      </c>
      <c r="C192" s="7">
        <v>6</v>
      </c>
      <c r="D192" s="8" t="s">
        <v>2023</v>
      </c>
      <c r="E192" s="8" t="s">
        <v>77</v>
      </c>
      <c r="F192" s="33">
        <v>6</v>
      </c>
      <c r="G192" s="33" t="s">
        <v>358</v>
      </c>
      <c r="H192" s="7" t="s">
        <v>877</v>
      </c>
      <c r="I192" s="12">
        <v>10</v>
      </c>
      <c r="J192" s="12"/>
      <c r="K192" s="8"/>
      <c r="L192" s="8" t="s">
        <v>24</v>
      </c>
      <c r="M192" s="8"/>
      <c r="N192" s="33" t="s">
        <v>358</v>
      </c>
      <c r="O192" s="8">
        <v>14</v>
      </c>
      <c r="P192" s="8" t="s">
        <v>16</v>
      </c>
      <c r="Q192" s="8" t="s">
        <v>16</v>
      </c>
      <c r="R192" s="7"/>
      <c r="S192" s="7"/>
      <c r="T192" s="7"/>
      <c r="U192" s="7"/>
    </row>
    <row r="193" spans="2:22" ht="15.75" customHeight="1">
      <c r="B193" s="1" t="s">
        <v>1501</v>
      </c>
      <c r="C193" s="7">
        <v>7</v>
      </c>
      <c r="D193" s="8" t="s">
        <v>2023</v>
      </c>
      <c r="E193" s="8" t="s">
        <v>1387</v>
      </c>
      <c r="F193" s="33">
        <v>7</v>
      </c>
      <c r="G193" s="33" t="s">
        <v>358</v>
      </c>
      <c r="H193" s="7" t="s">
        <v>877</v>
      </c>
      <c r="I193" s="12">
        <v>10</v>
      </c>
      <c r="J193" s="12"/>
      <c r="K193" s="8"/>
      <c r="L193" s="8" t="s">
        <v>27</v>
      </c>
      <c r="M193" s="8"/>
      <c r="N193" s="33" t="s">
        <v>358</v>
      </c>
      <c r="O193" s="8">
        <v>14</v>
      </c>
      <c r="P193" s="8" t="s">
        <v>16</v>
      </c>
      <c r="Q193" s="8" t="s">
        <v>16</v>
      </c>
      <c r="R193" s="7"/>
      <c r="S193" s="7"/>
      <c r="T193" s="7"/>
      <c r="U193" s="7"/>
    </row>
    <row r="194" spans="2:22" ht="15.75" customHeight="1">
      <c r="B194" s="1" t="s">
        <v>1501</v>
      </c>
      <c r="C194" s="7">
        <v>8</v>
      </c>
      <c r="D194" s="8" t="s">
        <v>2023</v>
      </c>
      <c r="E194" s="8" t="s">
        <v>562</v>
      </c>
      <c r="F194" s="33"/>
      <c r="G194" s="33" t="s">
        <v>358</v>
      </c>
      <c r="H194" s="7" t="s">
        <v>876</v>
      </c>
      <c r="I194" s="12">
        <v>10</v>
      </c>
      <c r="J194" s="12"/>
      <c r="K194" s="8"/>
      <c r="L194" s="8" t="s">
        <v>563</v>
      </c>
      <c r="M194" s="8"/>
      <c r="N194" s="33" t="s">
        <v>358</v>
      </c>
      <c r="O194" s="8">
        <v>14</v>
      </c>
      <c r="P194" s="8" t="s">
        <v>16</v>
      </c>
      <c r="Q194" s="8" t="s">
        <v>16</v>
      </c>
      <c r="R194" s="7"/>
      <c r="S194" s="7"/>
      <c r="T194" s="7"/>
      <c r="U194" s="7"/>
    </row>
    <row r="195" spans="2:22" ht="15.75" customHeight="1">
      <c r="B195" s="1" t="s">
        <v>1501</v>
      </c>
      <c r="C195" s="8">
        <v>9</v>
      </c>
      <c r="D195" s="8" t="s">
        <v>2023</v>
      </c>
      <c r="E195" s="8" t="s">
        <v>501</v>
      </c>
      <c r="F195" s="33"/>
      <c r="G195" s="33"/>
      <c r="H195" s="12" t="s">
        <v>865</v>
      </c>
      <c r="I195" s="12">
        <v>17</v>
      </c>
      <c r="J195" s="12"/>
      <c r="K195" s="8"/>
      <c r="L195" s="8" t="s">
        <v>2016</v>
      </c>
      <c r="M195" s="8"/>
      <c r="N195" s="33"/>
      <c r="O195" s="8">
        <v>14</v>
      </c>
      <c r="P195" s="8" t="s">
        <v>865</v>
      </c>
      <c r="Q195" s="8">
        <v>14</v>
      </c>
      <c r="R195" s="7"/>
      <c r="S195" s="7"/>
      <c r="T195" s="7" t="s">
        <v>865</v>
      </c>
      <c r="U195" s="7">
        <v>14</v>
      </c>
    </row>
    <row r="196" spans="2:22" ht="15.75" customHeight="1">
      <c r="B196" s="1" t="s">
        <v>1501</v>
      </c>
      <c r="C196" s="8">
        <v>99</v>
      </c>
      <c r="D196" s="8" t="s">
        <v>2023</v>
      </c>
      <c r="E196" s="7" t="s">
        <v>58</v>
      </c>
      <c r="F196" s="38"/>
      <c r="G196" s="38"/>
      <c r="H196" s="12" t="s">
        <v>865</v>
      </c>
      <c r="I196" s="12">
        <v>1</v>
      </c>
      <c r="J196" s="12"/>
      <c r="K196" s="7"/>
      <c r="L196" s="7" t="s">
        <v>1080</v>
      </c>
      <c r="M196" s="8" t="s">
        <v>6000</v>
      </c>
      <c r="N196" s="7"/>
      <c r="O196" s="8">
        <v>14</v>
      </c>
      <c r="P196" s="7" t="s">
        <v>865</v>
      </c>
      <c r="Q196" s="7">
        <v>1</v>
      </c>
      <c r="R196" s="7"/>
      <c r="S196" s="7"/>
      <c r="T196" s="7" t="s">
        <v>865</v>
      </c>
      <c r="U196" s="7">
        <v>1</v>
      </c>
    </row>
    <row r="197" spans="2:22" ht="15.75" customHeight="1">
      <c r="B197" s="1" t="s">
        <v>1501</v>
      </c>
      <c r="C197" s="8">
        <v>100</v>
      </c>
      <c r="D197" s="8" t="s">
        <v>2023</v>
      </c>
      <c r="E197" s="8" t="s">
        <v>105</v>
      </c>
      <c r="F197" s="33"/>
      <c r="G197" s="33"/>
      <c r="H197" s="12" t="s">
        <v>1287</v>
      </c>
      <c r="I197" s="12">
        <v>20</v>
      </c>
      <c r="J197" s="12"/>
      <c r="K197" s="7"/>
      <c r="L197" s="8" t="s">
        <v>62</v>
      </c>
      <c r="M197" s="8"/>
      <c r="N197" s="33" t="s">
        <v>23</v>
      </c>
      <c r="O197" s="8">
        <v>14</v>
      </c>
      <c r="P197" s="8" t="s">
        <v>16</v>
      </c>
      <c r="Q197" s="8" t="s">
        <v>16</v>
      </c>
      <c r="R197" s="7"/>
      <c r="S197" s="7"/>
      <c r="T197" s="7"/>
      <c r="U197" s="7"/>
    </row>
    <row r="198" spans="2:22" ht="15.75" customHeight="1">
      <c r="B198" s="1" t="s">
        <v>1501</v>
      </c>
      <c r="C198" s="8">
        <v>101</v>
      </c>
      <c r="D198" s="8" t="s">
        <v>2023</v>
      </c>
      <c r="E198" s="8" t="s">
        <v>90</v>
      </c>
      <c r="F198" s="33"/>
      <c r="G198" s="33"/>
      <c r="H198" s="12" t="s">
        <v>877</v>
      </c>
      <c r="I198" s="12">
        <v>20</v>
      </c>
      <c r="J198" s="12"/>
      <c r="K198" s="7"/>
      <c r="L198" s="8" t="s">
        <v>64</v>
      </c>
      <c r="M198" s="8"/>
      <c r="N198" s="33" t="s">
        <v>23</v>
      </c>
      <c r="O198" s="8">
        <v>14</v>
      </c>
      <c r="P198" s="8" t="s">
        <v>16</v>
      </c>
      <c r="Q198" s="8" t="s">
        <v>16</v>
      </c>
      <c r="R198" s="7"/>
      <c r="S198" s="7"/>
      <c r="T198" s="7"/>
      <c r="U198" s="7"/>
    </row>
    <row r="199" spans="2:22" ht="15.75" customHeight="1">
      <c r="B199" s="1" t="s">
        <v>1501</v>
      </c>
      <c r="C199" s="8">
        <v>102</v>
      </c>
      <c r="D199" s="8" t="s">
        <v>2023</v>
      </c>
      <c r="E199" s="8" t="s">
        <v>91</v>
      </c>
      <c r="F199" s="33"/>
      <c r="G199" s="33"/>
      <c r="H199" s="12" t="s">
        <v>1069</v>
      </c>
      <c r="I199" s="12">
        <v>6</v>
      </c>
      <c r="J199" s="12"/>
      <c r="K199" s="7"/>
      <c r="L199" s="8" t="s">
        <v>66</v>
      </c>
      <c r="M199" s="8"/>
      <c r="N199" s="33" t="s">
        <v>23</v>
      </c>
      <c r="O199" s="8">
        <v>14</v>
      </c>
      <c r="P199" s="8" t="s">
        <v>16</v>
      </c>
      <c r="Q199" s="8" t="s">
        <v>16</v>
      </c>
      <c r="R199" s="7"/>
      <c r="S199" s="7"/>
      <c r="T199" s="7"/>
      <c r="U199" s="7"/>
    </row>
    <row r="200" spans="2:22" ht="15.75" customHeight="1">
      <c r="B200" s="1" t="s">
        <v>1501</v>
      </c>
      <c r="C200" s="8">
        <v>200</v>
      </c>
      <c r="D200" s="8" t="s">
        <v>2023</v>
      </c>
      <c r="E200" s="8" t="s">
        <v>67</v>
      </c>
      <c r="F200" s="33"/>
      <c r="G200" s="33"/>
      <c r="H200" s="12" t="s">
        <v>1287</v>
      </c>
      <c r="I200" s="12">
        <v>20</v>
      </c>
      <c r="J200" s="12"/>
      <c r="K200" s="7"/>
      <c r="L200" s="8" t="s">
        <v>1191</v>
      </c>
      <c r="M200" s="8"/>
      <c r="N200" s="33" t="s">
        <v>23</v>
      </c>
      <c r="O200" s="8">
        <v>14</v>
      </c>
      <c r="P200" s="8" t="s">
        <v>16</v>
      </c>
      <c r="Q200" s="8" t="s">
        <v>16</v>
      </c>
      <c r="R200" s="7"/>
      <c r="S200" s="7"/>
      <c r="T200" s="7"/>
      <c r="U200" s="7"/>
    </row>
    <row r="201" spans="2:22" ht="15.75" customHeight="1">
      <c r="B201" s="1" t="s">
        <v>1501</v>
      </c>
      <c r="C201" s="8">
        <v>201</v>
      </c>
      <c r="D201" s="8" t="s">
        <v>2023</v>
      </c>
      <c r="E201" s="8" t="s">
        <v>69</v>
      </c>
      <c r="F201" s="33"/>
      <c r="G201" s="33"/>
      <c r="H201" s="12" t="s">
        <v>1287</v>
      </c>
      <c r="I201" s="12">
        <v>20</v>
      </c>
      <c r="J201" s="12"/>
      <c r="K201" s="7"/>
      <c r="L201" s="8" t="s">
        <v>1193</v>
      </c>
      <c r="M201" s="8"/>
      <c r="N201" s="33" t="s">
        <v>23</v>
      </c>
      <c r="O201" s="8">
        <v>14</v>
      </c>
      <c r="P201" s="8" t="s">
        <v>16</v>
      </c>
      <c r="Q201" s="8" t="s">
        <v>16</v>
      </c>
      <c r="R201" s="7"/>
      <c r="S201" s="7"/>
      <c r="T201" s="7"/>
      <c r="U201" s="7"/>
    </row>
    <row r="202" spans="2:22" ht="15.75" customHeight="1">
      <c r="B202" s="1" t="s">
        <v>1501</v>
      </c>
      <c r="C202" s="8">
        <v>202</v>
      </c>
      <c r="D202" s="8" t="s">
        <v>2023</v>
      </c>
      <c r="E202" s="8" t="s">
        <v>71</v>
      </c>
      <c r="F202" s="33"/>
      <c r="G202" s="33"/>
      <c r="H202" s="12" t="s">
        <v>1069</v>
      </c>
      <c r="I202" s="12">
        <v>6</v>
      </c>
      <c r="J202" s="12"/>
      <c r="K202" s="7"/>
      <c r="L202" s="8" t="s">
        <v>1195</v>
      </c>
      <c r="M202" s="8"/>
      <c r="N202" s="33" t="s">
        <v>23</v>
      </c>
      <c r="O202" s="8">
        <v>14</v>
      </c>
      <c r="P202" s="8" t="s">
        <v>16</v>
      </c>
      <c r="Q202" s="8" t="s">
        <v>16</v>
      </c>
      <c r="R202" s="7"/>
      <c r="S202" s="7"/>
      <c r="T202" s="7"/>
      <c r="U202" s="7"/>
    </row>
    <row r="203" spans="2:22" ht="15.75" customHeight="1">
      <c r="B203" s="1" t="s">
        <v>1501</v>
      </c>
      <c r="C203" s="8">
        <v>203</v>
      </c>
      <c r="D203" s="8" t="s">
        <v>2023</v>
      </c>
      <c r="E203" s="8" t="s">
        <v>857</v>
      </c>
      <c r="F203" s="33"/>
      <c r="G203" s="33" t="s">
        <v>358</v>
      </c>
      <c r="H203" s="12" t="s">
        <v>864</v>
      </c>
      <c r="I203" s="12"/>
      <c r="J203" s="12"/>
      <c r="K203" s="7"/>
      <c r="L203" s="8" t="s">
        <v>858</v>
      </c>
      <c r="M203" s="8"/>
      <c r="N203" s="33" t="s">
        <v>23</v>
      </c>
      <c r="O203" s="8">
        <v>14</v>
      </c>
      <c r="P203" s="8" t="s">
        <v>16</v>
      </c>
      <c r="Q203" s="8" t="s">
        <v>16</v>
      </c>
      <c r="R203" s="7"/>
      <c r="S203" s="7"/>
      <c r="T203" s="7"/>
      <c r="U203" s="7"/>
    </row>
    <row r="204" spans="2:22">
      <c r="B204" s="1" t="s">
        <v>1501</v>
      </c>
      <c r="C204" s="8">
        <v>1</v>
      </c>
      <c r="D204" s="8" t="s">
        <v>916</v>
      </c>
      <c r="E204" s="7" t="s">
        <v>48</v>
      </c>
      <c r="F204" s="33">
        <v>1</v>
      </c>
      <c r="G204" s="33" t="s">
        <v>358</v>
      </c>
      <c r="H204" s="12" t="s">
        <v>865</v>
      </c>
      <c r="I204" s="12">
        <v>17</v>
      </c>
      <c r="J204" s="12"/>
      <c r="K204" s="7" t="s">
        <v>2116</v>
      </c>
      <c r="L204" s="7" t="s">
        <v>2017</v>
      </c>
      <c r="M204" s="7"/>
      <c r="N204" s="7"/>
      <c r="O204" s="8">
        <v>15</v>
      </c>
      <c r="P204" s="7" t="s">
        <v>865</v>
      </c>
      <c r="Q204" s="7">
        <v>14</v>
      </c>
      <c r="R204" s="7"/>
      <c r="S204" s="7"/>
      <c r="T204" s="7" t="s">
        <v>865</v>
      </c>
      <c r="U204" s="7">
        <v>14</v>
      </c>
    </row>
    <row r="205" spans="2:22" ht="15.75" customHeight="1">
      <c r="B205" s="1" t="s">
        <v>1501</v>
      </c>
      <c r="C205" s="7">
        <v>2</v>
      </c>
      <c r="D205" s="8" t="s">
        <v>916</v>
      </c>
      <c r="E205" s="7" t="s">
        <v>10</v>
      </c>
      <c r="F205" s="38">
        <v>2</v>
      </c>
      <c r="G205" s="38"/>
      <c r="H205" s="12" t="s">
        <v>1063</v>
      </c>
      <c r="I205" s="12">
        <v>22</v>
      </c>
      <c r="J205" s="12"/>
      <c r="K205" s="7"/>
      <c r="L205" s="7" t="s">
        <v>2020</v>
      </c>
      <c r="M205" s="7"/>
      <c r="N205" s="7"/>
      <c r="O205" s="8">
        <v>15</v>
      </c>
      <c r="P205" s="7" t="s">
        <v>1055</v>
      </c>
      <c r="Q205" s="7">
        <v>22</v>
      </c>
      <c r="R205" s="7"/>
      <c r="S205" s="7"/>
      <c r="T205" s="7" t="s">
        <v>1487</v>
      </c>
      <c r="U205" s="7">
        <v>4</v>
      </c>
      <c r="V205" s="1" t="str">
        <f t="shared" ref="V205:V209" si="17">H205&amp;"→"&amp;T205</f>
        <v>DECIMAL→SMALLINT</v>
      </c>
    </row>
    <row r="206" spans="2:22" ht="15.75" customHeight="1">
      <c r="B206" s="1" t="s">
        <v>1501</v>
      </c>
      <c r="C206" s="7">
        <v>3</v>
      </c>
      <c r="D206" s="8" t="s">
        <v>916</v>
      </c>
      <c r="E206" s="7" t="s">
        <v>15</v>
      </c>
      <c r="F206" s="38">
        <v>3</v>
      </c>
      <c r="G206" s="38"/>
      <c r="H206" s="12" t="s">
        <v>1063</v>
      </c>
      <c r="I206" s="12">
        <v>22</v>
      </c>
      <c r="J206" s="12"/>
      <c r="K206" s="7"/>
      <c r="L206" s="7" t="s">
        <v>2021</v>
      </c>
      <c r="M206" s="7"/>
      <c r="N206" s="7"/>
      <c r="O206" s="8">
        <v>15</v>
      </c>
      <c r="P206" s="7" t="s">
        <v>1055</v>
      </c>
      <c r="Q206" s="7">
        <v>22</v>
      </c>
      <c r="R206" s="7"/>
      <c r="S206" s="7"/>
      <c r="T206" s="7" t="s">
        <v>1484</v>
      </c>
      <c r="U206" s="7">
        <v>2</v>
      </c>
      <c r="V206" s="1" t="str">
        <f t="shared" si="17"/>
        <v>DECIMAL→TINYINT</v>
      </c>
    </row>
    <row r="207" spans="2:22" ht="15.75" customHeight="1">
      <c r="B207" s="1" t="s">
        <v>1501</v>
      </c>
      <c r="C207" s="7">
        <v>4</v>
      </c>
      <c r="D207" s="8" t="s">
        <v>916</v>
      </c>
      <c r="E207" s="7" t="s">
        <v>19</v>
      </c>
      <c r="F207" s="38">
        <v>4</v>
      </c>
      <c r="G207" s="38"/>
      <c r="H207" s="12" t="s">
        <v>1063</v>
      </c>
      <c r="I207" s="12">
        <v>22</v>
      </c>
      <c r="J207" s="12"/>
      <c r="K207" s="7"/>
      <c r="L207" s="7" t="s">
        <v>2024</v>
      </c>
      <c r="M207" s="7"/>
      <c r="N207" s="7"/>
      <c r="O207" s="8">
        <v>15</v>
      </c>
      <c r="P207" s="7" t="s">
        <v>1055</v>
      </c>
      <c r="Q207" s="7">
        <v>22</v>
      </c>
      <c r="R207" s="7"/>
      <c r="S207" s="7"/>
      <c r="T207" s="7" t="s">
        <v>1484</v>
      </c>
      <c r="U207" s="7">
        <v>2</v>
      </c>
      <c r="V207" s="1" t="str">
        <f t="shared" si="17"/>
        <v>DECIMAL→TINYINT</v>
      </c>
    </row>
    <row r="208" spans="2:22" ht="15.75" customHeight="1">
      <c r="B208" s="1" t="s">
        <v>1501</v>
      </c>
      <c r="C208" s="7">
        <v>5</v>
      </c>
      <c r="D208" s="8" t="s">
        <v>916</v>
      </c>
      <c r="E208" s="7" t="s">
        <v>75</v>
      </c>
      <c r="F208" s="38">
        <v>5</v>
      </c>
      <c r="G208" s="38"/>
      <c r="H208" s="12" t="s">
        <v>1063</v>
      </c>
      <c r="I208" s="12">
        <v>22</v>
      </c>
      <c r="J208" s="12"/>
      <c r="K208" s="7"/>
      <c r="L208" s="7" t="s">
        <v>2025</v>
      </c>
      <c r="M208" s="7"/>
      <c r="N208" s="7"/>
      <c r="O208" s="8">
        <v>15</v>
      </c>
      <c r="P208" s="7" t="s">
        <v>1055</v>
      </c>
      <c r="Q208" s="7">
        <v>22</v>
      </c>
      <c r="R208" s="7"/>
      <c r="S208" s="7"/>
      <c r="T208" s="7" t="s">
        <v>1484</v>
      </c>
      <c r="U208" s="7">
        <v>2</v>
      </c>
      <c r="V208" s="1" t="str">
        <f t="shared" si="17"/>
        <v>DECIMAL→TINYINT</v>
      </c>
    </row>
    <row r="209" spans="2:22" ht="15.75" customHeight="1">
      <c r="B209" s="1" t="s">
        <v>1501</v>
      </c>
      <c r="C209" s="7">
        <v>6</v>
      </c>
      <c r="D209" s="8" t="s">
        <v>916</v>
      </c>
      <c r="E209" s="7" t="s">
        <v>96</v>
      </c>
      <c r="F209" s="38">
        <v>6</v>
      </c>
      <c r="G209" s="38"/>
      <c r="H209" s="12" t="s">
        <v>1063</v>
      </c>
      <c r="I209" s="12">
        <v>22</v>
      </c>
      <c r="J209" s="12"/>
      <c r="K209" s="7"/>
      <c r="L209" s="7" t="s">
        <v>2026</v>
      </c>
      <c r="M209" s="7"/>
      <c r="N209" s="7"/>
      <c r="O209" s="8">
        <v>15</v>
      </c>
      <c r="P209" s="7" t="s">
        <v>1055</v>
      </c>
      <c r="Q209" s="7">
        <v>22</v>
      </c>
      <c r="R209" s="7"/>
      <c r="S209" s="7"/>
      <c r="T209" s="7" t="s">
        <v>1484</v>
      </c>
      <c r="U209" s="7">
        <v>2</v>
      </c>
      <c r="V209" s="1" t="str">
        <f t="shared" si="17"/>
        <v>DECIMAL→TINYINT</v>
      </c>
    </row>
    <row r="210" spans="2:22" ht="15.75" customHeight="1">
      <c r="B210" s="1" t="s">
        <v>1501</v>
      </c>
      <c r="C210" s="7">
        <v>7</v>
      </c>
      <c r="D210" s="8" t="s">
        <v>916</v>
      </c>
      <c r="E210" s="8" t="s">
        <v>77</v>
      </c>
      <c r="F210" s="33">
        <v>7</v>
      </c>
      <c r="G210" s="33" t="s">
        <v>358</v>
      </c>
      <c r="H210" s="7" t="s">
        <v>877</v>
      </c>
      <c r="I210" s="12">
        <v>10</v>
      </c>
      <c r="J210" s="12"/>
      <c r="K210" s="8"/>
      <c r="L210" s="8" t="s">
        <v>24</v>
      </c>
      <c r="M210" s="8"/>
      <c r="N210" s="33" t="s">
        <v>358</v>
      </c>
      <c r="O210" s="8">
        <v>15</v>
      </c>
      <c r="P210" s="8" t="s">
        <v>16</v>
      </c>
      <c r="Q210" s="8" t="s">
        <v>16</v>
      </c>
      <c r="R210" s="7"/>
      <c r="S210" s="7"/>
      <c r="T210" s="7"/>
      <c r="U210" s="7"/>
    </row>
    <row r="211" spans="2:22" ht="15.75" customHeight="1">
      <c r="B211" s="1" t="s">
        <v>1501</v>
      </c>
      <c r="C211" s="7">
        <v>8</v>
      </c>
      <c r="D211" s="8" t="s">
        <v>916</v>
      </c>
      <c r="E211" s="8" t="s">
        <v>1387</v>
      </c>
      <c r="F211" s="33">
        <v>8</v>
      </c>
      <c r="G211" s="33" t="s">
        <v>358</v>
      </c>
      <c r="H211" s="7" t="s">
        <v>877</v>
      </c>
      <c r="I211" s="12">
        <v>10</v>
      </c>
      <c r="J211" s="12"/>
      <c r="K211" s="8"/>
      <c r="L211" s="8" t="s">
        <v>27</v>
      </c>
      <c r="M211" s="8"/>
      <c r="N211" s="33" t="s">
        <v>358</v>
      </c>
      <c r="O211" s="8">
        <v>15</v>
      </c>
      <c r="P211" s="8" t="s">
        <v>16</v>
      </c>
      <c r="Q211" s="8" t="s">
        <v>16</v>
      </c>
      <c r="R211" s="7"/>
      <c r="S211" s="7"/>
      <c r="T211" s="7"/>
      <c r="U211" s="7"/>
    </row>
    <row r="212" spans="2:22" ht="15.75" customHeight="1">
      <c r="B212" s="1" t="s">
        <v>1501</v>
      </c>
      <c r="C212" s="7">
        <v>9</v>
      </c>
      <c r="D212" s="8" t="s">
        <v>916</v>
      </c>
      <c r="E212" s="8" t="s">
        <v>562</v>
      </c>
      <c r="F212" s="33"/>
      <c r="G212" s="33" t="s">
        <v>358</v>
      </c>
      <c r="H212" s="7" t="s">
        <v>876</v>
      </c>
      <c r="I212" s="12">
        <v>10</v>
      </c>
      <c r="J212" s="12"/>
      <c r="K212" s="8"/>
      <c r="L212" s="8" t="s">
        <v>563</v>
      </c>
      <c r="M212" s="8"/>
      <c r="N212" s="33" t="s">
        <v>358</v>
      </c>
      <c r="O212" s="8">
        <v>15</v>
      </c>
      <c r="P212" s="8" t="s">
        <v>16</v>
      </c>
      <c r="Q212" s="8" t="s">
        <v>16</v>
      </c>
      <c r="R212" s="7"/>
      <c r="S212" s="7"/>
      <c r="T212" s="7"/>
      <c r="U212" s="7"/>
    </row>
    <row r="213" spans="2:22" ht="15.75" customHeight="1">
      <c r="B213" s="1" t="s">
        <v>1501</v>
      </c>
      <c r="C213" s="8">
        <v>10</v>
      </c>
      <c r="D213" s="8" t="s">
        <v>916</v>
      </c>
      <c r="E213" s="7" t="s">
        <v>2165</v>
      </c>
      <c r="F213" s="38"/>
      <c r="G213" s="38"/>
      <c r="H213" s="12" t="s">
        <v>865</v>
      </c>
      <c r="I213" s="12">
        <v>17</v>
      </c>
      <c r="J213" s="12"/>
      <c r="K213" s="7"/>
      <c r="L213" s="7" t="s">
        <v>2016</v>
      </c>
      <c r="M213" s="7"/>
      <c r="N213" s="7"/>
      <c r="O213" s="8">
        <v>15</v>
      </c>
      <c r="P213" s="7" t="s">
        <v>865</v>
      </c>
      <c r="Q213" s="7">
        <v>14</v>
      </c>
      <c r="R213" s="7"/>
      <c r="S213" s="7"/>
      <c r="T213" s="7" t="s">
        <v>865</v>
      </c>
      <c r="U213" s="7">
        <v>14</v>
      </c>
    </row>
    <row r="214" spans="2:22" ht="15.75" customHeight="1">
      <c r="B214" s="1" t="s">
        <v>1501</v>
      </c>
      <c r="C214" s="8">
        <v>99</v>
      </c>
      <c r="D214" s="8" t="s">
        <v>916</v>
      </c>
      <c r="E214" s="7" t="s">
        <v>58</v>
      </c>
      <c r="F214" s="38"/>
      <c r="G214" s="38"/>
      <c r="H214" s="12" t="s">
        <v>865</v>
      </c>
      <c r="I214" s="12">
        <v>1</v>
      </c>
      <c r="J214" s="12"/>
      <c r="K214" s="7"/>
      <c r="L214" s="7" t="s">
        <v>1080</v>
      </c>
      <c r="M214" s="8" t="s">
        <v>6000</v>
      </c>
      <c r="N214" s="7"/>
      <c r="O214" s="8">
        <v>15</v>
      </c>
      <c r="P214" s="7" t="s">
        <v>865</v>
      </c>
      <c r="Q214" s="7">
        <v>1</v>
      </c>
      <c r="R214" s="7"/>
      <c r="S214" s="7"/>
      <c r="T214" s="7" t="s">
        <v>865</v>
      </c>
      <c r="U214" s="7">
        <v>1</v>
      </c>
    </row>
    <row r="215" spans="2:22" ht="15.75" customHeight="1">
      <c r="B215" s="1" t="s">
        <v>1501</v>
      </c>
      <c r="C215" s="8">
        <v>100</v>
      </c>
      <c r="D215" s="8" t="s">
        <v>916</v>
      </c>
      <c r="E215" s="8" t="s">
        <v>105</v>
      </c>
      <c r="F215" s="33"/>
      <c r="G215" s="33"/>
      <c r="H215" s="12" t="s">
        <v>1287</v>
      </c>
      <c r="I215" s="12">
        <v>20</v>
      </c>
      <c r="J215" s="12"/>
      <c r="K215" s="7"/>
      <c r="L215" s="8" t="s">
        <v>62</v>
      </c>
      <c r="M215" s="8"/>
      <c r="N215" s="33" t="s">
        <v>23</v>
      </c>
      <c r="O215" s="8">
        <v>15</v>
      </c>
      <c r="P215" s="8" t="s">
        <v>16</v>
      </c>
      <c r="Q215" s="8" t="s">
        <v>16</v>
      </c>
      <c r="R215" s="7"/>
      <c r="S215" s="7"/>
      <c r="T215" s="7"/>
      <c r="U215" s="7"/>
    </row>
    <row r="216" spans="2:22" ht="15.75" customHeight="1">
      <c r="B216" s="1" t="s">
        <v>1501</v>
      </c>
      <c r="C216" s="8">
        <v>101</v>
      </c>
      <c r="D216" s="8" t="s">
        <v>916</v>
      </c>
      <c r="E216" s="8" t="s">
        <v>90</v>
      </c>
      <c r="F216" s="33"/>
      <c r="G216" s="33"/>
      <c r="H216" s="12" t="s">
        <v>877</v>
      </c>
      <c r="I216" s="12">
        <v>20</v>
      </c>
      <c r="J216" s="12"/>
      <c r="K216" s="7"/>
      <c r="L216" s="8" t="s">
        <v>64</v>
      </c>
      <c r="M216" s="8"/>
      <c r="N216" s="33" t="s">
        <v>23</v>
      </c>
      <c r="O216" s="8">
        <v>15</v>
      </c>
      <c r="P216" s="8" t="s">
        <v>16</v>
      </c>
      <c r="Q216" s="8" t="s">
        <v>16</v>
      </c>
      <c r="R216" s="7"/>
      <c r="S216" s="7"/>
      <c r="T216" s="7"/>
      <c r="U216" s="7"/>
    </row>
    <row r="217" spans="2:22" ht="15.75" customHeight="1">
      <c r="B217" s="1" t="s">
        <v>1501</v>
      </c>
      <c r="C217" s="8">
        <v>102</v>
      </c>
      <c r="D217" s="8" t="s">
        <v>916</v>
      </c>
      <c r="E217" s="8" t="s">
        <v>91</v>
      </c>
      <c r="F217" s="33"/>
      <c r="G217" s="33"/>
      <c r="H217" s="12" t="s">
        <v>1069</v>
      </c>
      <c r="I217" s="12">
        <v>6</v>
      </c>
      <c r="J217" s="12"/>
      <c r="K217" s="7"/>
      <c r="L217" s="8" t="s">
        <v>66</v>
      </c>
      <c r="M217" s="8"/>
      <c r="N217" s="33" t="s">
        <v>23</v>
      </c>
      <c r="O217" s="8">
        <v>15</v>
      </c>
      <c r="P217" s="8" t="s">
        <v>16</v>
      </c>
      <c r="Q217" s="8" t="s">
        <v>16</v>
      </c>
      <c r="R217" s="7"/>
      <c r="S217" s="7"/>
      <c r="T217" s="7"/>
      <c r="U217" s="7"/>
    </row>
    <row r="218" spans="2:22" ht="15.75" customHeight="1">
      <c r="B218" s="1" t="s">
        <v>1501</v>
      </c>
      <c r="C218" s="8">
        <v>200</v>
      </c>
      <c r="D218" s="8" t="s">
        <v>916</v>
      </c>
      <c r="E218" s="8" t="s">
        <v>67</v>
      </c>
      <c r="F218" s="33"/>
      <c r="G218" s="33"/>
      <c r="H218" s="12" t="s">
        <v>1287</v>
      </c>
      <c r="I218" s="12">
        <v>20</v>
      </c>
      <c r="J218" s="12"/>
      <c r="K218" s="7"/>
      <c r="L218" s="8" t="s">
        <v>1191</v>
      </c>
      <c r="M218" s="8"/>
      <c r="N218" s="33" t="s">
        <v>23</v>
      </c>
      <c r="O218" s="8">
        <v>15</v>
      </c>
      <c r="P218" s="8" t="s">
        <v>16</v>
      </c>
      <c r="Q218" s="8" t="s">
        <v>16</v>
      </c>
      <c r="R218" s="7"/>
      <c r="S218" s="7"/>
      <c r="T218" s="7"/>
      <c r="U218" s="7"/>
    </row>
    <row r="219" spans="2:22" ht="15.75" customHeight="1">
      <c r="B219" s="1" t="s">
        <v>1501</v>
      </c>
      <c r="C219" s="8">
        <v>201</v>
      </c>
      <c r="D219" s="8" t="s">
        <v>916</v>
      </c>
      <c r="E219" s="8" t="s">
        <v>69</v>
      </c>
      <c r="F219" s="33"/>
      <c r="G219" s="33"/>
      <c r="H219" s="12" t="s">
        <v>1287</v>
      </c>
      <c r="I219" s="12">
        <v>20</v>
      </c>
      <c r="J219" s="12"/>
      <c r="K219" s="7"/>
      <c r="L219" s="8" t="s">
        <v>1193</v>
      </c>
      <c r="M219" s="8"/>
      <c r="N219" s="33" t="s">
        <v>23</v>
      </c>
      <c r="O219" s="8">
        <v>15</v>
      </c>
      <c r="P219" s="8" t="s">
        <v>16</v>
      </c>
      <c r="Q219" s="8" t="s">
        <v>16</v>
      </c>
      <c r="R219" s="7"/>
      <c r="S219" s="7"/>
      <c r="T219" s="7"/>
      <c r="U219" s="7"/>
    </row>
    <row r="220" spans="2:22" ht="15.75" customHeight="1">
      <c r="B220" s="1" t="s">
        <v>1501</v>
      </c>
      <c r="C220" s="8">
        <v>202</v>
      </c>
      <c r="D220" s="8" t="s">
        <v>916</v>
      </c>
      <c r="E220" s="8" t="s">
        <v>71</v>
      </c>
      <c r="F220" s="33"/>
      <c r="G220" s="33"/>
      <c r="H220" s="12" t="s">
        <v>1069</v>
      </c>
      <c r="I220" s="12">
        <v>6</v>
      </c>
      <c r="J220" s="12"/>
      <c r="K220" s="7"/>
      <c r="L220" s="8" t="s">
        <v>1195</v>
      </c>
      <c r="M220" s="8"/>
      <c r="N220" s="33" t="s">
        <v>23</v>
      </c>
      <c r="O220" s="8">
        <v>15</v>
      </c>
      <c r="P220" s="8" t="s">
        <v>16</v>
      </c>
      <c r="Q220" s="8" t="s">
        <v>16</v>
      </c>
      <c r="R220" s="7"/>
      <c r="S220" s="7"/>
      <c r="T220" s="7"/>
      <c r="U220" s="7"/>
    </row>
    <row r="221" spans="2:22" ht="15.75" customHeight="1">
      <c r="B221" s="1" t="s">
        <v>1501</v>
      </c>
      <c r="C221" s="8">
        <v>203</v>
      </c>
      <c r="D221" s="8" t="s">
        <v>916</v>
      </c>
      <c r="E221" s="8" t="s">
        <v>857</v>
      </c>
      <c r="F221" s="33"/>
      <c r="G221" s="33" t="s">
        <v>358</v>
      </c>
      <c r="H221" s="12" t="s">
        <v>864</v>
      </c>
      <c r="I221" s="12"/>
      <c r="J221" s="12"/>
      <c r="K221" s="7"/>
      <c r="L221" s="8" t="s">
        <v>858</v>
      </c>
      <c r="M221" s="8"/>
      <c r="N221" s="33" t="s">
        <v>23</v>
      </c>
      <c r="O221" s="8">
        <v>15</v>
      </c>
      <c r="P221" s="8" t="s">
        <v>16</v>
      </c>
      <c r="Q221" s="8" t="s">
        <v>16</v>
      </c>
      <c r="R221" s="7"/>
      <c r="S221" s="7"/>
      <c r="T221" s="7"/>
      <c r="U221" s="7"/>
    </row>
    <row r="222" spans="2:22" ht="15.75" customHeight="1">
      <c r="B222" s="1" t="s">
        <v>1501</v>
      </c>
      <c r="C222" s="8">
        <v>1</v>
      </c>
      <c r="D222" s="8" t="s">
        <v>2135</v>
      </c>
      <c r="E222" s="7" t="s">
        <v>48</v>
      </c>
      <c r="F222" s="33">
        <v>1</v>
      </c>
      <c r="G222" s="33" t="s">
        <v>358</v>
      </c>
      <c r="H222" s="12" t="s">
        <v>865</v>
      </c>
      <c r="I222" s="12">
        <v>17</v>
      </c>
      <c r="J222" s="12"/>
      <c r="K222" s="7" t="s">
        <v>2143</v>
      </c>
      <c r="L222" s="7" t="s">
        <v>2017</v>
      </c>
      <c r="M222" s="7"/>
      <c r="N222" s="7"/>
      <c r="O222" s="8">
        <v>16</v>
      </c>
      <c r="P222" s="7" t="s">
        <v>865</v>
      </c>
      <c r="Q222" s="7">
        <v>14</v>
      </c>
      <c r="R222" s="7"/>
      <c r="S222" s="7"/>
      <c r="T222" s="7" t="s">
        <v>865</v>
      </c>
      <c r="U222" s="7">
        <v>14</v>
      </c>
    </row>
    <row r="223" spans="2:22">
      <c r="B223" s="1" t="s">
        <v>1501</v>
      </c>
      <c r="C223" s="8">
        <v>2</v>
      </c>
      <c r="D223" s="8" t="s">
        <v>2135</v>
      </c>
      <c r="E223" s="8" t="s">
        <v>481</v>
      </c>
      <c r="F223" s="33">
        <v>2</v>
      </c>
      <c r="G223" s="33" t="s">
        <v>358</v>
      </c>
      <c r="H223" s="12" t="s">
        <v>877</v>
      </c>
      <c r="I223" s="12">
        <v>20</v>
      </c>
      <c r="J223" s="12"/>
      <c r="K223" s="8"/>
      <c r="L223" s="8" t="s">
        <v>1299</v>
      </c>
      <c r="M223" s="8"/>
      <c r="N223" s="33" t="s">
        <v>358</v>
      </c>
      <c r="O223" s="8">
        <v>16</v>
      </c>
      <c r="P223" s="8" t="s">
        <v>16</v>
      </c>
      <c r="Q223" s="8" t="s">
        <v>16</v>
      </c>
      <c r="R223" s="7"/>
      <c r="S223" s="7"/>
      <c r="T223" s="7"/>
      <c r="U223" s="7"/>
    </row>
    <row r="224" spans="2:22" ht="15.75" customHeight="1">
      <c r="B224" s="1" t="s">
        <v>1501</v>
      </c>
      <c r="C224" s="7">
        <v>3</v>
      </c>
      <c r="D224" s="8" t="s">
        <v>2027</v>
      </c>
      <c r="E224" s="8" t="s">
        <v>77</v>
      </c>
      <c r="F224" s="33">
        <v>3</v>
      </c>
      <c r="G224" s="33" t="s">
        <v>358</v>
      </c>
      <c r="H224" s="7" t="s">
        <v>877</v>
      </c>
      <c r="I224" s="12">
        <v>10</v>
      </c>
      <c r="J224" s="12"/>
      <c r="K224" s="8"/>
      <c r="L224" s="8" t="s">
        <v>24</v>
      </c>
      <c r="M224" s="8"/>
      <c r="N224" s="33" t="s">
        <v>358</v>
      </c>
      <c r="O224" s="8">
        <v>16</v>
      </c>
      <c r="P224" s="8" t="s">
        <v>16</v>
      </c>
      <c r="Q224" s="8" t="s">
        <v>16</v>
      </c>
      <c r="R224" s="7"/>
      <c r="S224" s="7"/>
      <c r="T224" s="7"/>
      <c r="U224" s="7"/>
    </row>
    <row r="225" spans="2:22" ht="15.75" customHeight="1">
      <c r="B225" s="1" t="s">
        <v>1501</v>
      </c>
      <c r="C225" s="7">
        <v>4</v>
      </c>
      <c r="D225" s="8" t="s">
        <v>2027</v>
      </c>
      <c r="E225" s="8" t="s">
        <v>1387</v>
      </c>
      <c r="F225" s="33">
        <v>4</v>
      </c>
      <c r="G225" s="33" t="s">
        <v>358</v>
      </c>
      <c r="H225" s="7" t="s">
        <v>877</v>
      </c>
      <c r="I225" s="12">
        <v>10</v>
      </c>
      <c r="J225" s="12"/>
      <c r="K225" s="8"/>
      <c r="L225" s="8" t="s">
        <v>27</v>
      </c>
      <c r="M225" s="8"/>
      <c r="N225" s="33" t="s">
        <v>358</v>
      </c>
      <c r="O225" s="8">
        <v>16</v>
      </c>
      <c r="P225" s="8" t="s">
        <v>16</v>
      </c>
      <c r="Q225" s="8" t="s">
        <v>16</v>
      </c>
      <c r="R225" s="7"/>
      <c r="S225" s="7"/>
      <c r="T225" s="7"/>
      <c r="U225" s="7"/>
    </row>
    <row r="226" spans="2:22" ht="15.75" customHeight="1">
      <c r="B226" s="1" t="s">
        <v>1501</v>
      </c>
      <c r="C226" s="7">
        <v>5</v>
      </c>
      <c r="D226" s="8" t="s">
        <v>2027</v>
      </c>
      <c r="E226" s="8" t="s">
        <v>562</v>
      </c>
      <c r="F226" s="33"/>
      <c r="G226" s="33" t="s">
        <v>358</v>
      </c>
      <c r="H226" s="7" t="s">
        <v>876</v>
      </c>
      <c r="I226" s="12">
        <v>10</v>
      </c>
      <c r="J226" s="12"/>
      <c r="K226" s="8"/>
      <c r="L226" s="8" t="s">
        <v>563</v>
      </c>
      <c r="M226" s="8"/>
      <c r="N226" s="33" t="s">
        <v>358</v>
      </c>
      <c r="O226" s="8">
        <v>16</v>
      </c>
      <c r="P226" s="8" t="s">
        <v>16</v>
      </c>
      <c r="Q226" s="8" t="s">
        <v>16</v>
      </c>
      <c r="R226" s="7"/>
      <c r="S226" s="7"/>
      <c r="T226" s="7"/>
      <c r="U226" s="7"/>
    </row>
    <row r="227" spans="2:22" ht="15.75" customHeight="1">
      <c r="B227" s="1" t="s">
        <v>1501</v>
      </c>
      <c r="C227" s="8">
        <v>6</v>
      </c>
      <c r="D227" s="8" t="s">
        <v>2135</v>
      </c>
      <c r="E227" s="8" t="s">
        <v>501</v>
      </c>
      <c r="F227" s="33"/>
      <c r="G227" s="33"/>
      <c r="H227" s="12" t="s">
        <v>865</v>
      </c>
      <c r="I227" s="12">
        <v>17</v>
      </c>
      <c r="J227" s="12"/>
      <c r="K227" s="8"/>
      <c r="L227" s="8" t="s">
        <v>2016</v>
      </c>
      <c r="M227" s="8"/>
      <c r="N227" s="33"/>
      <c r="O227" s="8">
        <v>16</v>
      </c>
      <c r="P227" s="8" t="s">
        <v>865</v>
      </c>
      <c r="Q227" s="8">
        <v>14</v>
      </c>
      <c r="R227" s="7"/>
      <c r="S227" s="7"/>
      <c r="T227" s="7" t="s">
        <v>865</v>
      </c>
      <c r="U227" s="7">
        <v>14</v>
      </c>
    </row>
    <row r="228" spans="2:22" ht="15.75" customHeight="1">
      <c r="B228" s="1" t="s">
        <v>4965</v>
      </c>
      <c r="C228" s="7">
        <v>7</v>
      </c>
      <c r="D228" s="8" t="s">
        <v>2027</v>
      </c>
      <c r="E228" s="7" t="s">
        <v>10</v>
      </c>
      <c r="F228" s="38">
        <v>5</v>
      </c>
      <c r="G228" s="38" t="s">
        <v>4964</v>
      </c>
      <c r="H228" s="12" t="s">
        <v>1063</v>
      </c>
      <c r="I228" s="12">
        <v>22</v>
      </c>
      <c r="J228" s="12"/>
      <c r="K228" s="7"/>
      <c r="L228" s="7" t="s">
        <v>2020</v>
      </c>
      <c r="M228" s="7"/>
      <c r="N228" s="7"/>
      <c r="O228" s="8">
        <v>16</v>
      </c>
      <c r="P228" s="7" t="s">
        <v>1055</v>
      </c>
      <c r="Q228" s="7">
        <v>22</v>
      </c>
      <c r="R228" s="7"/>
      <c r="S228" s="7"/>
      <c r="T228" s="7" t="s">
        <v>1487</v>
      </c>
      <c r="U228" s="7">
        <v>4</v>
      </c>
      <c r="V228" s="1" t="str">
        <f t="shared" ref="V228" si="18">H228&amp;"→"&amp;T228</f>
        <v>DECIMAL→SMALLINT</v>
      </c>
    </row>
    <row r="229" spans="2:22" ht="15.75" customHeight="1">
      <c r="B229" s="1" t="s">
        <v>4965</v>
      </c>
      <c r="C229" s="7">
        <v>8</v>
      </c>
      <c r="D229" s="8" t="s">
        <v>2027</v>
      </c>
      <c r="E229" s="7" t="s">
        <v>15</v>
      </c>
      <c r="F229" s="38">
        <v>6</v>
      </c>
      <c r="G229" s="38" t="s">
        <v>4964</v>
      </c>
      <c r="H229" s="12" t="s">
        <v>876</v>
      </c>
      <c r="I229" s="40">
        <v>10</v>
      </c>
      <c r="J229" s="40"/>
      <c r="K229" s="7"/>
      <c r="L229" s="7" t="s">
        <v>2028</v>
      </c>
      <c r="M229" s="7"/>
      <c r="N229" s="7"/>
      <c r="O229" s="8">
        <v>16</v>
      </c>
      <c r="P229" s="7" t="s">
        <v>869</v>
      </c>
      <c r="Q229" s="7">
        <v>10</v>
      </c>
      <c r="R229" s="7"/>
      <c r="S229" s="7"/>
      <c r="T229" s="7" t="s">
        <v>876</v>
      </c>
      <c r="U229" s="7">
        <v>10</v>
      </c>
    </row>
    <row r="230" spans="2:22" ht="15.75" customHeight="1">
      <c r="B230" s="1" t="s">
        <v>1501</v>
      </c>
      <c r="C230" s="7">
        <v>9</v>
      </c>
      <c r="D230" s="8" t="s">
        <v>2027</v>
      </c>
      <c r="E230" s="7" t="s">
        <v>324</v>
      </c>
      <c r="F230" s="38"/>
      <c r="G230" s="38"/>
      <c r="H230" s="12" t="s">
        <v>1063</v>
      </c>
      <c r="I230" s="12">
        <v>22</v>
      </c>
      <c r="J230" s="12"/>
      <c r="K230" s="7"/>
      <c r="L230" s="7" t="s">
        <v>2029</v>
      </c>
      <c r="M230" s="7"/>
      <c r="N230" s="7"/>
      <c r="O230" s="8">
        <v>16</v>
      </c>
      <c r="P230" s="7" t="s">
        <v>1055</v>
      </c>
      <c r="Q230" s="7">
        <v>22</v>
      </c>
      <c r="R230" s="7"/>
      <c r="S230" s="7"/>
      <c r="T230" s="7" t="s">
        <v>1484</v>
      </c>
      <c r="U230" s="7">
        <v>2</v>
      </c>
      <c r="V230" s="1" t="str">
        <f t="shared" ref="V230" si="19">H230&amp;"→"&amp;T230</f>
        <v>DECIMAL→TINYINT</v>
      </c>
    </row>
    <row r="231" spans="2:22" ht="15.75" customHeight="1">
      <c r="B231" s="1" t="s">
        <v>4898</v>
      </c>
      <c r="C231" s="8">
        <v>80</v>
      </c>
      <c r="D231" s="8" t="s">
        <v>2027</v>
      </c>
      <c r="E231" s="7" t="s">
        <v>1997</v>
      </c>
      <c r="F231" s="38"/>
      <c r="G231" s="33"/>
      <c r="H231" s="12" t="s">
        <v>876</v>
      </c>
      <c r="I231" s="40">
        <v>2</v>
      </c>
      <c r="J231" s="40"/>
      <c r="K231" s="7"/>
      <c r="L231" s="7" t="s">
        <v>2004</v>
      </c>
      <c r="M231" s="137" t="s">
        <v>5844</v>
      </c>
      <c r="N231" s="33" t="s">
        <v>23</v>
      </c>
      <c r="O231" s="8">
        <v>16</v>
      </c>
      <c r="P231" s="8" t="s">
        <v>11</v>
      </c>
      <c r="Q231" s="8" t="s">
        <v>11</v>
      </c>
      <c r="R231" s="7"/>
      <c r="S231" s="7"/>
      <c r="T231" s="7"/>
      <c r="U231" s="7"/>
    </row>
    <row r="232" spans="2:22" ht="15.75" customHeight="1">
      <c r="B232" s="1" t="s">
        <v>4898</v>
      </c>
      <c r="C232" s="8">
        <v>81</v>
      </c>
      <c r="D232" s="8" t="s">
        <v>2027</v>
      </c>
      <c r="E232" s="7" t="s">
        <v>4895</v>
      </c>
      <c r="F232" s="38"/>
      <c r="G232" s="33"/>
      <c r="H232" s="12" t="s">
        <v>876</v>
      </c>
      <c r="I232" s="40">
        <v>2</v>
      </c>
      <c r="J232" s="40"/>
      <c r="K232" s="7"/>
      <c r="L232" s="7" t="s">
        <v>4896</v>
      </c>
      <c r="M232" s="7" t="s">
        <v>5918</v>
      </c>
      <c r="N232" s="33" t="s">
        <v>23</v>
      </c>
      <c r="O232" s="8">
        <v>16</v>
      </c>
      <c r="P232" s="8" t="s">
        <v>11</v>
      </c>
      <c r="Q232" s="8" t="s">
        <v>11</v>
      </c>
      <c r="R232" s="7"/>
      <c r="S232" s="7"/>
      <c r="T232" s="7"/>
      <c r="U232" s="7"/>
    </row>
    <row r="233" spans="2:22" ht="15.75" customHeight="1">
      <c r="B233" s="1" t="s">
        <v>1501</v>
      </c>
      <c r="C233" s="8">
        <v>99</v>
      </c>
      <c r="D233" s="8" t="s">
        <v>2027</v>
      </c>
      <c r="E233" s="7" t="s">
        <v>58</v>
      </c>
      <c r="F233" s="38"/>
      <c r="G233" s="38"/>
      <c r="H233" s="12" t="s">
        <v>865</v>
      </c>
      <c r="I233" s="12">
        <v>1</v>
      </c>
      <c r="J233" s="12"/>
      <c r="K233" s="7"/>
      <c r="L233" s="7" t="s">
        <v>1080</v>
      </c>
      <c r="M233" s="8" t="s">
        <v>6000</v>
      </c>
      <c r="N233" s="7"/>
      <c r="O233" s="8">
        <v>16</v>
      </c>
      <c r="P233" s="7" t="s">
        <v>865</v>
      </c>
      <c r="Q233" s="7">
        <v>1</v>
      </c>
      <c r="R233" s="7"/>
      <c r="S233" s="7"/>
      <c r="T233" s="7" t="s">
        <v>865</v>
      </c>
      <c r="U233" s="7">
        <v>1</v>
      </c>
    </row>
    <row r="234" spans="2:22" ht="15.75" customHeight="1">
      <c r="B234" s="1" t="s">
        <v>1501</v>
      </c>
      <c r="C234" s="8">
        <v>100</v>
      </c>
      <c r="D234" s="8" t="s">
        <v>2027</v>
      </c>
      <c r="E234" s="8" t="s">
        <v>105</v>
      </c>
      <c r="F234" s="33"/>
      <c r="G234" s="33"/>
      <c r="H234" s="12" t="s">
        <v>1287</v>
      </c>
      <c r="I234" s="12">
        <v>20</v>
      </c>
      <c r="J234" s="12"/>
      <c r="K234" s="7"/>
      <c r="L234" s="8" t="s">
        <v>62</v>
      </c>
      <c r="M234" s="8"/>
      <c r="N234" s="33" t="s">
        <v>23</v>
      </c>
      <c r="O234" s="8">
        <v>16</v>
      </c>
      <c r="P234" s="8" t="s">
        <v>16</v>
      </c>
      <c r="Q234" s="8" t="s">
        <v>16</v>
      </c>
      <c r="R234" s="7"/>
      <c r="S234" s="7"/>
      <c r="T234" s="7"/>
      <c r="U234" s="7"/>
    </row>
    <row r="235" spans="2:22" ht="15.75" customHeight="1">
      <c r="B235" s="1" t="s">
        <v>1501</v>
      </c>
      <c r="C235" s="8">
        <v>101</v>
      </c>
      <c r="D235" s="8" t="s">
        <v>2027</v>
      </c>
      <c r="E235" s="8" t="s">
        <v>90</v>
      </c>
      <c r="F235" s="33"/>
      <c r="G235" s="33"/>
      <c r="H235" s="12" t="s">
        <v>877</v>
      </c>
      <c r="I235" s="12">
        <v>20</v>
      </c>
      <c r="J235" s="12"/>
      <c r="K235" s="7"/>
      <c r="L235" s="8" t="s">
        <v>64</v>
      </c>
      <c r="M235" s="8"/>
      <c r="N235" s="33" t="s">
        <v>23</v>
      </c>
      <c r="O235" s="8">
        <v>16</v>
      </c>
      <c r="P235" s="8" t="s">
        <v>16</v>
      </c>
      <c r="Q235" s="8" t="s">
        <v>16</v>
      </c>
      <c r="R235" s="7"/>
      <c r="S235" s="7"/>
      <c r="T235" s="7"/>
      <c r="U235" s="7"/>
    </row>
    <row r="236" spans="2:22" ht="15.75" customHeight="1">
      <c r="B236" s="1" t="s">
        <v>1501</v>
      </c>
      <c r="C236" s="8">
        <v>102</v>
      </c>
      <c r="D236" s="8" t="s">
        <v>2027</v>
      </c>
      <c r="E236" s="8" t="s">
        <v>91</v>
      </c>
      <c r="F236" s="33"/>
      <c r="G236" s="33"/>
      <c r="H236" s="12" t="s">
        <v>1069</v>
      </c>
      <c r="I236" s="12">
        <v>6</v>
      </c>
      <c r="J236" s="12"/>
      <c r="K236" s="7"/>
      <c r="L236" s="8" t="s">
        <v>66</v>
      </c>
      <c r="M236" s="8"/>
      <c r="N236" s="33" t="s">
        <v>23</v>
      </c>
      <c r="O236" s="8">
        <v>16</v>
      </c>
      <c r="P236" s="8" t="s">
        <v>16</v>
      </c>
      <c r="Q236" s="8" t="s">
        <v>16</v>
      </c>
      <c r="R236" s="7"/>
      <c r="S236" s="7"/>
      <c r="T236" s="7"/>
      <c r="U236" s="7"/>
    </row>
    <row r="237" spans="2:22" ht="15.75" customHeight="1">
      <c r="B237" s="1" t="s">
        <v>1501</v>
      </c>
      <c r="C237" s="8">
        <v>200</v>
      </c>
      <c r="D237" s="8" t="s">
        <v>2027</v>
      </c>
      <c r="E237" s="8" t="s">
        <v>67</v>
      </c>
      <c r="F237" s="33"/>
      <c r="G237" s="33"/>
      <c r="H237" s="12" t="s">
        <v>1287</v>
      </c>
      <c r="I237" s="12">
        <v>20</v>
      </c>
      <c r="J237" s="12"/>
      <c r="K237" s="7"/>
      <c r="L237" s="8" t="s">
        <v>1191</v>
      </c>
      <c r="M237" s="8"/>
      <c r="N237" s="33" t="s">
        <v>23</v>
      </c>
      <c r="O237" s="8">
        <v>16</v>
      </c>
      <c r="P237" s="8" t="s">
        <v>16</v>
      </c>
      <c r="Q237" s="8" t="s">
        <v>16</v>
      </c>
      <c r="R237" s="7"/>
      <c r="S237" s="7"/>
      <c r="T237" s="7"/>
      <c r="U237" s="7"/>
    </row>
    <row r="238" spans="2:22" ht="15.75" customHeight="1">
      <c r="B238" s="1" t="s">
        <v>1501</v>
      </c>
      <c r="C238" s="8">
        <v>201</v>
      </c>
      <c r="D238" s="8" t="s">
        <v>2027</v>
      </c>
      <c r="E238" s="8" t="s">
        <v>69</v>
      </c>
      <c r="F238" s="33"/>
      <c r="G238" s="33"/>
      <c r="H238" s="12" t="s">
        <v>1287</v>
      </c>
      <c r="I238" s="12">
        <v>20</v>
      </c>
      <c r="J238" s="12"/>
      <c r="K238" s="7"/>
      <c r="L238" s="8" t="s">
        <v>1193</v>
      </c>
      <c r="M238" s="8"/>
      <c r="N238" s="33" t="s">
        <v>23</v>
      </c>
      <c r="O238" s="8">
        <v>16</v>
      </c>
      <c r="P238" s="8" t="s">
        <v>16</v>
      </c>
      <c r="Q238" s="8" t="s">
        <v>16</v>
      </c>
      <c r="R238" s="7"/>
      <c r="S238" s="7"/>
      <c r="T238" s="7"/>
      <c r="U238" s="7"/>
    </row>
    <row r="239" spans="2:22" ht="15.75" customHeight="1">
      <c r="B239" s="1" t="s">
        <v>5510</v>
      </c>
      <c r="C239" s="8">
        <v>202</v>
      </c>
      <c r="D239" s="8" t="s">
        <v>2027</v>
      </c>
      <c r="E239" s="8" t="s">
        <v>71</v>
      </c>
      <c r="F239" s="33"/>
      <c r="G239" s="33"/>
      <c r="H239" s="12" t="s">
        <v>1069</v>
      </c>
      <c r="I239" s="12">
        <v>6</v>
      </c>
      <c r="J239" s="12"/>
      <c r="K239" s="7"/>
      <c r="L239" s="8" t="s">
        <v>1195</v>
      </c>
      <c r="M239" s="8"/>
      <c r="N239" s="33" t="s">
        <v>23</v>
      </c>
      <c r="O239" s="8">
        <v>16</v>
      </c>
      <c r="P239" s="8" t="s">
        <v>16</v>
      </c>
      <c r="Q239" s="8" t="s">
        <v>16</v>
      </c>
      <c r="R239" s="7"/>
      <c r="S239" s="7"/>
      <c r="T239" s="7"/>
      <c r="U239" s="7"/>
    </row>
    <row r="240" spans="2:22" ht="15.75" customHeight="1">
      <c r="B240" s="1" t="s">
        <v>1501</v>
      </c>
      <c r="C240" s="8">
        <v>203</v>
      </c>
      <c r="D240" s="8" t="s">
        <v>2027</v>
      </c>
      <c r="E240" s="8" t="s">
        <v>857</v>
      </c>
      <c r="F240" s="33"/>
      <c r="G240" s="33" t="s">
        <v>358</v>
      </c>
      <c r="H240" s="12" t="s">
        <v>864</v>
      </c>
      <c r="I240" s="12"/>
      <c r="J240" s="12"/>
      <c r="K240" s="7"/>
      <c r="L240" s="8" t="s">
        <v>858</v>
      </c>
      <c r="M240" s="8"/>
      <c r="N240" s="33" t="s">
        <v>23</v>
      </c>
      <c r="O240" s="8">
        <v>16</v>
      </c>
      <c r="P240" s="8" t="s">
        <v>16</v>
      </c>
      <c r="Q240" s="8" t="s">
        <v>16</v>
      </c>
      <c r="R240" s="7"/>
      <c r="S240" s="7"/>
      <c r="T240" s="7"/>
      <c r="U240" s="7"/>
    </row>
    <row r="241" spans="2:22" s="53" customFormat="1" ht="15.75" customHeight="1">
      <c r="B241" s="68" t="s">
        <v>5509</v>
      </c>
      <c r="C241" s="126" t="s">
        <v>2</v>
      </c>
      <c r="D241" s="126" t="s">
        <v>2027</v>
      </c>
      <c r="E241" s="126" t="s">
        <v>5507</v>
      </c>
      <c r="F241" s="76"/>
      <c r="G241" s="76"/>
      <c r="H241" s="124" t="s">
        <v>865</v>
      </c>
      <c r="I241" s="124">
        <v>1</v>
      </c>
      <c r="J241" s="124"/>
      <c r="K241" s="126"/>
      <c r="L241" s="126" t="s">
        <v>5508</v>
      </c>
      <c r="M241" s="131"/>
      <c r="N241" s="76" t="s">
        <v>23</v>
      </c>
      <c r="O241" s="126">
        <v>16</v>
      </c>
      <c r="P241" s="126" t="s">
        <v>11</v>
      </c>
      <c r="Q241" s="126" t="s">
        <v>11</v>
      </c>
      <c r="R241" s="62"/>
      <c r="S241" s="62"/>
      <c r="T241" s="62"/>
      <c r="U241" s="62"/>
    </row>
    <row r="242" spans="2:22">
      <c r="B242" s="1" t="s">
        <v>1501</v>
      </c>
      <c r="C242" s="8">
        <v>1</v>
      </c>
      <c r="D242" s="7" t="s">
        <v>926</v>
      </c>
      <c r="E242" s="7" t="s">
        <v>48</v>
      </c>
      <c r="F242" s="33">
        <v>1</v>
      </c>
      <c r="G242" s="33" t="s">
        <v>358</v>
      </c>
      <c r="H242" s="12" t="s">
        <v>865</v>
      </c>
      <c r="I242" s="12">
        <v>17</v>
      </c>
      <c r="J242" s="12"/>
      <c r="K242" s="7" t="s">
        <v>2118</v>
      </c>
      <c r="L242" s="7" t="s">
        <v>2017</v>
      </c>
      <c r="M242" s="7"/>
      <c r="N242" s="7"/>
      <c r="O242" s="8">
        <v>17</v>
      </c>
      <c r="P242" s="7" t="s">
        <v>865</v>
      </c>
      <c r="Q242" s="7">
        <v>14</v>
      </c>
      <c r="R242" s="7"/>
      <c r="S242" s="7"/>
      <c r="T242" s="7" t="s">
        <v>865</v>
      </c>
      <c r="U242" s="7">
        <v>14</v>
      </c>
    </row>
    <row r="243" spans="2:22" ht="15.75" customHeight="1">
      <c r="B243" s="1" t="s">
        <v>1501</v>
      </c>
      <c r="C243" s="7">
        <v>2</v>
      </c>
      <c r="D243" s="7" t="s">
        <v>926</v>
      </c>
      <c r="E243" s="7" t="s">
        <v>10</v>
      </c>
      <c r="F243" s="38">
        <v>2</v>
      </c>
      <c r="G243" s="38"/>
      <c r="H243" s="12" t="s">
        <v>1063</v>
      </c>
      <c r="I243" s="12">
        <v>22</v>
      </c>
      <c r="J243" s="12"/>
      <c r="K243" s="7"/>
      <c r="L243" s="7" t="s">
        <v>2020</v>
      </c>
      <c r="M243" s="7"/>
      <c r="N243" s="7"/>
      <c r="O243" s="8">
        <v>17</v>
      </c>
      <c r="P243" s="7" t="s">
        <v>1055</v>
      </c>
      <c r="Q243" s="7">
        <v>22</v>
      </c>
      <c r="R243" s="7"/>
      <c r="S243" s="7"/>
      <c r="T243" s="7" t="s">
        <v>1487</v>
      </c>
      <c r="U243" s="7">
        <v>4</v>
      </c>
      <c r="V243" s="1" t="str">
        <f t="shared" ref="V243:V244" si="20">H243&amp;"→"&amp;T243</f>
        <v>DECIMAL→SMALLINT</v>
      </c>
    </row>
    <row r="244" spans="2:22" ht="15.75" customHeight="1">
      <c r="B244" s="1" t="s">
        <v>1501</v>
      </c>
      <c r="C244" s="7">
        <v>3</v>
      </c>
      <c r="D244" s="7" t="s">
        <v>926</v>
      </c>
      <c r="E244" s="7" t="s">
        <v>19</v>
      </c>
      <c r="F244" s="38">
        <v>3</v>
      </c>
      <c r="G244" s="38"/>
      <c r="H244" s="12" t="s">
        <v>1063</v>
      </c>
      <c r="I244" s="12">
        <v>22</v>
      </c>
      <c r="J244" s="12"/>
      <c r="K244" s="7"/>
      <c r="L244" s="7" t="s">
        <v>2024</v>
      </c>
      <c r="M244" s="7"/>
      <c r="N244" s="7"/>
      <c r="O244" s="8">
        <v>17</v>
      </c>
      <c r="P244" s="7" t="s">
        <v>1055</v>
      </c>
      <c r="Q244" s="7">
        <v>22</v>
      </c>
      <c r="R244" s="7"/>
      <c r="S244" s="7"/>
      <c r="T244" s="7" t="s">
        <v>1487</v>
      </c>
      <c r="U244" s="7">
        <v>4</v>
      </c>
      <c r="V244" s="1" t="str">
        <f t="shared" si="20"/>
        <v>DECIMAL→SMALLINT</v>
      </c>
    </row>
    <row r="245" spans="2:22" ht="15.75" customHeight="1">
      <c r="B245" s="1" t="s">
        <v>1501</v>
      </c>
      <c r="C245" s="7">
        <v>4</v>
      </c>
      <c r="D245" s="7" t="s">
        <v>926</v>
      </c>
      <c r="E245" s="8" t="s">
        <v>77</v>
      </c>
      <c r="F245" s="33">
        <v>4</v>
      </c>
      <c r="G245" s="33" t="s">
        <v>358</v>
      </c>
      <c r="H245" s="7" t="s">
        <v>877</v>
      </c>
      <c r="I245" s="12">
        <v>10</v>
      </c>
      <c r="J245" s="12"/>
      <c r="K245" s="8"/>
      <c r="L245" s="8" t="s">
        <v>24</v>
      </c>
      <c r="M245" s="8"/>
      <c r="N245" s="33" t="s">
        <v>358</v>
      </c>
      <c r="O245" s="8">
        <v>17</v>
      </c>
      <c r="P245" s="8" t="s">
        <v>16</v>
      </c>
      <c r="Q245" s="8" t="s">
        <v>16</v>
      </c>
      <c r="R245" s="7"/>
      <c r="S245" s="7"/>
      <c r="T245" s="7"/>
      <c r="U245" s="7"/>
    </row>
    <row r="246" spans="2:22" ht="15.75" customHeight="1">
      <c r="B246" s="1" t="s">
        <v>1501</v>
      </c>
      <c r="C246" s="7">
        <v>5</v>
      </c>
      <c r="D246" s="7" t="s">
        <v>926</v>
      </c>
      <c r="E246" s="8" t="s">
        <v>1387</v>
      </c>
      <c r="F246" s="33">
        <v>5</v>
      </c>
      <c r="G246" s="33" t="s">
        <v>358</v>
      </c>
      <c r="H246" s="7" t="s">
        <v>877</v>
      </c>
      <c r="I246" s="12">
        <v>10</v>
      </c>
      <c r="J246" s="12"/>
      <c r="K246" s="8"/>
      <c r="L246" s="8" t="s">
        <v>27</v>
      </c>
      <c r="M246" s="8"/>
      <c r="N246" s="33" t="s">
        <v>358</v>
      </c>
      <c r="O246" s="8">
        <v>17</v>
      </c>
      <c r="P246" s="8" t="s">
        <v>16</v>
      </c>
      <c r="Q246" s="8" t="s">
        <v>16</v>
      </c>
      <c r="R246" s="7"/>
      <c r="S246" s="7"/>
      <c r="T246" s="7"/>
      <c r="U246" s="7"/>
    </row>
    <row r="247" spans="2:22" ht="15.75" customHeight="1">
      <c r="B247" s="1" t="s">
        <v>1501</v>
      </c>
      <c r="C247" s="7">
        <v>6</v>
      </c>
      <c r="D247" s="7" t="s">
        <v>926</v>
      </c>
      <c r="E247" s="8" t="s">
        <v>562</v>
      </c>
      <c r="F247" s="33"/>
      <c r="G247" s="33" t="s">
        <v>358</v>
      </c>
      <c r="H247" s="7" t="s">
        <v>876</v>
      </c>
      <c r="I247" s="12">
        <v>10</v>
      </c>
      <c r="J247" s="12"/>
      <c r="K247" s="8"/>
      <c r="L247" s="8" t="s">
        <v>563</v>
      </c>
      <c r="M247" s="8"/>
      <c r="N247" s="33" t="s">
        <v>358</v>
      </c>
      <c r="O247" s="8">
        <v>17</v>
      </c>
      <c r="P247" s="8" t="s">
        <v>16</v>
      </c>
      <c r="Q247" s="8" t="s">
        <v>16</v>
      </c>
      <c r="R247" s="7"/>
      <c r="S247" s="7"/>
      <c r="T247" s="7"/>
      <c r="U247" s="7"/>
    </row>
    <row r="248" spans="2:22" ht="15.75" customHeight="1">
      <c r="B248" s="1" t="s">
        <v>1501</v>
      </c>
      <c r="C248" s="8">
        <v>10</v>
      </c>
      <c r="D248" s="8" t="s">
        <v>926</v>
      </c>
      <c r="E248" s="8" t="s">
        <v>501</v>
      </c>
      <c r="F248" s="33"/>
      <c r="G248" s="33"/>
      <c r="H248" s="12" t="s">
        <v>865</v>
      </c>
      <c r="I248" s="12">
        <v>17</v>
      </c>
      <c r="J248" s="12"/>
      <c r="K248" s="8"/>
      <c r="L248" s="8" t="s">
        <v>2016</v>
      </c>
      <c r="M248" s="8"/>
      <c r="N248" s="33"/>
      <c r="O248" s="8">
        <v>17</v>
      </c>
      <c r="P248" s="8" t="s">
        <v>865</v>
      </c>
      <c r="Q248" s="8">
        <v>14</v>
      </c>
      <c r="R248" s="7"/>
      <c r="S248" s="7"/>
      <c r="T248" s="7" t="s">
        <v>865</v>
      </c>
      <c r="U248" s="7">
        <v>14</v>
      </c>
    </row>
    <row r="249" spans="2:22" ht="15.75" customHeight="1">
      <c r="B249" s="1" t="s">
        <v>1501</v>
      </c>
      <c r="C249" s="8">
        <v>99</v>
      </c>
      <c r="D249" s="7" t="s">
        <v>926</v>
      </c>
      <c r="E249" s="7" t="s">
        <v>58</v>
      </c>
      <c r="F249" s="38"/>
      <c r="G249" s="38"/>
      <c r="H249" s="12" t="s">
        <v>865</v>
      </c>
      <c r="I249" s="12">
        <v>1</v>
      </c>
      <c r="J249" s="12"/>
      <c r="K249" s="7"/>
      <c r="L249" s="7" t="s">
        <v>1080</v>
      </c>
      <c r="M249" s="8" t="s">
        <v>6000</v>
      </c>
      <c r="N249" s="7"/>
      <c r="O249" s="8">
        <v>17</v>
      </c>
      <c r="P249" s="7" t="s">
        <v>865</v>
      </c>
      <c r="Q249" s="7">
        <v>1</v>
      </c>
      <c r="R249" s="7"/>
      <c r="S249" s="7"/>
      <c r="T249" s="7" t="s">
        <v>865</v>
      </c>
      <c r="U249" s="7">
        <v>1</v>
      </c>
    </row>
    <row r="250" spans="2:22" ht="15.75" customHeight="1">
      <c r="B250" s="1" t="s">
        <v>1501</v>
      </c>
      <c r="C250" s="8">
        <v>100</v>
      </c>
      <c r="D250" s="8" t="s">
        <v>926</v>
      </c>
      <c r="E250" s="8" t="s">
        <v>105</v>
      </c>
      <c r="F250" s="33"/>
      <c r="G250" s="33"/>
      <c r="H250" s="12" t="s">
        <v>1287</v>
      </c>
      <c r="I250" s="12">
        <v>20</v>
      </c>
      <c r="J250" s="12"/>
      <c r="K250" s="7"/>
      <c r="L250" s="8" t="s">
        <v>62</v>
      </c>
      <c r="M250" s="8"/>
      <c r="N250" s="33" t="s">
        <v>23</v>
      </c>
      <c r="O250" s="8">
        <v>17</v>
      </c>
      <c r="P250" s="8" t="s">
        <v>16</v>
      </c>
      <c r="Q250" s="8" t="s">
        <v>16</v>
      </c>
      <c r="R250" s="7"/>
      <c r="S250" s="7"/>
      <c r="T250" s="7"/>
      <c r="U250" s="7"/>
    </row>
    <row r="251" spans="2:22" ht="15.75" customHeight="1">
      <c r="B251" s="1" t="s">
        <v>1501</v>
      </c>
      <c r="C251" s="8">
        <v>101</v>
      </c>
      <c r="D251" s="8" t="s">
        <v>926</v>
      </c>
      <c r="E251" s="8" t="s">
        <v>90</v>
      </c>
      <c r="F251" s="33"/>
      <c r="G251" s="33"/>
      <c r="H251" s="12" t="s">
        <v>877</v>
      </c>
      <c r="I251" s="12">
        <v>20</v>
      </c>
      <c r="J251" s="12"/>
      <c r="K251" s="7"/>
      <c r="L251" s="8" t="s">
        <v>64</v>
      </c>
      <c r="M251" s="8"/>
      <c r="N251" s="33" t="s">
        <v>23</v>
      </c>
      <c r="O251" s="8">
        <v>17</v>
      </c>
      <c r="P251" s="8" t="s">
        <v>16</v>
      </c>
      <c r="Q251" s="8" t="s">
        <v>16</v>
      </c>
      <c r="R251" s="7"/>
      <c r="S251" s="7"/>
      <c r="T251" s="7"/>
      <c r="U251" s="7"/>
    </row>
    <row r="252" spans="2:22" ht="15.75" customHeight="1">
      <c r="B252" s="1" t="s">
        <v>1501</v>
      </c>
      <c r="C252" s="8">
        <v>102</v>
      </c>
      <c r="D252" s="8" t="s">
        <v>926</v>
      </c>
      <c r="E252" s="8" t="s">
        <v>91</v>
      </c>
      <c r="F252" s="33"/>
      <c r="G252" s="33"/>
      <c r="H252" s="12" t="s">
        <v>1069</v>
      </c>
      <c r="I252" s="12">
        <v>6</v>
      </c>
      <c r="J252" s="12"/>
      <c r="K252" s="7"/>
      <c r="L252" s="8" t="s">
        <v>66</v>
      </c>
      <c r="M252" s="8"/>
      <c r="N252" s="33" t="s">
        <v>23</v>
      </c>
      <c r="O252" s="8">
        <v>17</v>
      </c>
      <c r="P252" s="8" t="s">
        <v>16</v>
      </c>
      <c r="Q252" s="8" t="s">
        <v>16</v>
      </c>
      <c r="R252" s="7"/>
      <c r="S252" s="7"/>
      <c r="T252" s="7"/>
      <c r="U252" s="7"/>
    </row>
    <row r="253" spans="2:22" ht="15.75" customHeight="1">
      <c r="B253" s="1" t="s">
        <v>1501</v>
      </c>
      <c r="C253" s="8">
        <v>200</v>
      </c>
      <c r="D253" s="8" t="s">
        <v>926</v>
      </c>
      <c r="E253" s="8" t="s">
        <v>67</v>
      </c>
      <c r="F253" s="33"/>
      <c r="G253" s="33"/>
      <c r="H253" s="12" t="s">
        <v>1287</v>
      </c>
      <c r="I253" s="12">
        <v>20</v>
      </c>
      <c r="J253" s="12"/>
      <c r="K253" s="7"/>
      <c r="L253" s="8" t="s">
        <v>1191</v>
      </c>
      <c r="M253" s="8"/>
      <c r="N253" s="33" t="s">
        <v>23</v>
      </c>
      <c r="O253" s="8">
        <v>17</v>
      </c>
      <c r="P253" s="8" t="s">
        <v>16</v>
      </c>
      <c r="Q253" s="8" t="s">
        <v>16</v>
      </c>
      <c r="R253" s="7"/>
      <c r="S253" s="7"/>
      <c r="T253" s="7"/>
      <c r="U253" s="7"/>
    </row>
    <row r="254" spans="2:22" ht="15.75" customHeight="1">
      <c r="B254" s="1" t="s">
        <v>1501</v>
      </c>
      <c r="C254" s="8">
        <v>201</v>
      </c>
      <c r="D254" s="8" t="s">
        <v>926</v>
      </c>
      <c r="E254" s="8" t="s">
        <v>69</v>
      </c>
      <c r="F254" s="33"/>
      <c r="G254" s="33"/>
      <c r="H254" s="12" t="s">
        <v>1287</v>
      </c>
      <c r="I254" s="12">
        <v>20</v>
      </c>
      <c r="J254" s="12"/>
      <c r="K254" s="7"/>
      <c r="L254" s="8" t="s">
        <v>1193</v>
      </c>
      <c r="M254" s="8"/>
      <c r="N254" s="33" t="s">
        <v>23</v>
      </c>
      <c r="O254" s="8">
        <v>17</v>
      </c>
      <c r="P254" s="8" t="s">
        <v>16</v>
      </c>
      <c r="Q254" s="8" t="s">
        <v>16</v>
      </c>
      <c r="R254" s="7"/>
      <c r="S254" s="7"/>
      <c r="T254" s="7"/>
      <c r="U254" s="7"/>
    </row>
    <row r="255" spans="2:22" ht="15.75" customHeight="1">
      <c r="B255" s="1" t="s">
        <v>1501</v>
      </c>
      <c r="C255" s="8">
        <v>202</v>
      </c>
      <c r="D255" s="8" t="s">
        <v>926</v>
      </c>
      <c r="E255" s="8" t="s">
        <v>71</v>
      </c>
      <c r="F255" s="33"/>
      <c r="G255" s="33"/>
      <c r="H255" s="12" t="s">
        <v>1069</v>
      </c>
      <c r="I255" s="12">
        <v>6</v>
      </c>
      <c r="J255" s="12"/>
      <c r="K255" s="7"/>
      <c r="L255" s="8" t="s">
        <v>1195</v>
      </c>
      <c r="M255" s="8"/>
      <c r="N255" s="33" t="s">
        <v>23</v>
      </c>
      <c r="O255" s="8">
        <v>17</v>
      </c>
      <c r="P255" s="8" t="s">
        <v>16</v>
      </c>
      <c r="Q255" s="8" t="s">
        <v>16</v>
      </c>
      <c r="R255" s="7"/>
      <c r="S255" s="7"/>
      <c r="T255" s="7"/>
      <c r="U255" s="7"/>
    </row>
    <row r="256" spans="2:22" ht="15.75" customHeight="1">
      <c r="B256" s="1" t="s">
        <v>1501</v>
      </c>
      <c r="C256" s="8">
        <v>203</v>
      </c>
      <c r="D256" s="8" t="s">
        <v>926</v>
      </c>
      <c r="E256" s="8" t="s">
        <v>857</v>
      </c>
      <c r="F256" s="33"/>
      <c r="G256" s="33" t="s">
        <v>358</v>
      </c>
      <c r="H256" s="12" t="s">
        <v>864</v>
      </c>
      <c r="I256" s="12"/>
      <c r="J256" s="12"/>
      <c r="K256" s="7"/>
      <c r="L256" s="8" t="s">
        <v>858</v>
      </c>
      <c r="M256" s="8"/>
      <c r="N256" s="33" t="s">
        <v>23</v>
      </c>
      <c r="O256" s="8">
        <v>17</v>
      </c>
      <c r="P256" s="8" t="s">
        <v>16</v>
      </c>
      <c r="Q256" s="8" t="s">
        <v>16</v>
      </c>
      <c r="R256" s="7"/>
      <c r="S256" s="7"/>
      <c r="T256" s="7"/>
      <c r="U256" s="7"/>
    </row>
    <row r="257" spans="2:22">
      <c r="B257" s="1" t="s">
        <v>1501</v>
      </c>
      <c r="C257" s="8">
        <v>1</v>
      </c>
      <c r="D257" s="7" t="s">
        <v>927</v>
      </c>
      <c r="E257" s="7" t="s">
        <v>48</v>
      </c>
      <c r="F257" s="33">
        <v>1</v>
      </c>
      <c r="G257" s="33" t="s">
        <v>358</v>
      </c>
      <c r="H257" s="12" t="s">
        <v>865</v>
      </c>
      <c r="I257" s="12">
        <v>17</v>
      </c>
      <c r="J257" s="12"/>
      <c r="K257" s="7" t="s">
        <v>2120</v>
      </c>
      <c r="L257" s="7" t="s">
        <v>2017</v>
      </c>
      <c r="M257" s="7"/>
      <c r="N257" s="7"/>
      <c r="O257" s="8">
        <v>18</v>
      </c>
      <c r="P257" s="7" t="s">
        <v>865</v>
      </c>
      <c r="Q257" s="7">
        <v>14</v>
      </c>
      <c r="R257" s="7"/>
      <c r="S257" s="7"/>
      <c r="T257" s="7" t="s">
        <v>865</v>
      </c>
      <c r="U257" s="7">
        <v>14</v>
      </c>
    </row>
    <row r="258" spans="2:22" ht="15.75" customHeight="1">
      <c r="B258" s="1" t="s">
        <v>1501</v>
      </c>
      <c r="C258" s="7">
        <v>2</v>
      </c>
      <c r="D258" s="7" t="s">
        <v>927</v>
      </c>
      <c r="E258" s="7" t="s">
        <v>10</v>
      </c>
      <c r="F258" s="38">
        <v>2</v>
      </c>
      <c r="G258" s="38"/>
      <c r="H258" s="12" t="s">
        <v>1063</v>
      </c>
      <c r="I258" s="12">
        <v>22</v>
      </c>
      <c r="J258" s="12"/>
      <c r="K258" s="7"/>
      <c r="L258" s="7" t="s">
        <v>2020</v>
      </c>
      <c r="M258" s="7"/>
      <c r="N258" s="7"/>
      <c r="O258" s="8">
        <v>18</v>
      </c>
      <c r="P258" s="7" t="s">
        <v>1055</v>
      </c>
      <c r="Q258" s="7">
        <v>22</v>
      </c>
      <c r="R258" s="7"/>
      <c r="S258" s="7"/>
      <c r="T258" s="7" t="s">
        <v>1487</v>
      </c>
      <c r="U258" s="7">
        <v>4</v>
      </c>
      <c r="V258" s="1" t="str">
        <f t="shared" ref="V258:V260" si="21">H258&amp;"→"&amp;T258</f>
        <v>DECIMAL→SMALLINT</v>
      </c>
    </row>
    <row r="259" spans="2:22" ht="15.75" customHeight="1">
      <c r="B259" s="1" t="s">
        <v>1501</v>
      </c>
      <c r="C259" s="7">
        <v>3</v>
      </c>
      <c r="D259" s="8" t="s">
        <v>927</v>
      </c>
      <c r="E259" s="8" t="s">
        <v>19</v>
      </c>
      <c r="F259" s="33">
        <v>3</v>
      </c>
      <c r="G259" s="33"/>
      <c r="H259" s="12" t="s">
        <v>1063</v>
      </c>
      <c r="I259" s="12">
        <v>22</v>
      </c>
      <c r="J259" s="12"/>
      <c r="K259" s="8"/>
      <c r="L259" s="8" t="s">
        <v>2024</v>
      </c>
      <c r="M259" s="8"/>
      <c r="N259" s="33"/>
      <c r="O259" s="8">
        <v>18</v>
      </c>
      <c r="P259" s="8" t="s">
        <v>1055</v>
      </c>
      <c r="Q259" s="8">
        <v>22</v>
      </c>
      <c r="R259" s="7"/>
      <c r="S259" s="7"/>
      <c r="T259" s="7" t="s">
        <v>1487</v>
      </c>
      <c r="U259" s="7">
        <v>4</v>
      </c>
      <c r="V259" s="1" t="str">
        <f t="shared" si="21"/>
        <v>DECIMAL→SMALLINT</v>
      </c>
    </row>
    <row r="260" spans="2:22" ht="15.75" customHeight="1">
      <c r="B260" s="1" t="s">
        <v>1501</v>
      </c>
      <c r="C260" s="7">
        <v>4</v>
      </c>
      <c r="D260" s="7" t="s">
        <v>927</v>
      </c>
      <c r="E260" s="7" t="s">
        <v>113</v>
      </c>
      <c r="F260" s="38">
        <v>4</v>
      </c>
      <c r="G260" s="7"/>
      <c r="H260" s="12" t="s">
        <v>1063</v>
      </c>
      <c r="I260" s="12">
        <v>22</v>
      </c>
      <c r="J260" s="12"/>
      <c r="K260" s="7"/>
      <c r="L260" s="7" t="s">
        <v>2025</v>
      </c>
      <c r="M260" s="7"/>
      <c r="N260" s="7"/>
      <c r="O260" s="8">
        <v>18</v>
      </c>
      <c r="P260" s="7" t="s">
        <v>1055</v>
      </c>
      <c r="Q260" s="7">
        <v>22</v>
      </c>
      <c r="R260" s="7"/>
      <c r="S260" s="7"/>
      <c r="T260" s="7" t="s">
        <v>1487</v>
      </c>
      <c r="U260" s="7">
        <v>4</v>
      </c>
      <c r="V260" s="1" t="str">
        <f t="shared" si="21"/>
        <v>DECIMAL→SMALLINT</v>
      </c>
    </row>
    <row r="261" spans="2:22" ht="15.75" customHeight="1">
      <c r="B261" s="1" t="s">
        <v>1501</v>
      </c>
      <c r="C261" s="7">
        <v>5</v>
      </c>
      <c r="D261" s="7" t="s">
        <v>927</v>
      </c>
      <c r="E261" s="8" t="s">
        <v>77</v>
      </c>
      <c r="F261" s="33">
        <v>5</v>
      </c>
      <c r="G261" s="33" t="s">
        <v>358</v>
      </c>
      <c r="H261" s="7" t="s">
        <v>877</v>
      </c>
      <c r="I261" s="12">
        <v>10</v>
      </c>
      <c r="J261" s="12"/>
      <c r="K261" s="8"/>
      <c r="L261" s="8" t="s">
        <v>24</v>
      </c>
      <c r="M261" s="8"/>
      <c r="N261" s="33" t="s">
        <v>358</v>
      </c>
      <c r="O261" s="8">
        <v>18</v>
      </c>
      <c r="P261" s="8" t="s">
        <v>16</v>
      </c>
      <c r="Q261" s="8" t="s">
        <v>16</v>
      </c>
      <c r="R261" s="7"/>
      <c r="S261" s="7"/>
      <c r="T261" s="7"/>
      <c r="U261" s="7"/>
    </row>
    <row r="262" spans="2:22" ht="15.75" customHeight="1">
      <c r="B262" s="1" t="s">
        <v>1501</v>
      </c>
      <c r="C262" s="7">
        <v>6</v>
      </c>
      <c r="D262" s="7" t="s">
        <v>927</v>
      </c>
      <c r="E262" s="8" t="s">
        <v>1387</v>
      </c>
      <c r="F262" s="33">
        <v>6</v>
      </c>
      <c r="G262" s="33" t="s">
        <v>358</v>
      </c>
      <c r="H262" s="7" t="s">
        <v>877</v>
      </c>
      <c r="I262" s="12">
        <v>10</v>
      </c>
      <c r="J262" s="12"/>
      <c r="K262" s="8"/>
      <c r="L262" s="8" t="s">
        <v>27</v>
      </c>
      <c r="M262" s="8"/>
      <c r="N262" s="33" t="s">
        <v>358</v>
      </c>
      <c r="O262" s="8">
        <v>18</v>
      </c>
      <c r="P262" s="8" t="s">
        <v>16</v>
      </c>
      <c r="Q262" s="8" t="s">
        <v>16</v>
      </c>
      <c r="R262" s="7"/>
      <c r="S262" s="7"/>
      <c r="T262" s="7"/>
      <c r="U262" s="7"/>
    </row>
    <row r="263" spans="2:22" ht="15.75" customHeight="1">
      <c r="B263" s="1" t="s">
        <v>1501</v>
      </c>
      <c r="C263" s="7">
        <v>7</v>
      </c>
      <c r="D263" s="7" t="s">
        <v>927</v>
      </c>
      <c r="E263" s="8" t="s">
        <v>562</v>
      </c>
      <c r="F263" s="33"/>
      <c r="G263" s="33" t="s">
        <v>358</v>
      </c>
      <c r="H263" s="7" t="s">
        <v>876</v>
      </c>
      <c r="I263" s="12">
        <v>10</v>
      </c>
      <c r="J263" s="12"/>
      <c r="K263" s="8"/>
      <c r="L263" s="8" t="s">
        <v>563</v>
      </c>
      <c r="M263" s="8"/>
      <c r="N263" s="33" t="s">
        <v>358</v>
      </c>
      <c r="O263" s="8">
        <v>18</v>
      </c>
      <c r="P263" s="8" t="s">
        <v>16</v>
      </c>
      <c r="Q263" s="8" t="s">
        <v>16</v>
      </c>
      <c r="R263" s="7"/>
      <c r="S263" s="7"/>
      <c r="T263" s="7"/>
      <c r="U263" s="7"/>
    </row>
    <row r="264" spans="2:22" ht="15.75" customHeight="1">
      <c r="B264" s="1" t="s">
        <v>1501</v>
      </c>
      <c r="C264" s="8">
        <v>10</v>
      </c>
      <c r="D264" s="7" t="s">
        <v>927</v>
      </c>
      <c r="E264" s="7" t="s">
        <v>501</v>
      </c>
      <c r="F264" s="38"/>
      <c r="G264" s="38"/>
      <c r="H264" s="12" t="s">
        <v>865</v>
      </c>
      <c r="I264" s="12">
        <v>17</v>
      </c>
      <c r="J264" s="12"/>
      <c r="K264" s="7"/>
      <c r="L264" s="7" t="s">
        <v>2016</v>
      </c>
      <c r="M264" s="7"/>
      <c r="N264" s="7"/>
      <c r="O264" s="8">
        <v>18</v>
      </c>
      <c r="P264" s="7" t="s">
        <v>865</v>
      </c>
      <c r="Q264" s="7">
        <v>14</v>
      </c>
      <c r="R264" s="7"/>
      <c r="S264" s="7"/>
      <c r="T264" s="7" t="s">
        <v>865</v>
      </c>
      <c r="U264" s="7">
        <v>14</v>
      </c>
    </row>
    <row r="265" spans="2:22" ht="15.75" customHeight="1">
      <c r="B265" s="1" t="s">
        <v>1501</v>
      </c>
      <c r="C265" s="8">
        <v>99</v>
      </c>
      <c r="D265" s="7" t="s">
        <v>927</v>
      </c>
      <c r="E265" s="7" t="s">
        <v>58</v>
      </c>
      <c r="F265" s="38"/>
      <c r="G265" s="7"/>
      <c r="H265" s="12" t="s">
        <v>865</v>
      </c>
      <c r="I265" s="12">
        <v>1</v>
      </c>
      <c r="J265" s="12"/>
      <c r="K265" s="7"/>
      <c r="L265" s="7" t="s">
        <v>1080</v>
      </c>
      <c r="M265" s="8" t="s">
        <v>6000</v>
      </c>
      <c r="N265" s="7"/>
      <c r="O265" s="8">
        <v>18</v>
      </c>
      <c r="P265" s="7" t="s">
        <v>865</v>
      </c>
      <c r="Q265" s="7">
        <v>1</v>
      </c>
      <c r="R265" s="7"/>
      <c r="S265" s="7"/>
      <c r="T265" s="7" t="s">
        <v>865</v>
      </c>
      <c r="U265" s="7">
        <v>1</v>
      </c>
    </row>
    <row r="266" spans="2:22" ht="15.75" customHeight="1">
      <c r="B266" s="1" t="s">
        <v>1501</v>
      </c>
      <c r="C266" s="8">
        <v>100</v>
      </c>
      <c r="D266" s="7" t="s">
        <v>927</v>
      </c>
      <c r="E266" s="8" t="s">
        <v>105</v>
      </c>
      <c r="F266" s="33"/>
      <c r="G266" s="33"/>
      <c r="H266" s="12" t="s">
        <v>1287</v>
      </c>
      <c r="I266" s="12">
        <v>20</v>
      </c>
      <c r="J266" s="12"/>
      <c r="K266" s="7"/>
      <c r="L266" s="8" t="s">
        <v>62</v>
      </c>
      <c r="M266" s="8"/>
      <c r="N266" s="33" t="s">
        <v>23</v>
      </c>
      <c r="O266" s="8">
        <v>18</v>
      </c>
      <c r="P266" s="8" t="s">
        <v>16</v>
      </c>
      <c r="Q266" s="8" t="s">
        <v>16</v>
      </c>
      <c r="R266" s="7"/>
      <c r="S266" s="7"/>
      <c r="T266" s="7"/>
      <c r="U266" s="7"/>
    </row>
    <row r="267" spans="2:22" ht="15.75" customHeight="1">
      <c r="B267" s="1" t="s">
        <v>1501</v>
      </c>
      <c r="C267" s="8">
        <v>101</v>
      </c>
      <c r="D267" s="7" t="s">
        <v>927</v>
      </c>
      <c r="E267" s="8" t="s">
        <v>90</v>
      </c>
      <c r="F267" s="33"/>
      <c r="G267" s="33"/>
      <c r="H267" s="12" t="s">
        <v>877</v>
      </c>
      <c r="I267" s="12">
        <v>20</v>
      </c>
      <c r="J267" s="12"/>
      <c r="K267" s="7"/>
      <c r="L267" s="8" t="s">
        <v>64</v>
      </c>
      <c r="M267" s="8"/>
      <c r="N267" s="33" t="s">
        <v>23</v>
      </c>
      <c r="O267" s="8">
        <v>18</v>
      </c>
      <c r="P267" s="8" t="s">
        <v>16</v>
      </c>
      <c r="Q267" s="8" t="s">
        <v>16</v>
      </c>
      <c r="R267" s="7"/>
      <c r="S267" s="7"/>
      <c r="T267" s="7"/>
      <c r="U267" s="7"/>
    </row>
    <row r="268" spans="2:22" ht="15.75" customHeight="1">
      <c r="B268" s="1" t="s">
        <v>1501</v>
      </c>
      <c r="C268" s="8">
        <v>102</v>
      </c>
      <c r="D268" s="7" t="s">
        <v>927</v>
      </c>
      <c r="E268" s="8" t="s">
        <v>91</v>
      </c>
      <c r="F268" s="33"/>
      <c r="G268" s="33"/>
      <c r="H268" s="12" t="s">
        <v>1069</v>
      </c>
      <c r="I268" s="12">
        <v>6</v>
      </c>
      <c r="J268" s="12"/>
      <c r="K268" s="7"/>
      <c r="L268" s="8" t="s">
        <v>66</v>
      </c>
      <c r="M268" s="8"/>
      <c r="N268" s="33" t="s">
        <v>23</v>
      </c>
      <c r="O268" s="8">
        <v>18</v>
      </c>
      <c r="P268" s="8" t="s">
        <v>16</v>
      </c>
      <c r="Q268" s="8" t="s">
        <v>16</v>
      </c>
      <c r="R268" s="7"/>
      <c r="S268" s="7"/>
      <c r="T268" s="7"/>
      <c r="U268" s="7"/>
    </row>
    <row r="269" spans="2:22" ht="15.75" customHeight="1">
      <c r="B269" s="1" t="s">
        <v>1501</v>
      </c>
      <c r="C269" s="8">
        <v>200</v>
      </c>
      <c r="D269" s="7" t="s">
        <v>927</v>
      </c>
      <c r="E269" s="8" t="s">
        <v>67</v>
      </c>
      <c r="F269" s="33"/>
      <c r="G269" s="33"/>
      <c r="H269" s="12" t="s">
        <v>1287</v>
      </c>
      <c r="I269" s="12">
        <v>20</v>
      </c>
      <c r="J269" s="12"/>
      <c r="K269" s="7"/>
      <c r="L269" s="8" t="s">
        <v>1191</v>
      </c>
      <c r="M269" s="8"/>
      <c r="N269" s="33" t="s">
        <v>23</v>
      </c>
      <c r="O269" s="8">
        <v>18</v>
      </c>
      <c r="P269" s="8" t="s">
        <v>16</v>
      </c>
      <c r="Q269" s="8" t="s">
        <v>16</v>
      </c>
      <c r="R269" s="7"/>
      <c r="S269" s="7"/>
      <c r="T269" s="7"/>
      <c r="U269" s="7"/>
    </row>
    <row r="270" spans="2:22" ht="15.75" customHeight="1">
      <c r="B270" s="1" t="s">
        <v>1501</v>
      </c>
      <c r="C270" s="8">
        <v>201</v>
      </c>
      <c r="D270" s="7" t="s">
        <v>927</v>
      </c>
      <c r="E270" s="8" t="s">
        <v>69</v>
      </c>
      <c r="F270" s="33"/>
      <c r="G270" s="33"/>
      <c r="H270" s="12" t="s">
        <v>1287</v>
      </c>
      <c r="I270" s="12">
        <v>20</v>
      </c>
      <c r="J270" s="12"/>
      <c r="K270" s="7"/>
      <c r="L270" s="8" t="s">
        <v>1193</v>
      </c>
      <c r="M270" s="8"/>
      <c r="N270" s="33" t="s">
        <v>23</v>
      </c>
      <c r="O270" s="8">
        <v>18</v>
      </c>
      <c r="P270" s="8" t="s">
        <v>16</v>
      </c>
      <c r="Q270" s="8" t="s">
        <v>16</v>
      </c>
      <c r="R270" s="7"/>
      <c r="S270" s="7"/>
      <c r="T270" s="7"/>
      <c r="U270" s="7"/>
    </row>
    <row r="271" spans="2:22" ht="15.75" customHeight="1">
      <c r="B271" s="1" t="s">
        <v>1501</v>
      </c>
      <c r="C271" s="8">
        <v>202</v>
      </c>
      <c r="D271" s="7" t="s">
        <v>927</v>
      </c>
      <c r="E271" s="8" t="s">
        <v>71</v>
      </c>
      <c r="F271" s="33"/>
      <c r="G271" s="33"/>
      <c r="H271" s="12" t="s">
        <v>1069</v>
      </c>
      <c r="I271" s="12">
        <v>6</v>
      </c>
      <c r="J271" s="12"/>
      <c r="K271" s="7"/>
      <c r="L271" s="8" t="s">
        <v>1195</v>
      </c>
      <c r="M271" s="8"/>
      <c r="N271" s="33" t="s">
        <v>23</v>
      </c>
      <c r="O271" s="8">
        <v>18</v>
      </c>
      <c r="P271" s="8" t="s">
        <v>16</v>
      </c>
      <c r="Q271" s="8" t="s">
        <v>16</v>
      </c>
      <c r="R271" s="7"/>
      <c r="S271" s="7"/>
      <c r="T271" s="7"/>
      <c r="U271" s="7"/>
    </row>
    <row r="272" spans="2:22" ht="15.75" customHeight="1">
      <c r="B272" s="1" t="s">
        <v>1501</v>
      </c>
      <c r="C272" s="8">
        <v>203</v>
      </c>
      <c r="D272" s="7" t="s">
        <v>927</v>
      </c>
      <c r="E272" s="8" t="s">
        <v>857</v>
      </c>
      <c r="F272" s="33"/>
      <c r="G272" s="33" t="s">
        <v>358</v>
      </c>
      <c r="H272" s="12" t="s">
        <v>864</v>
      </c>
      <c r="I272" s="12"/>
      <c r="J272" s="12"/>
      <c r="K272" s="7"/>
      <c r="L272" s="8" t="s">
        <v>858</v>
      </c>
      <c r="M272" s="8"/>
      <c r="N272" s="33" t="s">
        <v>23</v>
      </c>
      <c r="O272" s="8">
        <v>18</v>
      </c>
      <c r="P272" s="8" t="s">
        <v>16</v>
      </c>
      <c r="Q272" s="8" t="s">
        <v>16</v>
      </c>
      <c r="R272" s="7"/>
      <c r="S272" s="7"/>
      <c r="T272" s="7"/>
      <c r="U272" s="7"/>
    </row>
    <row r="273" spans="2:22">
      <c r="B273" s="1" t="s">
        <v>1501</v>
      </c>
      <c r="C273" s="8">
        <v>1</v>
      </c>
      <c r="D273" s="7" t="s">
        <v>928</v>
      </c>
      <c r="E273" s="7" t="s">
        <v>48</v>
      </c>
      <c r="F273" s="33">
        <v>1</v>
      </c>
      <c r="G273" s="33" t="s">
        <v>358</v>
      </c>
      <c r="H273" s="12" t="s">
        <v>865</v>
      </c>
      <c r="I273" s="12">
        <v>17</v>
      </c>
      <c r="J273" s="12"/>
      <c r="K273" s="7" t="s">
        <v>2122</v>
      </c>
      <c r="L273" s="7" t="s">
        <v>2017</v>
      </c>
      <c r="M273" s="7"/>
      <c r="N273" s="7"/>
      <c r="O273" s="8">
        <v>19</v>
      </c>
      <c r="P273" s="7" t="s">
        <v>865</v>
      </c>
      <c r="Q273" s="7">
        <v>14</v>
      </c>
      <c r="R273" s="7"/>
      <c r="S273" s="7"/>
      <c r="T273" s="7" t="s">
        <v>865</v>
      </c>
      <c r="U273" s="7">
        <v>14</v>
      </c>
    </row>
    <row r="274" spans="2:22" ht="15.75" customHeight="1">
      <c r="B274" s="1" t="s">
        <v>1501</v>
      </c>
      <c r="C274" s="7">
        <v>2</v>
      </c>
      <c r="D274" s="7" t="s">
        <v>928</v>
      </c>
      <c r="E274" s="7" t="s">
        <v>10</v>
      </c>
      <c r="F274" s="38">
        <v>2</v>
      </c>
      <c r="G274" s="7"/>
      <c r="H274" s="12" t="s">
        <v>1063</v>
      </c>
      <c r="I274" s="12">
        <v>22</v>
      </c>
      <c r="J274" s="12"/>
      <c r="K274" s="7"/>
      <c r="L274" s="7" t="s">
        <v>2020</v>
      </c>
      <c r="M274" s="7"/>
      <c r="N274" s="7"/>
      <c r="O274" s="8">
        <v>19</v>
      </c>
      <c r="P274" s="7" t="s">
        <v>1055</v>
      </c>
      <c r="Q274" s="7">
        <v>22</v>
      </c>
      <c r="R274" s="7"/>
      <c r="S274" s="7"/>
      <c r="T274" s="7" t="s">
        <v>1487</v>
      </c>
      <c r="U274" s="7">
        <v>4</v>
      </c>
      <c r="V274" s="1" t="str">
        <f t="shared" ref="V274:V277" si="22">H274&amp;"→"&amp;T274</f>
        <v>DECIMAL→SMALLINT</v>
      </c>
    </row>
    <row r="275" spans="2:22" ht="15.75" customHeight="1">
      <c r="B275" s="1" t="s">
        <v>1501</v>
      </c>
      <c r="C275" s="7">
        <v>3</v>
      </c>
      <c r="D275" s="7" t="s">
        <v>928</v>
      </c>
      <c r="E275" s="7" t="s">
        <v>19</v>
      </c>
      <c r="F275" s="38">
        <v>3</v>
      </c>
      <c r="G275" s="7"/>
      <c r="H275" s="12" t="s">
        <v>1063</v>
      </c>
      <c r="I275" s="12">
        <v>22</v>
      </c>
      <c r="J275" s="12"/>
      <c r="K275" s="7"/>
      <c r="L275" s="7" t="s">
        <v>2024</v>
      </c>
      <c r="M275" s="7"/>
      <c r="N275" s="7"/>
      <c r="O275" s="8">
        <v>19</v>
      </c>
      <c r="P275" s="7" t="s">
        <v>1055</v>
      </c>
      <c r="Q275" s="7">
        <v>22</v>
      </c>
      <c r="R275" s="7"/>
      <c r="S275" s="7"/>
      <c r="T275" s="7" t="s">
        <v>1487</v>
      </c>
      <c r="U275" s="7">
        <v>4</v>
      </c>
      <c r="V275" s="1" t="str">
        <f t="shared" si="22"/>
        <v>DECIMAL→SMALLINT</v>
      </c>
    </row>
    <row r="276" spans="2:22" ht="15.75" customHeight="1">
      <c r="B276" s="1" t="s">
        <v>1501</v>
      </c>
      <c r="C276" s="7">
        <v>4</v>
      </c>
      <c r="D276" s="7" t="s">
        <v>928</v>
      </c>
      <c r="E276" s="7" t="s">
        <v>113</v>
      </c>
      <c r="F276" s="38">
        <v>4</v>
      </c>
      <c r="G276" s="7"/>
      <c r="H276" s="12" t="s">
        <v>1063</v>
      </c>
      <c r="I276" s="12">
        <v>22</v>
      </c>
      <c r="J276" s="12"/>
      <c r="K276" s="7"/>
      <c r="L276" s="7" t="s">
        <v>2025</v>
      </c>
      <c r="M276" s="7"/>
      <c r="N276" s="7"/>
      <c r="O276" s="8">
        <v>19</v>
      </c>
      <c r="P276" s="7" t="s">
        <v>1055</v>
      </c>
      <c r="Q276" s="7">
        <v>22</v>
      </c>
      <c r="R276" s="7"/>
      <c r="S276" s="7"/>
      <c r="T276" s="7" t="s">
        <v>1487</v>
      </c>
      <c r="U276" s="7">
        <v>4</v>
      </c>
      <c r="V276" s="1" t="str">
        <f t="shared" si="22"/>
        <v>DECIMAL→SMALLINT</v>
      </c>
    </row>
    <row r="277" spans="2:22" ht="15.75" customHeight="1">
      <c r="B277" s="1" t="s">
        <v>1501</v>
      </c>
      <c r="C277" s="7">
        <v>5</v>
      </c>
      <c r="D277" s="7" t="s">
        <v>928</v>
      </c>
      <c r="E277" s="7" t="s">
        <v>75</v>
      </c>
      <c r="F277" s="38">
        <v>5</v>
      </c>
      <c r="G277" s="7"/>
      <c r="H277" s="12" t="s">
        <v>1063</v>
      </c>
      <c r="I277" s="12">
        <v>22</v>
      </c>
      <c r="J277" s="12"/>
      <c r="K277" s="7"/>
      <c r="L277" s="7" t="s">
        <v>2026</v>
      </c>
      <c r="M277" s="7"/>
      <c r="N277" s="7"/>
      <c r="O277" s="8">
        <v>19</v>
      </c>
      <c r="P277" s="7" t="s">
        <v>1055</v>
      </c>
      <c r="Q277" s="7">
        <v>22</v>
      </c>
      <c r="R277" s="7"/>
      <c r="S277" s="7"/>
      <c r="T277" s="7" t="s">
        <v>1487</v>
      </c>
      <c r="U277" s="7">
        <v>4</v>
      </c>
      <c r="V277" s="1" t="str">
        <f t="shared" si="22"/>
        <v>DECIMAL→SMALLINT</v>
      </c>
    </row>
    <row r="278" spans="2:22" ht="15.75" customHeight="1">
      <c r="B278" s="1" t="s">
        <v>1501</v>
      </c>
      <c r="C278" s="7">
        <v>6</v>
      </c>
      <c r="D278" s="7" t="s">
        <v>928</v>
      </c>
      <c r="E278" s="8" t="s">
        <v>77</v>
      </c>
      <c r="F278" s="33">
        <v>6</v>
      </c>
      <c r="G278" s="33" t="s">
        <v>358</v>
      </c>
      <c r="H278" s="7" t="s">
        <v>877</v>
      </c>
      <c r="I278" s="12">
        <v>10</v>
      </c>
      <c r="J278" s="12"/>
      <c r="K278" s="8"/>
      <c r="L278" s="8" t="s">
        <v>24</v>
      </c>
      <c r="M278" s="8"/>
      <c r="N278" s="33" t="s">
        <v>358</v>
      </c>
      <c r="O278" s="8">
        <v>19</v>
      </c>
      <c r="P278" s="8" t="s">
        <v>16</v>
      </c>
      <c r="Q278" s="8" t="s">
        <v>16</v>
      </c>
      <c r="R278" s="7"/>
      <c r="S278" s="7"/>
      <c r="T278" s="7"/>
      <c r="U278" s="7"/>
    </row>
    <row r="279" spans="2:22" ht="15.75" customHeight="1">
      <c r="B279" s="1" t="s">
        <v>1501</v>
      </c>
      <c r="C279" s="7">
        <v>7</v>
      </c>
      <c r="D279" s="7" t="s">
        <v>928</v>
      </c>
      <c r="E279" s="8" t="s">
        <v>1387</v>
      </c>
      <c r="F279" s="33">
        <v>7</v>
      </c>
      <c r="G279" s="33" t="s">
        <v>358</v>
      </c>
      <c r="H279" s="7" t="s">
        <v>877</v>
      </c>
      <c r="I279" s="12">
        <v>10</v>
      </c>
      <c r="J279" s="12"/>
      <c r="K279" s="8"/>
      <c r="L279" s="8" t="s">
        <v>27</v>
      </c>
      <c r="M279" s="8"/>
      <c r="N279" s="33" t="s">
        <v>358</v>
      </c>
      <c r="O279" s="8">
        <v>19</v>
      </c>
      <c r="P279" s="8" t="s">
        <v>16</v>
      </c>
      <c r="Q279" s="8" t="s">
        <v>16</v>
      </c>
      <c r="R279" s="7"/>
      <c r="S279" s="7"/>
      <c r="T279" s="7"/>
      <c r="U279" s="7"/>
    </row>
    <row r="280" spans="2:22" ht="15.75" customHeight="1">
      <c r="B280" s="1" t="s">
        <v>1501</v>
      </c>
      <c r="C280" s="7">
        <v>8</v>
      </c>
      <c r="D280" s="7" t="s">
        <v>928</v>
      </c>
      <c r="E280" s="8" t="s">
        <v>562</v>
      </c>
      <c r="F280" s="33"/>
      <c r="G280" s="33" t="s">
        <v>358</v>
      </c>
      <c r="H280" s="7" t="s">
        <v>876</v>
      </c>
      <c r="I280" s="12">
        <v>10</v>
      </c>
      <c r="J280" s="12"/>
      <c r="K280" s="8"/>
      <c r="L280" s="8" t="s">
        <v>563</v>
      </c>
      <c r="M280" s="8"/>
      <c r="N280" s="33" t="s">
        <v>358</v>
      </c>
      <c r="O280" s="8">
        <v>19</v>
      </c>
      <c r="P280" s="8" t="s">
        <v>16</v>
      </c>
      <c r="Q280" s="8" t="s">
        <v>16</v>
      </c>
      <c r="R280" s="7"/>
      <c r="S280" s="7"/>
      <c r="T280" s="7"/>
      <c r="U280" s="7"/>
    </row>
    <row r="281" spans="2:22" ht="15.75" customHeight="1">
      <c r="B281" s="1" t="s">
        <v>1501</v>
      </c>
      <c r="C281" s="8">
        <v>10</v>
      </c>
      <c r="D281" s="7" t="s">
        <v>928</v>
      </c>
      <c r="E281" s="7" t="s">
        <v>501</v>
      </c>
      <c r="F281" s="38"/>
      <c r="G281" s="7"/>
      <c r="H281" s="12" t="s">
        <v>865</v>
      </c>
      <c r="I281" s="12">
        <v>17</v>
      </c>
      <c r="J281" s="12"/>
      <c r="K281" s="7"/>
      <c r="L281" s="7" t="s">
        <v>2016</v>
      </c>
      <c r="M281" s="7"/>
      <c r="N281" s="7"/>
      <c r="O281" s="8">
        <v>19</v>
      </c>
      <c r="P281" s="7" t="s">
        <v>865</v>
      </c>
      <c r="Q281" s="7">
        <v>14</v>
      </c>
      <c r="R281" s="7"/>
      <c r="S281" s="7"/>
      <c r="T281" s="7" t="s">
        <v>865</v>
      </c>
      <c r="U281" s="7">
        <v>14</v>
      </c>
    </row>
    <row r="282" spans="2:22" ht="15.75" customHeight="1">
      <c r="B282" s="1" t="s">
        <v>1501</v>
      </c>
      <c r="C282" s="8">
        <v>99</v>
      </c>
      <c r="D282" s="7" t="s">
        <v>928</v>
      </c>
      <c r="E282" s="7" t="s">
        <v>58</v>
      </c>
      <c r="F282" s="38"/>
      <c r="G282" s="7"/>
      <c r="H282" s="12" t="s">
        <v>865</v>
      </c>
      <c r="I282" s="12">
        <v>1</v>
      </c>
      <c r="J282" s="12"/>
      <c r="K282" s="7"/>
      <c r="L282" s="7" t="s">
        <v>1080</v>
      </c>
      <c r="M282" s="8" t="s">
        <v>6000</v>
      </c>
      <c r="N282" s="7"/>
      <c r="O282" s="8">
        <v>19</v>
      </c>
      <c r="P282" s="7" t="s">
        <v>865</v>
      </c>
      <c r="Q282" s="7">
        <v>1</v>
      </c>
      <c r="R282" s="7"/>
      <c r="S282" s="7"/>
      <c r="T282" s="7" t="s">
        <v>865</v>
      </c>
      <c r="U282" s="7">
        <v>1</v>
      </c>
    </row>
    <row r="283" spans="2:22" ht="15.75" customHeight="1">
      <c r="B283" s="1" t="s">
        <v>1501</v>
      </c>
      <c r="C283" s="8">
        <v>100</v>
      </c>
      <c r="D283" s="7" t="s">
        <v>928</v>
      </c>
      <c r="E283" s="8" t="s">
        <v>105</v>
      </c>
      <c r="F283" s="33"/>
      <c r="G283" s="33"/>
      <c r="H283" s="12" t="s">
        <v>1287</v>
      </c>
      <c r="I283" s="12">
        <v>20</v>
      </c>
      <c r="J283" s="12"/>
      <c r="K283" s="7"/>
      <c r="L283" s="8" t="s">
        <v>62</v>
      </c>
      <c r="M283" s="8"/>
      <c r="N283" s="33" t="s">
        <v>23</v>
      </c>
      <c r="O283" s="8">
        <v>19</v>
      </c>
      <c r="P283" s="8" t="s">
        <v>16</v>
      </c>
      <c r="Q283" s="8" t="s">
        <v>16</v>
      </c>
      <c r="R283" s="7"/>
      <c r="S283" s="7"/>
      <c r="T283" s="7"/>
      <c r="U283" s="7"/>
    </row>
    <row r="284" spans="2:22" ht="15.75" customHeight="1">
      <c r="B284" s="1" t="s">
        <v>1501</v>
      </c>
      <c r="C284" s="8">
        <v>101</v>
      </c>
      <c r="D284" s="7" t="s">
        <v>928</v>
      </c>
      <c r="E284" s="8" t="s">
        <v>90</v>
      </c>
      <c r="F284" s="33"/>
      <c r="G284" s="33"/>
      <c r="H284" s="12" t="s">
        <v>877</v>
      </c>
      <c r="I284" s="12">
        <v>20</v>
      </c>
      <c r="J284" s="12"/>
      <c r="K284" s="7"/>
      <c r="L284" s="8" t="s">
        <v>64</v>
      </c>
      <c r="M284" s="8"/>
      <c r="N284" s="33" t="s">
        <v>23</v>
      </c>
      <c r="O284" s="8">
        <v>19</v>
      </c>
      <c r="P284" s="8" t="s">
        <v>16</v>
      </c>
      <c r="Q284" s="8" t="s">
        <v>16</v>
      </c>
      <c r="R284" s="7"/>
      <c r="S284" s="7"/>
      <c r="T284" s="7"/>
      <c r="U284" s="7"/>
    </row>
    <row r="285" spans="2:22" ht="15.75" customHeight="1">
      <c r="B285" s="1" t="s">
        <v>1501</v>
      </c>
      <c r="C285" s="8">
        <v>102</v>
      </c>
      <c r="D285" s="7" t="s">
        <v>928</v>
      </c>
      <c r="E285" s="8" t="s">
        <v>91</v>
      </c>
      <c r="F285" s="33"/>
      <c r="G285" s="33"/>
      <c r="H285" s="12" t="s">
        <v>1069</v>
      </c>
      <c r="I285" s="12">
        <v>6</v>
      </c>
      <c r="J285" s="12"/>
      <c r="K285" s="7"/>
      <c r="L285" s="8" t="s">
        <v>66</v>
      </c>
      <c r="M285" s="8"/>
      <c r="N285" s="33" t="s">
        <v>23</v>
      </c>
      <c r="O285" s="8">
        <v>19</v>
      </c>
      <c r="P285" s="8" t="s">
        <v>16</v>
      </c>
      <c r="Q285" s="8" t="s">
        <v>16</v>
      </c>
      <c r="R285" s="7"/>
      <c r="S285" s="7"/>
      <c r="T285" s="7"/>
      <c r="U285" s="7"/>
    </row>
    <row r="286" spans="2:22" ht="15.75" customHeight="1">
      <c r="B286" s="1" t="s">
        <v>1501</v>
      </c>
      <c r="C286" s="8">
        <v>200</v>
      </c>
      <c r="D286" s="7" t="s">
        <v>928</v>
      </c>
      <c r="E286" s="8" t="s">
        <v>67</v>
      </c>
      <c r="F286" s="33"/>
      <c r="G286" s="33"/>
      <c r="H286" s="12" t="s">
        <v>1287</v>
      </c>
      <c r="I286" s="12">
        <v>20</v>
      </c>
      <c r="J286" s="12"/>
      <c r="K286" s="7"/>
      <c r="L286" s="8" t="s">
        <v>1191</v>
      </c>
      <c r="M286" s="8"/>
      <c r="N286" s="33" t="s">
        <v>23</v>
      </c>
      <c r="O286" s="8">
        <v>19</v>
      </c>
      <c r="P286" s="8" t="s">
        <v>16</v>
      </c>
      <c r="Q286" s="8" t="s">
        <v>16</v>
      </c>
      <c r="R286" s="7"/>
      <c r="S286" s="7"/>
      <c r="T286" s="7"/>
      <c r="U286" s="7"/>
    </row>
    <row r="287" spans="2:22" ht="15.75" customHeight="1">
      <c r="B287" s="1" t="s">
        <v>1501</v>
      </c>
      <c r="C287" s="8">
        <v>201</v>
      </c>
      <c r="D287" s="7" t="s">
        <v>928</v>
      </c>
      <c r="E287" s="8" t="s">
        <v>69</v>
      </c>
      <c r="F287" s="33"/>
      <c r="G287" s="33"/>
      <c r="H287" s="12" t="s">
        <v>1287</v>
      </c>
      <c r="I287" s="12">
        <v>20</v>
      </c>
      <c r="J287" s="12"/>
      <c r="K287" s="7"/>
      <c r="L287" s="8" t="s">
        <v>1193</v>
      </c>
      <c r="M287" s="8"/>
      <c r="N287" s="33" t="s">
        <v>23</v>
      </c>
      <c r="O287" s="8">
        <v>19</v>
      </c>
      <c r="P287" s="8" t="s">
        <v>16</v>
      </c>
      <c r="Q287" s="8" t="s">
        <v>16</v>
      </c>
      <c r="R287" s="7"/>
      <c r="S287" s="7"/>
      <c r="T287" s="7"/>
      <c r="U287" s="7"/>
    </row>
    <row r="288" spans="2:22" ht="15.75" customHeight="1">
      <c r="B288" s="1" t="s">
        <v>1501</v>
      </c>
      <c r="C288" s="8">
        <v>202</v>
      </c>
      <c r="D288" s="7" t="s">
        <v>928</v>
      </c>
      <c r="E288" s="8" t="s">
        <v>71</v>
      </c>
      <c r="F288" s="33"/>
      <c r="G288" s="33"/>
      <c r="H288" s="12" t="s">
        <v>1069</v>
      </c>
      <c r="I288" s="12">
        <v>6</v>
      </c>
      <c r="J288" s="12"/>
      <c r="K288" s="7"/>
      <c r="L288" s="8" t="s">
        <v>1195</v>
      </c>
      <c r="M288" s="8"/>
      <c r="N288" s="33" t="s">
        <v>23</v>
      </c>
      <c r="O288" s="8">
        <v>19</v>
      </c>
      <c r="P288" s="8" t="s">
        <v>16</v>
      </c>
      <c r="Q288" s="8" t="s">
        <v>16</v>
      </c>
      <c r="R288" s="7"/>
      <c r="S288" s="7"/>
      <c r="T288" s="7"/>
      <c r="U288" s="7"/>
    </row>
    <row r="289" spans="2:22" ht="15.75" customHeight="1">
      <c r="B289" s="1" t="s">
        <v>1501</v>
      </c>
      <c r="C289" s="8">
        <v>203</v>
      </c>
      <c r="D289" s="7" t="s">
        <v>928</v>
      </c>
      <c r="E289" s="8" t="s">
        <v>857</v>
      </c>
      <c r="F289" s="33"/>
      <c r="G289" s="33" t="s">
        <v>358</v>
      </c>
      <c r="H289" s="12" t="s">
        <v>864</v>
      </c>
      <c r="I289" s="12"/>
      <c r="J289" s="12"/>
      <c r="K289" s="7"/>
      <c r="L289" s="8" t="s">
        <v>858</v>
      </c>
      <c r="M289" s="8"/>
      <c r="N289" s="33" t="s">
        <v>23</v>
      </c>
      <c r="O289" s="8">
        <v>19</v>
      </c>
      <c r="P289" s="8" t="s">
        <v>16</v>
      </c>
      <c r="Q289" s="8" t="s">
        <v>16</v>
      </c>
      <c r="R289" s="7"/>
      <c r="S289" s="7"/>
      <c r="T289" s="7"/>
      <c r="U289" s="7"/>
    </row>
    <row r="290" spans="2:22" ht="15.75" customHeight="1">
      <c r="B290" s="1" t="s">
        <v>1501</v>
      </c>
      <c r="C290" s="8">
        <v>1</v>
      </c>
      <c r="D290" s="8" t="s">
        <v>2137</v>
      </c>
      <c r="E290" s="7" t="s">
        <v>48</v>
      </c>
      <c r="F290" s="33">
        <v>1</v>
      </c>
      <c r="G290" s="33" t="s">
        <v>358</v>
      </c>
      <c r="H290" s="12" t="s">
        <v>865</v>
      </c>
      <c r="I290" s="12">
        <v>17</v>
      </c>
      <c r="J290" s="12"/>
      <c r="K290" s="7" t="s">
        <v>2141</v>
      </c>
      <c r="L290" s="7" t="s">
        <v>2017</v>
      </c>
      <c r="M290" s="7"/>
      <c r="N290" s="7"/>
      <c r="O290" s="8">
        <v>20</v>
      </c>
      <c r="P290" s="7" t="s">
        <v>865</v>
      </c>
      <c r="Q290" s="7">
        <v>14</v>
      </c>
      <c r="R290" s="7"/>
      <c r="S290" s="7"/>
      <c r="T290" s="7" t="s">
        <v>865</v>
      </c>
      <c r="U290" s="7">
        <v>14</v>
      </c>
    </row>
    <row r="291" spans="2:22" ht="15.75" customHeight="1">
      <c r="B291" s="1" t="s">
        <v>1501</v>
      </c>
      <c r="C291" s="7">
        <v>2</v>
      </c>
      <c r="D291" s="8" t="s">
        <v>2030</v>
      </c>
      <c r="E291" s="7" t="s">
        <v>10</v>
      </c>
      <c r="F291" s="38">
        <v>2</v>
      </c>
      <c r="G291" s="33" t="s">
        <v>358</v>
      </c>
      <c r="H291" s="12" t="s">
        <v>1063</v>
      </c>
      <c r="I291" s="12">
        <v>22</v>
      </c>
      <c r="J291" s="12"/>
      <c r="K291" s="7"/>
      <c r="L291" s="7" t="s">
        <v>2020</v>
      </c>
      <c r="M291" s="7"/>
      <c r="N291" s="7"/>
      <c r="O291" s="8">
        <v>20</v>
      </c>
      <c r="P291" s="7" t="s">
        <v>1055</v>
      </c>
      <c r="Q291" s="7">
        <v>22</v>
      </c>
      <c r="R291" s="7"/>
      <c r="S291" s="7"/>
      <c r="T291" s="7" t="s">
        <v>1487</v>
      </c>
      <c r="U291" s="7">
        <v>4</v>
      </c>
      <c r="V291" s="1" t="str">
        <f t="shared" ref="V291" si="23">H291&amp;"→"&amp;T291</f>
        <v>DECIMAL→SMALLINT</v>
      </c>
    </row>
    <row r="292" spans="2:22" ht="15.75" customHeight="1">
      <c r="B292" s="1" t="s">
        <v>1501</v>
      </c>
      <c r="C292" s="7">
        <v>3</v>
      </c>
      <c r="D292" s="8" t="s">
        <v>2030</v>
      </c>
      <c r="E292" s="7" t="s">
        <v>626</v>
      </c>
      <c r="F292" s="38">
        <v>3</v>
      </c>
      <c r="G292" s="33" t="s">
        <v>358</v>
      </c>
      <c r="H292" s="12" t="s">
        <v>876</v>
      </c>
      <c r="I292" s="40">
        <v>10</v>
      </c>
      <c r="J292" s="40"/>
      <c r="K292" s="7"/>
      <c r="L292" s="7" t="s">
        <v>2031</v>
      </c>
      <c r="M292" s="7"/>
      <c r="N292" s="7"/>
      <c r="O292" s="8">
        <v>20</v>
      </c>
      <c r="P292" s="7" t="s">
        <v>869</v>
      </c>
      <c r="Q292" s="7">
        <v>10</v>
      </c>
      <c r="R292" s="7"/>
      <c r="S292" s="7"/>
      <c r="T292" s="7" t="s">
        <v>876</v>
      </c>
      <c r="U292" s="7">
        <v>10</v>
      </c>
    </row>
    <row r="293" spans="2:22" ht="15.75" customHeight="1">
      <c r="B293" s="1" t="s">
        <v>1501</v>
      </c>
      <c r="C293" s="7">
        <v>4</v>
      </c>
      <c r="D293" s="8" t="s">
        <v>2030</v>
      </c>
      <c r="E293" s="8" t="s">
        <v>77</v>
      </c>
      <c r="F293" s="33">
        <v>4</v>
      </c>
      <c r="G293" s="33" t="s">
        <v>358</v>
      </c>
      <c r="H293" s="7" t="s">
        <v>877</v>
      </c>
      <c r="I293" s="12">
        <v>10</v>
      </c>
      <c r="J293" s="12"/>
      <c r="K293" s="8"/>
      <c r="L293" s="8" t="s">
        <v>24</v>
      </c>
      <c r="M293" s="8"/>
      <c r="N293" s="33" t="s">
        <v>358</v>
      </c>
      <c r="O293" s="8">
        <v>20</v>
      </c>
      <c r="P293" s="8" t="s">
        <v>16</v>
      </c>
      <c r="Q293" s="8" t="s">
        <v>16</v>
      </c>
      <c r="R293" s="7"/>
      <c r="S293" s="7"/>
      <c r="T293" s="7"/>
      <c r="U293" s="7"/>
    </row>
    <row r="294" spans="2:22" ht="15.75" customHeight="1">
      <c r="B294" s="1" t="s">
        <v>1501</v>
      </c>
      <c r="C294" s="7">
        <v>5</v>
      </c>
      <c r="D294" s="8" t="s">
        <v>2030</v>
      </c>
      <c r="E294" s="8" t="s">
        <v>1387</v>
      </c>
      <c r="F294" s="33">
        <v>5</v>
      </c>
      <c r="G294" s="33" t="s">
        <v>358</v>
      </c>
      <c r="H294" s="7" t="s">
        <v>877</v>
      </c>
      <c r="I294" s="12">
        <v>10</v>
      </c>
      <c r="J294" s="12"/>
      <c r="K294" s="8"/>
      <c r="L294" s="8" t="s">
        <v>27</v>
      </c>
      <c r="M294" s="8"/>
      <c r="N294" s="33" t="s">
        <v>358</v>
      </c>
      <c r="O294" s="8">
        <v>20</v>
      </c>
      <c r="P294" s="8" t="s">
        <v>16</v>
      </c>
      <c r="Q294" s="8" t="s">
        <v>16</v>
      </c>
      <c r="R294" s="7"/>
      <c r="S294" s="7"/>
      <c r="T294" s="7"/>
      <c r="U294" s="7"/>
    </row>
    <row r="295" spans="2:22" ht="15.75" customHeight="1">
      <c r="B295" s="1" t="s">
        <v>1501</v>
      </c>
      <c r="C295" s="7">
        <v>6</v>
      </c>
      <c r="D295" s="8" t="s">
        <v>2030</v>
      </c>
      <c r="E295" s="8" t="s">
        <v>562</v>
      </c>
      <c r="F295" s="33"/>
      <c r="G295" s="33" t="s">
        <v>358</v>
      </c>
      <c r="H295" s="7" t="s">
        <v>876</v>
      </c>
      <c r="I295" s="12">
        <v>10</v>
      </c>
      <c r="J295" s="12"/>
      <c r="K295" s="8"/>
      <c r="L295" s="8" t="s">
        <v>563</v>
      </c>
      <c r="M295" s="8"/>
      <c r="N295" s="33" t="s">
        <v>358</v>
      </c>
      <c r="O295" s="8">
        <v>20</v>
      </c>
      <c r="P295" s="8" t="s">
        <v>16</v>
      </c>
      <c r="Q295" s="8" t="s">
        <v>16</v>
      </c>
      <c r="R295" s="7"/>
      <c r="S295" s="7"/>
      <c r="T295" s="7"/>
      <c r="U295" s="7"/>
    </row>
    <row r="296" spans="2:22" ht="15.75" customHeight="1">
      <c r="B296" s="1" t="s">
        <v>1501</v>
      </c>
      <c r="C296" s="7">
        <v>7</v>
      </c>
      <c r="D296" s="8" t="s">
        <v>2030</v>
      </c>
      <c r="E296" s="8" t="s">
        <v>501</v>
      </c>
      <c r="F296" s="33"/>
      <c r="G296" s="33"/>
      <c r="H296" s="12" t="s">
        <v>865</v>
      </c>
      <c r="I296" s="12">
        <v>17</v>
      </c>
      <c r="J296" s="12"/>
      <c r="K296" s="8"/>
      <c r="L296" s="8" t="s">
        <v>2016</v>
      </c>
      <c r="M296" s="8"/>
      <c r="N296" s="33"/>
      <c r="O296" s="8">
        <v>20</v>
      </c>
      <c r="P296" s="8" t="s">
        <v>865</v>
      </c>
      <c r="Q296" s="8">
        <v>14</v>
      </c>
      <c r="R296" s="7"/>
      <c r="S296" s="7"/>
      <c r="T296" s="7" t="s">
        <v>865</v>
      </c>
      <c r="U296" s="7">
        <v>14</v>
      </c>
    </row>
    <row r="297" spans="2:22" ht="15.75" customHeight="1">
      <c r="B297" s="1" t="s">
        <v>1501</v>
      </c>
      <c r="C297" s="7">
        <v>8</v>
      </c>
      <c r="D297" s="8" t="s">
        <v>2030</v>
      </c>
      <c r="E297" s="7" t="s">
        <v>1010</v>
      </c>
      <c r="F297" s="38"/>
      <c r="G297" s="7"/>
      <c r="H297" s="12" t="s">
        <v>876</v>
      </c>
      <c r="I297" s="40">
        <v>30</v>
      </c>
      <c r="J297" s="40"/>
      <c r="K297" s="7"/>
      <c r="L297" s="7" t="s">
        <v>2032</v>
      </c>
      <c r="M297" s="7"/>
      <c r="N297" s="7"/>
      <c r="O297" s="8">
        <v>20</v>
      </c>
      <c r="P297" s="7" t="s">
        <v>869</v>
      </c>
      <c r="Q297" s="7">
        <v>30</v>
      </c>
      <c r="R297" s="7"/>
      <c r="S297" s="7"/>
      <c r="T297" s="7" t="s">
        <v>876</v>
      </c>
      <c r="U297" s="7">
        <v>30</v>
      </c>
    </row>
    <row r="298" spans="2:22" ht="15.75" customHeight="1">
      <c r="B298" s="1" t="s">
        <v>4898</v>
      </c>
      <c r="C298" s="8">
        <v>80</v>
      </c>
      <c r="D298" s="8" t="s">
        <v>2137</v>
      </c>
      <c r="E298" s="7" t="s">
        <v>1997</v>
      </c>
      <c r="F298" s="38"/>
      <c r="G298" s="33"/>
      <c r="H298" s="12" t="s">
        <v>876</v>
      </c>
      <c r="I298" s="40">
        <v>2</v>
      </c>
      <c r="J298" s="40"/>
      <c r="K298" s="7"/>
      <c r="L298" s="7" t="s">
        <v>2004</v>
      </c>
      <c r="M298" s="137" t="s">
        <v>5844</v>
      </c>
      <c r="N298" s="33" t="s">
        <v>23</v>
      </c>
      <c r="O298" s="8">
        <v>20</v>
      </c>
      <c r="P298" s="8" t="s">
        <v>11</v>
      </c>
      <c r="Q298" s="8" t="s">
        <v>11</v>
      </c>
      <c r="R298" s="7"/>
      <c r="S298" s="7"/>
      <c r="T298" s="7"/>
      <c r="U298" s="7"/>
    </row>
    <row r="299" spans="2:22" ht="15.75" customHeight="1">
      <c r="B299" s="1" t="s">
        <v>4898</v>
      </c>
      <c r="C299" s="8">
        <v>81</v>
      </c>
      <c r="D299" s="8" t="s">
        <v>4899</v>
      </c>
      <c r="E299" s="7" t="s">
        <v>4895</v>
      </c>
      <c r="F299" s="38"/>
      <c r="G299" s="33"/>
      <c r="H299" s="12" t="s">
        <v>876</v>
      </c>
      <c r="I299" s="40">
        <v>2</v>
      </c>
      <c r="J299" s="40"/>
      <c r="K299" s="7"/>
      <c r="L299" s="7" t="s">
        <v>4896</v>
      </c>
      <c r="M299" s="7" t="s">
        <v>5918</v>
      </c>
      <c r="N299" s="33" t="s">
        <v>23</v>
      </c>
      <c r="O299" s="8">
        <v>20</v>
      </c>
      <c r="P299" s="8" t="s">
        <v>11</v>
      </c>
      <c r="Q299" s="8" t="s">
        <v>11</v>
      </c>
      <c r="R299" s="7"/>
      <c r="S299" s="7"/>
      <c r="T299" s="7"/>
      <c r="U299" s="7"/>
    </row>
    <row r="300" spans="2:22" ht="15.75" customHeight="1">
      <c r="B300" s="1" t="s">
        <v>1501</v>
      </c>
      <c r="C300" s="8">
        <v>99</v>
      </c>
      <c r="D300" s="8" t="s">
        <v>2030</v>
      </c>
      <c r="E300" s="7" t="s">
        <v>58</v>
      </c>
      <c r="F300" s="38"/>
      <c r="G300" s="7"/>
      <c r="H300" s="12" t="s">
        <v>865</v>
      </c>
      <c r="I300" s="12">
        <v>1</v>
      </c>
      <c r="J300" s="12"/>
      <c r="K300" s="7"/>
      <c r="L300" s="7" t="s">
        <v>1080</v>
      </c>
      <c r="M300" s="8" t="s">
        <v>6000</v>
      </c>
      <c r="N300" s="7"/>
      <c r="O300" s="8">
        <v>20</v>
      </c>
      <c r="P300" s="7" t="s">
        <v>865</v>
      </c>
      <c r="Q300" s="7">
        <v>1</v>
      </c>
      <c r="R300" s="7"/>
      <c r="S300" s="7"/>
      <c r="T300" s="7" t="s">
        <v>865</v>
      </c>
      <c r="U300" s="7">
        <v>1</v>
      </c>
    </row>
    <row r="301" spans="2:22" ht="15.75" customHeight="1">
      <c r="B301" s="1" t="s">
        <v>1501</v>
      </c>
      <c r="C301" s="8">
        <v>100</v>
      </c>
      <c r="D301" s="8" t="s">
        <v>2030</v>
      </c>
      <c r="E301" s="8" t="s">
        <v>105</v>
      </c>
      <c r="F301" s="33"/>
      <c r="G301" s="33"/>
      <c r="H301" s="12" t="s">
        <v>1287</v>
      </c>
      <c r="I301" s="12">
        <v>20</v>
      </c>
      <c r="J301" s="12"/>
      <c r="K301" s="7"/>
      <c r="L301" s="8" t="s">
        <v>62</v>
      </c>
      <c r="M301" s="8"/>
      <c r="N301" s="33" t="s">
        <v>23</v>
      </c>
      <c r="O301" s="8">
        <v>20</v>
      </c>
      <c r="P301" s="8" t="s">
        <v>16</v>
      </c>
      <c r="Q301" s="8" t="s">
        <v>16</v>
      </c>
      <c r="R301" s="7"/>
      <c r="S301" s="7"/>
      <c r="T301" s="7"/>
      <c r="U301" s="7"/>
    </row>
    <row r="302" spans="2:22" ht="15.75" customHeight="1">
      <c r="B302" s="1" t="s">
        <v>1501</v>
      </c>
      <c r="C302" s="8">
        <v>101</v>
      </c>
      <c r="D302" s="8" t="s">
        <v>2030</v>
      </c>
      <c r="E302" s="8" t="s">
        <v>90</v>
      </c>
      <c r="F302" s="33"/>
      <c r="G302" s="33"/>
      <c r="H302" s="12" t="s">
        <v>877</v>
      </c>
      <c r="I302" s="12">
        <v>20</v>
      </c>
      <c r="J302" s="12"/>
      <c r="K302" s="7"/>
      <c r="L302" s="8" t="s">
        <v>64</v>
      </c>
      <c r="M302" s="8"/>
      <c r="N302" s="33" t="s">
        <v>23</v>
      </c>
      <c r="O302" s="8">
        <v>20</v>
      </c>
      <c r="P302" s="8" t="s">
        <v>16</v>
      </c>
      <c r="Q302" s="8" t="s">
        <v>16</v>
      </c>
      <c r="R302" s="7"/>
      <c r="S302" s="7"/>
      <c r="T302" s="7"/>
      <c r="U302" s="7"/>
    </row>
    <row r="303" spans="2:22" ht="15.75" customHeight="1">
      <c r="B303" s="1" t="s">
        <v>1501</v>
      </c>
      <c r="C303" s="8">
        <v>102</v>
      </c>
      <c r="D303" s="8" t="s">
        <v>2030</v>
      </c>
      <c r="E303" s="8" t="s">
        <v>91</v>
      </c>
      <c r="F303" s="33"/>
      <c r="G303" s="33"/>
      <c r="H303" s="12" t="s">
        <v>1069</v>
      </c>
      <c r="I303" s="12">
        <v>6</v>
      </c>
      <c r="J303" s="12"/>
      <c r="K303" s="7"/>
      <c r="L303" s="8" t="s">
        <v>66</v>
      </c>
      <c r="M303" s="8"/>
      <c r="N303" s="33" t="s">
        <v>23</v>
      </c>
      <c r="O303" s="8">
        <v>20</v>
      </c>
      <c r="P303" s="8" t="s">
        <v>16</v>
      </c>
      <c r="Q303" s="8" t="s">
        <v>16</v>
      </c>
      <c r="R303" s="7"/>
      <c r="S303" s="7"/>
      <c r="T303" s="7"/>
      <c r="U303" s="7"/>
    </row>
    <row r="304" spans="2:22" ht="15.75" customHeight="1">
      <c r="B304" s="1" t="s">
        <v>1501</v>
      </c>
      <c r="C304" s="8">
        <v>200</v>
      </c>
      <c r="D304" s="8" t="s">
        <v>2030</v>
      </c>
      <c r="E304" s="8" t="s">
        <v>67</v>
      </c>
      <c r="F304" s="33"/>
      <c r="G304" s="33"/>
      <c r="H304" s="12" t="s">
        <v>1287</v>
      </c>
      <c r="I304" s="12">
        <v>20</v>
      </c>
      <c r="J304" s="12"/>
      <c r="K304" s="7"/>
      <c r="L304" s="8" t="s">
        <v>1191</v>
      </c>
      <c r="M304" s="8"/>
      <c r="N304" s="33" t="s">
        <v>23</v>
      </c>
      <c r="O304" s="8">
        <v>20</v>
      </c>
      <c r="P304" s="8" t="s">
        <v>16</v>
      </c>
      <c r="Q304" s="8" t="s">
        <v>16</v>
      </c>
      <c r="R304" s="7"/>
      <c r="S304" s="7"/>
      <c r="T304" s="7"/>
      <c r="U304" s="7"/>
    </row>
    <row r="305" spans="2:22" ht="15.75" customHeight="1">
      <c r="B305" s="1" t="s">
        <v>1501</v>
      </c>
      <c r="C305" s="8">
        <v>201</v>
      </c>
      <c r="D305" s="8" t="s">
        <v>2030</v>
      </c>
      <c r="E305" s="8" t="s">
        <v>69</v>
      </c>
      <c r="F305" s="33"/>
      <c r="G305" s="33"/>
      <c r="H305" s="12" t="s">
        <v>1287</v>
      </c>
      <c r="I305" s="12">
        <v>20</v>
      </c>
      <c r="J305" s="12"/>
      <c r="K305" s="7"/>
      <c r="L305" s="8" t="s">
        <v>1193</v>
      </c>
      <c r="M305" s="8"/>
      <c r="N305" s="33" t="s">
        <v>23</v>
      </c>
      <c r="O305" s="8">
        <v>20</v>
      </c>
      <c r="P305" s="8" t="s">
        <v>16</v>
      </c>
      <c r="Q305" s="8" t="s">
        <v>16</v>
      </c>
      <c r="R305" s="7"/>
      <c r="S305" s="7"/>
      <c r="T305" s="7"/>
      <c r="U305" s="7"/>
    </row>
    <row r="306" spans="2:22" ht="15.75" customHeight="1">
      <c r="B306" s="1" t="s">
        <v>1501</v>
      </c>
      <c r="C306" s="8">
        <v>202</v>
      </c>
      <c r="D306" s="8" t="s">
        <v>2030</v>
      </c>
      <c r="E306" s="8" t="s">
        <v>71</v>
      </c>
      <c r="F306" s="33"/>
      <c r="G306" s="33"/>
      <c r="H306" s="12" t="s">
        <v>1069</v>
      </c>
      <c r="I306" s="12">
        <v>6</v>
      </c>
      <c r="J306" s="12"/>
      <c r="K306" s="7"/>
      <c r="L306" s="8" t="s">
        <v>1195</v>
      </c>
      <c r="M306" s="8"/>
      <c r="N306" s="33" t="s">
        <v>23</v>
      </c>
      <c r="O306" s="8">
        <v>20</v>
      </c>
      <c r="P306" s="8" t="s">
        <v>16</v>
      </c>
      <c r="Q306" s="8" t="s">
        <v>16</v>
      </c>
      <c r="R306" s="7"/>
      <c r="S306" s="7"/>
      <c r="T306" s="7"/>
      <c r="U306" s="7"/>
    </row>
    <row r="307" spans="2:22" ht="15.75" customHeight="1">
      <c r="B307" s="1" t="s">
        <v>1501</v>
      </c>
      <c r="C307" s="8">
        <v>203</v>
      </c>
      <c r="D307" s="8" t="s">
        <v>2030</v>
      </c>
      <c r="E307" s="8" t="s">
        <v>857</v>
      </c>
      <c r="F307" s="33"/>
      <c r="G307" s="33" t="s">
        <v>358</v>
      </c>
      <c r="H307" s="12" t="s">
        <v>864</v>
      </c>
      <c r="I307" s="12"/>
      <c r="J307" s="12"/>
      <c r="K307" s="7"/>
      <c r="L307" s="8" t="s">
        <v>858</v>
      </c>
      <c r="M307" s="8"/>
      <c r="N307" s="33" t="s">
        <v>23</v>
      </c>
      <c r="O307" s="8">
        <v>20</v>
      </c>
      <c r="P307" s="8" t="s">
        <v>16</v>
      </c>
      <c r="Q307" s="8" t="s">
        <v>16</v>
      </c>
      <c r="R307" s="7"/>
      <c r="S307" s="7"/>
      <c r="T307" s="7"/>
      <c r="U307" s="7"/>
    </row>
    <row r="308" spans="2:22">
      <c r="B308" s="1" t="s">
        <v>1501</v>
      </c>
      <c r="C308" s="8">
        <v>1</v>
      </c>
      <c r="D308" s="8" t="s">
        <v>919</v>
      </c>
      <c r="E308" s="8" t="s">
        <v>48</v>
      </c>
      <c r="F308" s="33">
        <v>1</v>
      </c>
      <c r="G308" s="33" t="s">
        <v>358</v>
      </c>
      <c r="H308" s="12" t="s">
        <v>865</v>
      </c>
      <c r="I308" s="12">
        <v>17</v>
      </c>
      <c r="J308" s="12"/>
      <c r="K308" s="7" t="s">
        <v>2124</v>
      </c>
      <c r="L308" s="8" t="s">
        <v>2017</v>
      </c>
      <c r="M308" s="8"/>
      <c r="N308" s="33"/>
      <c r="O308" s="8">
        <v>21</v>
      </c>
      <c r="P308" s="8" t="s">
        <v>865</v>
      </c>
      <c r="Q308" s="8">
        <v>14</v>
      </c>
      <c r="R308" s="7"/>
      <c r="S308" s="7"/>
      <c r="T308" s="7" t="s">
        <v>865</v>
      </c>
      <c r="U308" s="7">
        <v>14</v>
      </c>
    </row>
    <row r="309" spans="2:22" ht="15.75" customHeight="1">
      <c r="B309" s="1" t="s">
        <v>1501</v>
      </c>
      <c r="C309" s="7">
        <v>2</v>
      </c>
      <c r="D309" s="8" t="s">
        <v>919</v>
      </c>
      <c r="E309" s="8" t="s">
        <v>10</v>
      </c>
      <c r="F309" s="33">
        <v>2</v>
      </c>
      <c r="G309" s="33"/>
      <c r="H309" s="12" t="s">
        <v>1063</v>
      </c>
      <c r="I309" s="12">
        <v>22</v>
      </c>
      <c r="J309" s="12"/>
      <c r="K309" s="8"/>
      <c r="L309" s="8" t="s">
        <v>2020</v>
      </c>
      <c r="M309" s="8"/>
      <c r="N309" s="33"/>
      <c r="O309" s="8">
        <v>21</v>
      </c>
      <c r="P309" s="8" t="s">
        <v>1055</v>
      </c>
      <c r="Q309" s="8">
        <v>22</v>
      </c>
      <c r="R309" s="7"/>
      <c r="S309" s="7"/>
      <c r="T309" s="7" t="s">
        <v>1487</v>
      </c>
      <c r="U309" s="7">
        <v>4</v>
      </c>
      <c r="V309" s="1" t="str">
        <f t="shared" ref="V309:V310" si="24">H309&amp;"→"&amp;T309</f>
        <v>DECIMAL→SMALLINT</v>
      </c>
    </row>
    <row r="310" spans="2:22" ht="15.75" customHeight="1">
      <c r="B310" s="1" t="s">
        <v>1501</v>
      </c>
      <c r="C310" s="7">
        <v>3</v>
      </c>
      <c r="D310" s="8" t="s">
        <v>919</v>
      </c>
      <c r="E310" s="8" t="s">
        <v>19</v>
      </c>
      <c r="F310" s="33">
        <v>3</v>
      </c>
      <c r="G310" s="33"/>
      <c r="H310" s="12" t="s">
        <v>1063</v>
      </c>
      <c r="I310" s="12">
        <v>22</v>
      </c>
      <c r="J310" s="12"/>
      <c r="K310" s="8"/>
      <c r="L310" s="8" t="s">
        <v>2024</v>
      </c>
      <c r="M310" s="8"/>
      <c r="N310" s="33"/>
      <c r="O310" s="8">
        <v>21</v>
      </c>
      <c r="P310" s="8" t="s">
        <v>1055</v>
      </c>
      <c r="Q310" s="8">
        <v>22</v>
      </c>
      <c r="R310" s="7"/>
      <c r="S310" s="7"/>
      <c r="T310" s="7" t="s">
        <v>1487</v>
      </c>
      <c r="U310" s="7">
        <v>4</v>
      </c>
      <c r="V310" s="1" t="str">
        <f t="shared" si="24"/>
        <v>DECIMAL→SMALLINT</v>
      </c>
    </row>
    <row r="311" spans="2:22" ht="15.75" customHeight="1">
      <c r="B311" s="1" t="s">
        <v>1501</v>
      </c>
      <c r="C311" s="7">
        <v>4</v>
      </c>
      <c r="D311" s="8" t="s">
        <v>919</v>
      </c>
      <c r="E311" s="8" t="s">
        <v>77</v>
      </c>
      <c r="F311" s="33">
        <v>4</v>
      </c>
      <c r="G311" s="33" t="s">
        <v>358</v>
      </c>
      <c r="H311" s="7" t="s">
        <v>877</v>
      </c>
      <c r="I311" s="12">
        <v>10</v>
      </c>
      <c r="J311" s="12"/>
      <c r="K311" s="8"/>
      <c r="L311" s="8" t="s">
        <v>24</v>
      </c>
      <c r="M311" s="8"/>
      <c r="N311" s="33" t="s">
        <v>358</v>
      </c>
      <c r="O311" s="8">
        <v>21</v>
      </c>
      <c r="P311" s="8" t="s">
        <v>16</v>
      </c>
      <c r="Q311" s="8" t="s">
        <v>16</v>
      </c>
      <c r="R311" s="7"/>
      <c r="S311" s="7"/>
      <c r="T311" s="7"/>
      <c r="U311" s="7"/>
    </row>
    <row r="312" spans="2:22" ht="15.75" customHeight="1">
      <c r="B312" s="1" t="s">
        <v>1501</v>
      </c>
      <c r="C312" s="7">
        <v>5</v>
      </c>
      <c r="D312" s="8" t="s">
        <v>919</v>
      </c>
      <c r="E312" s="8" t="s">
        <v>1387</v>
      </c>
      <c r="F312" s="33">
        <v>5</v>
      </c>
      <c r="G312" s="33" t="s">
        <v>358</v>
      </c>
      <c r="H312" s="7" t="s">
        <v>877</v>
      </c>
      <c r="I312" s="12">
        <v>10</v>
      </c>
      <c r="J312" s="12"/>
      <c r="K312" s="8"/>
      <c r="L312" s="8" t="s">
        <v>27</v>
      </c>
      <c r="M312" s="8"/>
      <c r="N312" s="33" t="s">
        <v>358</v>
      </c>
      <c r="O312" s="8">
        <v>21</v>
      </c>
      <c r="P312" s="8" t="s">
        <v>16</v>
      </c>
      <c r="Q312" s="8" t="s">
        <v>16</v>
      </c>
      <c r="R312" s="7"/>
      <c r="S312" s="7"/>
      <c r="T312" s="7"/>
      <c r="U312" s="7"/>
    </row>
    <row r="313" spans="2:22" ht="15.75" customHeight="1">
      <c r="B313" s="1" t="s">
        <v>1501</v>
      </c>
      <c r="C313" s="7">
        <v>6</v>
      </c>
      <c r="D313" s="8" t="s">
        <v>919</v>
      </c>
      <c r="E313" s="8" t="s">
        <v>562</v>
      </c>
      <c r="F313" s="33"/>
      <c r="G313" s="33" t="s">
        <v>358</v>
      </c>
      <c r="H313" s="7" t="s">
        <v>876</v>
      </c>
      <c r="I313" s="12">
        <v>10</v>
      </c>
      <c r="J313" s="12"/>
      <c r="K313" s="8"/>
      <c r="L313" s="8" t="s">
        <v>563</v>
      </c>
      <c r="M313" s="8"/>
      <c r="N313" s="33" t="s">
        <v>358</v>
      </c>
      <c r="O313" s="8">
        <v>21</v>
      </c>
      <c r="P313" s="8" t="s">
        <v>16</v>
      </c>
      <c r="Q313" s="8" t="s">
        <v>16</v>
      </c>
      <c r="R313" s="7"/>
      <c r="S313" s="7"/>
      <c r="T313" s="7"/>
      <c r="U313" s="7"/>
    </row>
    <row r="314" spans="2:22" ht="15.75" customHeight="1">
      <c r="B314" s="1" t="s">
        <v>1501</v>
      </c>
      <c r="C314" s="8">
        <v>10</v>
      </c>
      <c r="D314" s="8" t="s">
        <v>919</v>
      </c>
      <c r="E314" s="8" t="s">
        <v>501</v>
      </c>
      <c r="F314" s="33"/>
      <c r="G314" s="33"/>
      <c r="H314" s="12" t="s">
        <v>865</v>
      </c>
      <c r="I314" s="12">
        <v>17</v>
      </c>
      <c r="J314" s="12"/>
      <c r="K314" s="8"/>
      <c r="L314" s="8" t="s">
        <v>2016</v>
      </c>
      <c r="M314" s="8"/>
      <c r="N314" s="33"/>
      <c r="O314" s="8">
        <v>21</v>
      </c>
      <c r="P314" s="8" t="s">
        <v>865</v>
      </c>
      <c r="Q314" s="8">
        <v>14</v>
      </c>
      <c r="R314" s="7"/>
      <c r="S314" s="7"/>
      <c r="T314" s="7" t="s">
        <v>865</v>
      </c>
      <c r="U314" s="7">
        <v>14</v>
      </c>
    </row>
    <row r="315" spans="2:22" ht="15.75" customHeight="1">
      <c r="B315" s="1" t="s">
        <v>1501</v>
      </c>
      <c r="C315" s="8">
        <v>99</v>
      </c>
      <c r="D315" s="7" t="s">
        <v>919</v>
      </c>
      <c r="E315" s="7" t="s">
        <v>58</v>
      </c>
      <c r="F315" s="38"/>
      <c r="G315" s="7"/>
      <c r="H315" s="12" t="s">
        <v>865</v>
      </c>
      <c r="I315" s="12">
        <v>1</v>
      </c>
      <c r="J315" s="12"/>
      <c r="K315" s="7"/>
      <c r="L315" s="7" t="s">
        <v>1080</v>
      </c>
      <c r="M315" s="8" t="s">
        <v>6000</v>
      </c>
      <c r="N315" s="7"/>
      <c r="O315" s="8">
        <v>21</v>
      </c>
      <c r="P315" s="7" t="s">
        <v>865</v>
      </c>
      <c r="Q315" s="7">
        <v>1</v>
      </c>
      <c r="R315" s="7"/>
      <c r="S315" s="7"/>
      <c r="T315" s="7" t="s">
        <v>865</v>
      </c>
      <c r="U315" s="7">
        <v>1</v>
      </c>
    </row>
    <row r="316" spans="2:22" ht="15.75" customHeight="1">
      <c r="B316" s="1" t="s">
        <v>1501</v>
      </c>
      <c r="C316" s="8">
        <v>100</v>
      </c>
      <c r="D316" s="7" t="s">
        <v>919</v>
      </c>
      <c r="E316" s="8" t="s">
        <v>105</v>
      </c>
      <c r="F316" s="33"/>
      <c r="G316" s="33"/>
      <c r="H316" s="12" t="s">
        <v>1287</v>
      </c>
      <c r="I316" s="12">
        <v>20</v>
      </c>
      <c r="J316" s="12"/>
      <c r="K316" s="7"/>
      <c r="L316" s="8" t="s">
        <v>62</v>
      </c>
      <c r="M316" s="8"/>
      <c r="N316" s="33" t="s">
        <v>23</v>
      </c>
      <c r="O316" s="8">
        <v>21</v>
      </c>
      <c r="P316" s="8" t="s">
        <v>16</v>
      </c>
      <c r="Q316" s="8" t="s">
        <v>16</v>
      </c>
      <c r="R316" s="7"/>
      <c r="S316" s="7"/>
      <c r="T316" s="7"/>
      <c r="U316" s="7"/>
    </row>
    <row r="317" spans="2:22" ht="15.75" customHeight="1">
      <c r="B317" s="1" t="s">
        <v>1501</v>
      </c>
      <c r="C317" s="8">
        <v>101</v>
      </c>
      <c r="D317" s="7" t="s">
        <v>919</v>
      </c>
      <c r="E317" s="8" t="s">
        <v>90</v>
      </c>
      <c r="F317" s="33"/>
      <c r="G317" s="33"/>
      <c r="H317" s="12" t="s">
        <v>877</v>
      </c>
      <c r="I317" s="12">
        <v>20</v>
      </c>
      <c r="J317" s="12"/>
      <c r="K317" s="7"/>
      <c r="L317" s="8" t="s">
        <v>64</v>
      </c>
      <c r="M317" s="8"/>
      <c r="N317" s="33" t="s">
        <v>23</v>
      </c>
      <c r="O317" s="8">
        <v>21</v>
      </c>
      <c r="P317" s="8" t="s">
        <v>16</v>
      </c>
      <c r="Q317" s="8" t="s">
        <v>16</v>
      </c>
      <c r="R317" s="7"/>
      <c r="S317" s="7"/>
      <c r="T317" s="7"/>
      <c r="U317" s="7"/>
    </row>
    <row r="318" spans="2:22" ht="15.75" customHeight="1">
      <c r="B318" s="1" t="s">
        <v>1501</v>
      </c>
      <c r="C318" s="8">
        <v>102</v>
      </c>
      <c r="D318" s="7" t="s">
        <v>919</v>
      </c>
      <c r="E318" s="8" t="s">
        <v>91</v>
      </c>
      <c r="F318" s="33"/>
      <c r="G318" s="33"/>
      <c r="H318" s="12" t="s">
        <v>1069</v>
      </c>
      <c r="I318" s="12">
        <v>6</v>
      </c>
      <c r="J318" s="12"/>
      <c r="K318" s="7"/>
      <c r="L318" s="8" t="s">
        <v>66</v>
      </c>
      <c r="M318" s="8"/>
      <c r="N318" s="33" t="s">
        <v>23</v>
      </c>
      <c r="O318" s="8">
        <v>21</v>
      </c>
      <c r="P318" s="8" t="s">
        <v>16</v>
      </c>
      <c r="Q318" s="8" t="s">
        <v>16</v>
      </c>
      <c r="R318" s="7"/>
      <c r="S318" s="7"/>
      <c r="T318" s="7"/>
      <c r="U318" s="7"/>
    </row>
    <row r="319" spans="2:22" ht="15.75" customHeight="1">
      <c r="B319" s="1" t="s">
        <v>1501</v>
      </c>
      <c r="C319" s="8">
        <v>200</v>
      </c>
      <c r="D319" s="7" t="s">
        <v>919</v>
      </c>
      <c r="E319" s="8" t="s">
        <v>67</v>
      </c>
      <c r="F319" s="33"/>
      <c r="G319" s="33"/>
      <c r="H319" s="12" t="s">
        <v>1287</v>
      </c>
      <c r="I319" s="12">
        <v>20</v>
      </c>
      <c r="J319" s="12"/>
      <c r="K319" s="7"/>
      <c r="L319" s="8" t="s">
        <v>1191</v>
      </c>
      <c r="M319" s="8"/>
      <c r="N319" s="33" t="s">
        <v>23</v>
      </c>
      <c r="O319" s="8">
        <v>21</v>
      </c>
      <c r="P319" s="8" t="s">
        <v>16</v>
      </c>
      <c r="Q319" s="8" t="s">
        <v>16</v>
      </c>
      <c r="R319" s="7"/>
      <c r="S319" s="7"/>
      <c r="T319" s="7"/>
      <c r="U319" s="7"/>
    </row>
    <row r="320" spans="2:22" ht="15.75" customHeight="1">
      <c r="B320" s="1" t="s">
        <v>1501</v>
      </c>
      <c r="C320" s="8">
        <v>201</v>
      </c>
      <c r="D320" s="7" t="s">
        <v>919</v>
      </c>
      <c r="E320" s="8" t="s">
        <v>69</v>
      </c>
      <c r="F320" s="33"/>
      <c r="G320" s="33"/>
      <c r="H320" s="12" t="s">
        <v>1287</v>
      </c>
      <c r="I320" s="12">
        <v>20</v>
      </c>
      <c r="J320" s="12"/>
      <c r="K320" s="7"/>
      <c r="L320" s="8" t="s">
        <v>1193</v>
      </c>
      <c r="M320" s="8"/>
      <c r="N320" s="33" t="s">
        <v>23</v>
      </c>
      <c r="O320" s="8">
        <v>21</v>
      </c>
      <c r="P320" s="8" t="s">
        <v>16</v>
      </c>
      <c r="Q320" s="8" t="s">
        <v>16</v>
      </c>
      <c r="R320" s="7"/>
      <c r="S320" s="7"/>
      <c r="T320" s="7"/>
      <c r="U320" s="7"/>
    </row>
    <row r="321" spans="2:22" ht="15.75" customHeight="1">
      <c r="B321" s="1" t="s">
        <v>1501</v>
      </c>
      <c r="C321" s="8">
        <v>202</v>
      </c>
      <c r="D321" s="7" t="s">
        <v>919</v>
      </c>
      <c r="E321" s="8" t="s">
        <v>71</v>
      </c>
      <c r="F321" s="33"/>
      <c r="G321" s="33"/>
      <c r="H321" s="12" t="s">
        <v>1069</v>
      </c>
      <c r="I321" s="12">
        <v>6</v>
      </c>
      <c r="J321" s="12"/>
      <c r="K321" s="7"/>
      <c r="L321" s="8" t="s">
        <v>1195</v>
      </c>
      <c r="M321" s="8"/>
      <c r="N321" s="33" t="s">
        <v>23</v>
      </c>
      <c r="O321" s="8">
        <v>21</v>
      </c>
      <c r="P321" s="8" t="s">
        <v>16</v>
      </c>
      <c r="Q321" s="8" t="s">
        <v>16</v>
      </c>
      <c r="R321" s="7"/>
      <c r="S321" s="7"/>
      <c r="T321" s="7"/>
      <c r="U321" s="7"/>
    </row>
    <row r="322" spans="2:22" ht="15.75" customHeight="1">
      <c r="B322" s="1" t="s">
        <v>1501</v>
      </c>
      <c r="C322" s="8">
        <v>203</v>
      </c>
      <c r="D322" s="7" t="s">
        <v>919</v>
      </c>
      <c r="E322" s="8" t="s">
        <v>857</v>
      </c>
      <c r="F322" s="33"/>
      <c r="G322" s="33" t="s">
        <v>358</v>
      </c>
      <c r="H322" s="12" t="s">
        <v>864</v>
      </c>
      <c r="I322" s="12"/>
      <c r="J322" s="12"/>
      <c r="K322" s="7"/>
      <c r="L322" s="8" t="s">
        <v>858</v>
      </c>
      <c r="M322" s="8"/>
      <c r="N322" s="33" t="s">
        <v>23</v>
      </c>
      <c r="O322" s="8">
        <v>21</v>
      </c>
      <c r="P322" s="8" t="s">
        <v>16</v>
      </c>
      <c r="Q322" s="8" t="s">
        <v>16</v>
      </c>
      <c r="R322" s="7"/>
      <c r="S322" s="7"/>
      <c r="T322" s="7"/>
      <c r="U322" s="7"/>
    </row>
    <row r="323" spans="2:22">
      <c r="B323" s="1" t="s">
        <v>1501</v>
      </c>
      <c r="C323" s="8">
        <v>1</v>
      </c>
      <c r="D323" s="7" t="s">
        <v>920</v>
      </c>
      <c r="E323" s="7" t="s">
        <v>48</v>
      </c>
      <c r="F323" s="33">
        <v>1</v>
      </c>
      <c r="G323" s="33" t="s">
        <v>358</v>
      </c>
      <c r="H323" s="12" t="s">
        <v>865</v>
      </c>
      <c r="I323" s="12">
        <v>17</v>
      </c>
      <c r="J323" s="12"/>
      <c r="K323" s="7" t="s">
        <v>2126</v>
      </c>
      <c r="L323" s="7" t="s">
        <v>2017</v>
      </c>
      <c r="M323" s="7"/>
      <c r="N323" s="7"/>
      <c r="O323" s="7">
        <v>22</v>
      </c>
      <c r="P323" s="7" t="s">
        <v>865</v>
      </c>
      <c r="Q323" s="7">
        <v>14</v>
      </c>
      <c r="R323" s="7"/>
      <c r="S323" s="7"/>
      <c r="T323" s="7" t="s">
        <v>865</v>
      </c>
      <c r="U323" s="7">
        <v>14</v>
      </c>
    </row>
    <row r="324" spans="2:22" ht="15.75" customHeight="1">
      <c r="B324" s="1" t="s">
        <v>1501</v>
      </c>
      <c r="C324" s="7">
        <v>2</v>
      </c>
      <c r="D324" s="7" t="s">
        <v>920</v>
      </c>
      <c r="E324" s="7" t="s">
        <v>10</v>
      </c>
      <c r="F324" s="38">
        <v>2</v>
      </c>
      <c r="G324" s="7"/>
      <c r="H324" s="12" t="s">
        <v>1063</v>
      </c>
      <c r="I324" s="12">
        <v>22</v>
      </c>
      <c r="J324" s="12"/>
      <c r="K324" s="7"/>
      <c r="L324" s="7" t="s">
        <v>2020</v>
      </c>
      <c r="M324" s="7"/>
      <c r="N324" s="7"/>
      <c r="O324" s="7">
        <v>22</v>
      </c>
      <c r="P324" s="7" t="s">
        <v>1055</v>
      </c>
      <c r="Q324" s="7">
        <v>22</v>
      </c>
      <c r="R324" s="7"/>
      <c r="S324" s="7"/>
      <c r="T324" s="7" t="s">
        <v>1487</v>
      </c>
      <c r="U324" s="7">
        <v>4</v>
      </c>
      <c r="V324" s="1" t="str">
        <f t="shared" ref="V324:V326" si="25">H324&amp;"→"&amp;T324</f>
        <v>DECIMAL→SMALLINT</v>
      </c>
    </row>
    <row r="325" spans="2:22" ht="15.75" customHeight="1">
      <c r="B325" s="1" t="s">
        <v>1501</v>
      </c>
      <c r="C325" s="7">
        <v>3</v>
      </c>
      <c r="D325" s="7" t="s">
        <v>920</v>
      </c>
      <c r="E325" s="7" t="s">
        <v>19</v>
      </c>
      <c r="F325" s="38">
        <v>3</v>
      </c>
      <c r="G325" s="7"/>
      <c r="H325" s="12" t="s">
        <v>1063</v>
      </c>
      <c r="I325" s="12">
        <v>22</v>
      </c>
      <c r="J325" s="12"/>
      <c r="K325" s="7"/>
      <c r="L325" s="7" t="s">
        <v>2024</v>
      </c>
      <c r="M325" s="7"/>
      <c r="N325" s="7"/>
      <c r="O325" s="7">
        <v>22</v>
      </c>
      <c r="P325" s="7" t="s">
        <v>1055</v>
      </c>
      <c r="Q325" s="7">
        <v>22</v>
      </c>
      <c r="R325" s="7"/>
      <c r="S325" s="7"/>
      <c r="T325" s="7" t="s">
        <v>1487</v>
      </c>
      <c r="U325" s="7">
        <v>4</v>
      </c>
      <c r="V325" s="1" t="str">
        <f t="shared" si="25"/>
        <v>DECIMAL→SMALLINT</v>
      </c>
    </row>
    <row r="326" spans="2:22" ht="15.75" customHeight="1">
      <c r="B326" s="1" t="s">
        <v>1501</v>
      </c>
      <c r="C326" s="7">
        <v>4</v>
      </c>
      <c r="D326" s="7" t="s">
        <v>920</v>
      </c>
      <c r="E326" s="7" t="s">
        <v>113</v>
      </c>
      <c r="F326" s="38">
        <v>4</v>
      </c>
      <c r="G326" s="7"/>
      <c r="H326" s="12" t="s">
        <v>1063</v>
      </c>
      <c r="I326" s="12">
        <v>22</v>
      </c>
      <c r="J326" s="12"/>
      <c r="K326" s="7"/>
      <c r="L326" s="7" t="s">
        <v>2025</v>
      </c>
      <c r="M326" s="7"/>
      <c r="N326" s="7"/>
      <c r="O326" s="7">
        <v>22</v>
      </c>
      <c r="P326" s="7" t="s">
        <v>1055</v>
      </c>
      <c r="Q326" s="7">
        <v>22</v>
      </c>
      <c r="R326" s="7"/>
      <c r="S326" s="7"/>
      <c r="T326" s="7" t="s">
        <v>1487</v>
      </c>
      <c r="U326" s="7">
        <v>4</v>
      </c>
      <c r="V326" s="1" t="str">
        <f t="shared" si="25"/>
        <v>DECIMAL→SMALLINT</v>
      </c>
    </row>
    <row r="327" spans="2:22" ht="15.75" customHeight="1">
      <c r="B327" s="1" t="s">
        <v>1501</v>
      </c>
      <c r="C327" s="7">
        <v>5</v>
      </c>
      <c r="D327" s="7" t="s">
        <v>920</v>
      </c>
      <c r="E327" s="8" t="s">
        <v>77</v>
      </c>
      <c r="F327" s="33">
        <v>5</v>
      </c>
      <c r="G327" s="33" t="s">
        <v>358</v>
      </c>
      <c r="H327" s="7" t="s">
        <v>877</v>
      </c>
      <c r="I327" s="12">
        <v>10</v>
      </c>
      <c r="J327" s="12"/>
      <c r="K327" s="8"/>
      <c r="L327" s="8" t="s">
        <v>24</v>
      </c>
      <c r="M327" s="8"/>
      <c r="N327" s="33" t="s">
        <v>358</v>
      </c>
      <c r="O327" s="7">
        <v>22</v>
      </c>
      <c r="P327" s="8" t="s">
        <v>16</v>
      </c>
      <c r="Q327" s="8" t="s">
        <v>16</v>
      </c>
      <c r="R327" s="7"/>
      <c r="S327" s="7"/>
      <c r="T327" s="7"/>
      <c r="U327" s="7"/>
    </row>
    <row r="328" spans="2:22" ht="15.75" customHeight="1">
      <c r="B328" s="1" t="s">
        <v>1501</v>
      </c>
      <c r="C328" s="7">
        <v>6</v>
      </c>
      <c r="D328" s="7" t="s">
        <v>920</v>
      </c>
      <c r="E328" s="8" t="s">
        <v>1387</v>
      </c>
      <c r="F328" s="33">
        <v>6</v>
      </c>
      <c r="G328" s="33" t="s">
        <v>358</v>
      </c>
      <c r="H328" s="7" t="s">
        <v>877</v>
      </c>
      <c r="I328" s="12">
        <v>10</v>
      </c>
      <c r="J328" s="12"/>
      <c r="K328" s="8"/>
      <c r="L328" s="8" t="s">
        <v>27</v>
      </c>
      <c r="M328" s="8"/>
      <c r="N328" s="33" t="s">
        <v>358</v>
      </c>
      <c r="O328" s="7">
        <v>22</v>
      </c>
      <c r="P328" s="8" t="s">
        <v>16</v>
      </c>
      <c r="Q328" s="8" t="s">
        <v>16</v>
      </c>
      <c r="R328" s="7"/>
      <c r="S328" s="7"/>
      <c r="T328" s="7"/>
      <c r="U328" s="7"/>
    </row>
    <row r="329" spans="2:22" ht="15.75" customHeight="1">
      <c r="B329" s="1" t="s">
        <v>1501</v>
      </c>
      <c r="C329" s="7">
        <v>7</v>
      </c>
      <c r="D329" s="7" t="s">
        <v>920</v>
      </c>
      <c r="E329" s="8" t="s">
        <v>562</v>
      </c>
      <c r="F329" s="33"/>
      <c r="G329" s="33" t="s">
        <v>358</v>
      </c>
      <c r="H329" s="7" t="s">
        <v>876</v>
      </c>
      <c r="I329" s="12">
        <v>10</v>
      </c>
      <c r="J329" s="12"/>
      <c r="K329" s="8"/>
      <c r="L329" s="8" t="s">
        <v>563</v>
      </c>
      <c r="M329" s="8"/>
      <c r="N329" s="33" t="s">
        <v>358</v>
      </c>
      <c r="O329" s="7">
        <v>22</v>
      </c>
      <c r="P329" s="8" t="s">
        <v>16</v>
      </c>
      <c r="Q329" s="8" t="s">
        <v>16</v>
      </c>
      <c r="R329" s="7"/>
      <c r="S329" s="7"/>
      <c r="T329" s="7"/>
      <c r="U329" s="7"/>
    </row>
    <row r="330" spans="2:22" ht="15.75" customHeight="1">
      <c r="B330" s="1" t="s">
        <v>1501</v>
      </c>
      <c r="C330" s="8">
        <v>10</v>
      </c>
      <c r="D330" s="7" t="s">
        <v>920</v>
      </c>
      <c r="E330" s="7" t="s">
        <v>501</v>
      </c>
      <c r="F330" s="38"/>
      <c r="G330" s="7"/>
      <c r="H330" s="12" t="s">
        <v>865</v>
      </c>
      <c r="I330" s="12">
        <v>17</v>
      </c>
      <c r="J330" s="12"/>
      <c r="K330" s="7"/>
      <c r="L330" s="7" t="s">
        <v>2016</v>
      </c>
      <c r="M330" s="7"/>
      <c r="N330" s="7"/>
      <c r="O330" s="7">
        <v>22</v>
      </c>
      <c r="P330" s="7" t="s">
        <v>865</v>
      </c>
      <c r="Q330" s="7">
        <v>14</v>
      </c>
      <c r="R330" s="7"/>
      <c r="S330" s="7"/>
      <c r="T330" s="7" t="s">
        <v>865</v>
      </c>
      <c r="U330" s="7">
        <v>14</v>
      </c>
    </row>
    <row r="331" spans="2:22" ht="15.75" customHeight="1">
      <c r="B331" s="1" t="s">
        <v>1501</v>
      </c>
      <c r="C331" s="8">
        <v>99</v>
      </c>
      <c r="D331" s="7" t="s">
        <v>920</v>
      </c>
      <c r="E331" s="7" t="s">
        <v>58</v>
      </c>
      <c r="F331" s="38"/>
      <c r="G331" s="7"/>
      <c r="H331" s="12" t="s">
        <v>865</v>
      </c>
      <c r="I331" s="12">
        <v>1</v>
      </c>
      <c r="J331" s="12"/>
      <c r="K331" s="7"/>
      <c r="L331" s="7" t="s">
        <v>1080</v>
      </c>
      <c r="M331" s="8" t="s">
        <v>6000</v>
      </c>
      <c r="N331" s="7"/>
      <c r="O331" s="7">
        <v>22</v>
      </c>
      <c r="P331" s="7" t="s">
        <v>865</v>
      </c>
      <c r="Q331" s="7">
        <v>1</v>
      </c>
      <c r="R331" s="7"/>
      <c r="S331" s="7"/>
      <c r="T331" s="7" t="s">
        <v>865</v>
      </c>
      <c r="U331" s="7">
        <v>1</v>
      </c>
    </row>
    <row r="332" spans="2:22" ht="15.75" customHeight="1">
      <c r="B332" s="1" t="s">
        <v>1501</v>
      </c>
      <c r="C332" s="8">
        <v>100</v>
      </c>
      <c r="D332" s="7" t="s">
        <v>920</v>
      </c>
      <c r="E332" s="8" t="s">
        <v>105</v>
      </c>
      <c r="F332" s="33"/>
      <c r="G332" s="33"/>
      <c r="H332" s="12" t="s">
        <v>1287</v>
      </c>
      <c r="I332" s="12">
        <v>20</v>
      </c>
      <c r="J332" s="12"/>
      <c r="K332" s="7"/>
      <c r="L332" s="8" t="s">
        <v>62</v>
      </c>
      <c r="M332" s="8"/>
      <c r="N332" s="33" t="s">
        <v>23</v>
      </c>
      <c r="O332" s="7">
        <v>22</v>
      </c>
      <c r="P332" s="8" t="s">
        <v>16</v>
      </c>
      <c r="Q332" s="8" t="s">
        <v>16</v>
      </c>
      <c r="R332" s="7"/>
      <c r="S332" s="7"/>
      <c r="T332" s="7"/>
      <c r="U332" s="7"/>
    </row>
    <row r="333" spans="2:22" ht="15.75" customHeight="1">
      <c r="B333" s="1" t="s">
        <v>1501</v>
      </c>
      <c r="C333" s="8">
        <v>101</v>
      </c>
      <c r="D333" s="7" t="s">
        <v>920</v>
      </c>
      <c r="E333" s="8" t="s">
        <v>90</v>
      </c>
      <c r="F333" s="33"/>
      <c r="G333" s="33"/>
      <c r="H333" s="12" t="s">
        <v>877</v>
      </c>
      <c r="I333" s="12">
        <v>20</v>
      </c>
      <c r="J333" s="12"/>
      <c r="K333" s="7"/>
      <c r="L333" s="8" t="s">
        <v>64</v>
      </c>
      <c r="M333" s="8"/>
      <c r="N333" s="33" t="s">
        <v>23</v>
      </c>
      <c r="O333" s="7">
        <v>22</v>
      </c>
      <c r="P333" s="8" t="s">
        <v>16</v>
      </c>
      <c r="Q333" s="8" t="s">
        <v>16</v>
      </c>
      <c r="R333" s="7"/>
      <c r="S333" s="7"/>
      <c r="T333" s="7"/>
      <c r="U333" s="7"/>
    </row>
    <row r="334" spans="2:22" ht="15.75" customHeight="1">
      <c r="B334" s="1" t="s">
        <v>1501</v>
      </c>
      <c r="C334" s="8">
        <v>102</v>
      </c>
      <c r="D334" s="7" t="s">
        <v>920</v>
      </c>
      <c r="E334" s="8" t="s">
        <v>91</v>
      </c>
      <c r="F334" s="33"/>
      <c r="G334" s="33"/>
      <c r="H334" s="12" t="s">
        <v>1069</v>
      </c>
      <c r="I334" s="12">
        <v>6</v>
      </c>
      <c r="J334" s="12"/>
      <c r="K334" s="7"/>
      <c r="L334" s="8" t="s">
        <v>66</v>
      </c>
      <c r="M334" s="8"/>
      <c r="N334" s="33" t="s">
        <v>23</v>
      </c>
      <c r="O334" s="7">
        <v>22</v>
      </c>
      <c r="P334" s="8" t="s">
        <v>16</v>
      </c>
      <c r="Q334" s="8" t="s">
        <v>16</v>
      </c>
      <c r="R334" s="7"/>
      <c r="S334" s="7"/>
      <c r="T334" s="7"/>
      <c r="U334" s="7"/>
    </row>
    <row r="335" spans="2:22" ht="15.75" customHeight="1">
      <c r="B335" s="1" t="s">
        <v>1501</v>
      </c>
      <c r="C335" s="8">
        <v>200</v>
      </c>
      <c r="D335" s="7" t="s">
        <v>920</v>
      </c>
      <c r="E335" s="8" t="s">
        <v>67</v>
      </c>
      <c r="F335" s="33"/>
      <c r="G335" s="33"/>
      <c r="H335" s="12" t="s">
        <v>1287</v>
      </c>
      <c r="I335" s="12">
        <v>20</v>
      </c>
      <c r="J335" s="12"/>
      <c r="K335" s="7"/>
      <c r="L335" s="8" t="s">
        <v>1191</v>
      </c>
      <c r="M335" s="8"/>
      <c r="N335" s="33" t="s">
        <v>23</v>
      </c>
      <c r="O335" s="7">
        <v>22</v>
      </c>
      <c r="P335" s="8" t="s">
        <v>16</v>
      </c>
      <c r="Q335" s="8" t="s">
        <v>16</v>
      </c>
      <c r="R335" s="7"/>
      <c r="S335" s="7"/>
      <c r="T335" s="7"/>
      <c r="U335" s="7"/>
    </row>
    <row r="336" spans="2:22" ht="15.75" customHeight="1">
      <c r="B336" s="1" t="s">
        <v>1501</v>
      </c>
      <c r="C336" s="8">
        <v>201</v>
      </c>
      <c r="D336" s="7" t="s">
        <v>920</v>
      </c>
      <c r="E336" s="8" t="s">
        <v>69</v>
      </c>
      <c r="F336" s="33"/>
      <c r="G336" s="33"/>
      <c r="H336" s="12" t="s">
        <v>1287</v>
      </c>
      <c r="I336" s="12">
        <v>20</v>
      </c>
      <c r="J336" s="12"/>
      <c r="K336" s="7"/>
      <c r="L336" s="8" t="s">
        <v>1193</v>
      </c>
      <c r="M336" s="8"/>
      <c r="N336" s="33" t="s">
        <v>23</v>
      </c>
      <c r="O336" s="7">
        <v>22</v>
      </c>
      <c r="P336" s="8" t="s">
        <v>16</v>
      </c>
      <c r="Q336" s="8" t="s">
        <v>16</v>
      </c>
      <c r="R336" s="7"/>
      <c r="S336" s="7"/>
      <c r="T336" s="7"/>
      <c r="U336" s="7"/>
    </row>
    <row r="337" spans="2:22" ht="15.75" customHeight="1">
      <c r="B337" s="1" t="s">
        <v>1501</v>
      </c>
      <c r="C337" s="8">
        <v>202</v>
      </c>
      <c r="D337" s="7" t="s">
        <v>920</v>
      </c>
      <c r="E337" s="8" t="s">
        <v>71</v>
      </c>
      <c r="F337" s="33"/>
      <c r="G337" s="33"/>
      <c r="H337" s="12" t="s">
        <v>1069</v>
      </c>
      <c r="I337" s="12">
        <v>6</v>
      </c>
      <c r="J337" s="12"/>
      <c r="K337" s="7"/>
      <c r="L337" s="8" t="s">
        <v>1195</v>
      </c>
      <c r="M337" s="8"/>
      <c r="N337" s="33" t="s">
        <v>23</v>
      </c>
      <c r="O337" s="7">
        <v>22</v>
      </c>
      <c r="P337" s="8" t="s">
        <v>16</v>
      </c>
      <c r="Q337" s="8" t="s">
        <v>16</v>
      </c>
      <c r="R337" s="7"/>
      <c r="S337" s="7"/>
      <c r="T337" s="7"/>
      <c r="U337" s="7"/>
    </row>
    <row r="338" spans="2:22" ht="15.75" customHeight="1">
      <c r="B338" s="1" t="s">
        <v>1501</v>
      </c>
      <c r="C338" s="8">
        <v>203</v>
      </c>
      <c r="D338" s="7" t="s">
        <v>920</v>
      </c>
      <c r="E338" s="8" t="s">
        <v>857</v>
      </c>
      <c r="F338" s="33"/>
      <c r="G338" s="33" t="s">
        <v>358</v>
      </c>
      <c r="H338" s="12" t="s">
        <v>864</v>
      </c>
      <c r="I338" s="12"/>
      <c r="J338" s="12"/>
      <c r="K338" s="7"/>
      <c r="L338" s="8" t="s">
        <v>858</v>
      </c>
      <c r="M338" s="8"/>
      <c r="N338" s="33" t="s">
        <v>23</v>
      </c>
      <c r="O338" s="7">
        <v>22</v>
      </c>
      <c r="P338" s="8" t="s">
        <v>16</v>
      </c>
      <c r="Q338" s="8" t="s">
        <v>16</v>
      </c>
      <c r="R338" s="7"/>
      <c r="S338" s="7"/>
      <c r="T338" s="7"/>
      <c r="U338" s="7"/>
    </row>
    <row r="339" spans="2:22">
      <c r="B339" s="1" t="s">
        <v>1501</v>
      </c>
      <c r="C339" s="8">
        <v>1</v>
      </c>
      <c r="D339" s="7" t="s">
        <v>921</v>
      </c>
      <c r="E339" s="7" t="s">
        <v>48</v>
      </c>
      <c r="F339" s="33">
        <v>1</v>
      </c>
      <c r="G339" s="33" t="s">
        <v>358</v>
      </c>
      <c r="H339" s="12" t="s">
        <v>865</v>
      </c>
      <c r="I339" s="12">
        <v>17</v>
      </c>
      <c r="J339" s="12"/>
      <c r="K339" s="7" t="s">
        <v>2128</v>
      </c>
      <c r="L339" s="7" t="s">
        <v>2017</v>
      </c>
      <c r="M339" s="7"/>
      <c r="N339" s="7"/>
      <c r="O339" s="7">
        <v>23</v>
      </c>
      <c r="P339" s="7" t="s">
        <v>865</v>
      </c>
      <c r="Q339" s="7">
        <v>14</v>
      </c>
      <c r="R339" s="7"/>
      <c r="S339" s="7"/>
      <c r="T339" s="7" t="s">
        <v>865</v>
      </c>
      <c r="U339" s="7">
        <v>14</v>
      </c>
    </row>
    <row r="340" spans="2:22" ht="15.75" customHeight="1">
      <c r="B340" s="1" t="s">
        <v>1501</v>
      </c>
      <c r="C340" s="7">
        <v>2</v>
      </c>
      <c r="D340" s="7" t="s">
        <v>921</v>
      </c>
      <c r="E340" s="7" t="s">
        <v>10</v>
      </c>
      <c r="F340" s="38">
        <v>2</v>
      </c>
      <c r="G340" s="38"/>
      <c r="H340" s="12" t="s">
        <v>1063</v>
      </c>
      <c r="I340" s="12">
        <v>22</v>
      </c>
      <c r="J340" s="12"/>
      <c r="K340" s="7"/>
      <c r="L340" s="7" t="s">
        <v>2020</v>
      </c>
      <c r="M340" s="7"/>
      <c r="N340" s="7"/>
      <c r="O340" s="7">
        <v>23</v>
      </c>
      <c r="P340" s="7" t="s">
        <v>1055</v>
      </c>
      <c r="Q340" s="7">
        <v>22</v>
      </c>
      <c r="R340" s="7"/>
      <c r="S340" s="7"/>
      <c r="T340" s="7" t="s">
        <v>1487</v>
      </c>
      <c r="U340" s="7">
        <v>4</v>
      </c>
      <c r="V340" s="1" t="str">
        <f t="shared" ref="V340:V343" si="26">H340&amp;"→"&amp;T340</f>
        <v>DECIMAL→SMALLINT</v>
      </c>
    </row>
    <row r="341" spans="2:22" ht="15.75" customHeight="1">
      <c r="B341" s="1" t="s">
        <v>1501</v>
      </c>
      <c r="C341" s="7">
        <v>3</v>
      </c>
      <c r="D341" s="7" t="s">
        <v>921</v>
      </c>
      <c r="E341" s="7" t="s">
        <v>19</v>
      </c>
      <c r="F341" s="38">
        <v>3</v>
      </c>
      <c r="G341" s="38"/>
      <c r="H341" s="12" t="s">
        <v>1063</v>
      </c>
      <c r="I341" s="12">
        <v>22</v>
      </c>
      <c r="J341" s="12"/>
      <c r="K341" s="7"/>
      <c r="L341" s="7" t="s">
        <v>2024</v>
      </c>
      <c r="M341" s="7"/>
      <c r="N341" s="7"/>
      <c r="O341" s="7">
        <v>23</v>
      </c>
      <c r="P341" s="7" t="s">
        <v>1055</v>
      </c>
      <c r="Q341" s="7">
        <v>22</v>
      </c>
      <c r="R341" s="7"/>
      <c r="S341" s="7"/>
      <c r="T341" s="7" t="s">
        <v>1487</v>
      </c>
      <c r="U341" s="7">
        <v>4</v>
      </c>
      <c r="V341" s="1" t="str">
        <f t="shared" si="26"/>
        <v>DECIMAL→SMALLINT</v>
      </c>
    </row>
    <row r="342" spans="2:22" ht="15.75" customHeight="1">
      <c r="B342" s="1" t="s">
        <v>1501</v>
      </c>
      <c r="C342" s="7">
        <v>4</v>
      </c>
      <c r="D342" s="7" t="s">
        <v>921</v>
      </c>
      <c r="E342" s="7" t="s">
        <v>113</v>
      </c>
      <c r="F342" s="38">
        <v>4</v>
      </c>
      <c r="G342" s="38"/>
      <c r="H342" s="12" t="s">
        <v>1063</v>
      </c>
      <c r="I342" s="12">
        <v>22</v>
      </c>
      <c r="J342" s="12"/>
      <c r="K342" s="7"/>
      <c r="L342" s="7" t="s">
        <v>2025</v>
      </c>
      <c r="M342" s="7"/>
      <c r="N342" s="7"/>
      <c r="O342" s="7">
        <v>23</v>
      </c>
      <c r="P342" s="7" t="s">
        <v>1055</v>
      </c>
      <c r="Q342" s="7">
        <v>22</v>
      </c>
      <c r="R342" s="7"/>
      <c r="S342" s="7"/>
      <c r="T342" s="7" t="s">
        <v>1487</v>
      </c>
      <c r="U342" s="7">
        <v>4</v>
      </c>
      <c r="V342" s="1" t="str">
        <f t="shared" si="26"/>
        <v>DECIMAL→SMALLINT</v>
      </c>
    </row>
    <row r="343" spans="2:22" ht="15.75" customHeight="1">
      <c r="B343" s="1" t="s">
        <v>1501</v>
      </c>
      <c r="C343" s="7">
        <v>5</v>
      </c>
      <c r="D343" s="7" t="s">
        <v>921</v>
      </c>
      <c r="E343" s="7" t="s">
        <v>75</v>
      </c>
      <c r="F343" s="38">
        <v>5</v>
      </c>
      <c r="G343" s="38"/>
      <c r="H343" s="12" t="s">
        <v>1063</v>
      </c>
      <c r="I343" s="12">
        <v>22</v>
      </c>
      <c r="J343" s="12"/>
      <c r="K343" s="7"/>
      <c r="L343" s="7" t="s">
        <v>2026</v>
      </c>
      <c r="M343" s="7"/>
      <c r="N343" s="7"/>
      <c r="O343" s="7">
        <v>23</v>
      </c>
      <c r="P343" s="7" t="s">
        <v>1055</v>
      </c>
      <c r="Q343" s="7">
        <v>22</v>
      </c>
      <c r="R343" s="7"/>
      <c r="S343" s="7"/>
      <c r="T343" s="7" t="s">
        <v>1487</v>
      </c>
      <c r="U343" s="7">
        <v>4</v>
      </c>
      <c r="V343" s="1" t="str">
        <f t="shared" si="26"/>
        <v>DECIMAL→SMALLINT</v>
      </c>
    </row>
    <row r="344" spans="2:22" ht="15.75" customHeight="1">
      <c r="B344" s="1" t="s">
        <v>1501</v>
      </c>
      <c r="C344" s="7">
        <v>6</v>
      </c>
      <c r="D344" s="7" t="s">
        <v>921</v>
      </c>
      <c r="E344" s="8" t="s">
        <v>77</v>
      </c>
      <c r="F344" s="33">
        <v>6</v>
      </c>
      <c r="G344" s="33" t="s">
        <v>358</v>
      </c>
      <c r="H344" s="7" t="s">
        <v>877</v>
      </c>
      <c r="I344" s="12">
        <v>10</v>
      </c>
      <c r="J344" s="12"/>
      <c r="K344" s="8"/>
      <c r="L344" s="8" t="s">
        <v>24</v>
      </c>
      <c r="M344" s="8"/>
      <c r="N344" s="33" t="s">
        <v>358</v>
      </c>
      <c r="O344" s="7">
        <v>23</v>
      </c>
      <c r="P344" s="8" t="s">
        <v>16</v>
      </c>
      <c r="Q344" s="8" t="s">
        <v>16</v>
      </c>
      <c r="R344" s="7"/>
      <c r="S344" s="7"/>
      <c r="T344" s="7"/>
      <c r="U344" s="7"/>
    </row>
    <row r="345" spans="2:22" ht="15.75" customHeight="1">
      <c r="B345" s="1" t="s">
        <v>1501</v>
      </c>
      <c r="C345" s="7">
        <v>7</v>
      </c>
      <c r="D345" s="7" t="s">
        <v>921</v>
      </c>
      <c r="E345" s="8" t="s">
        <v>1387</v>
      </c>
      <c r="F345" s="33">
        <v>7</v>
      </c>
      <c r="G345" s="33" t="s">
        <v>358</v>
      </c>
      <c r="H345" s="7" t="s">
        <v>877</v>
      </c>
      <c r="I345" s="12">
        <v>10</v>
      </c>
      <c r="J345" s="12"/>
      <c r="K345" s="8"/>
      <c r="L345" s="8" t="s">
        <v>27</v>
      </c>
      <c r="M345" s="8"/>
      <c r="N345" s="33" t="s">
        <v>358</v>
      </c>
      <c r="O345" s="7">
        <v>23</v>
      </c>
      <c r="P345" s="8" t="s">
        <v>16</v>
      </c>
      <c r="Q345" s="8" t="s">
        <v>16</v>
      </c>
      <c r="R345" s="7"/>
      <c r="S345" s="7"/>
      <c r="T345" s="7"/>
      <c r="U345" s="7"/>
    </row>
    <row r="346" spans="2:22" ht="15.75" customHeight="1">
      <c r="B346" s="1" t="s">
        <v>1501</v>
      </c>
      <c r="C346" s="7">
        <v>8</v>
      </c>
      <c r="D346" s="7" t="s">
        <v>921</v>
      </c>
      <c r="E346" s="8" t="s">
        <v>562</v>
      </c>
      <c r="F346" s="33"/>
      <c r="G346" s="33" t="s">
        <v>358</v>
      </c>
      <c r="H346" s="7" t="s">
        <v>876</v>
      </c>
      <c r="I346" s="12">
        <v>10</v>
      </c>
      <c r="J346" s="12"/>
      <c r="K346" s="8"/>
      <c r="L346" s="8" t="s">
        <v>563</v>
      </c>
      <c r="M346" s="8"/>
      <c r="N346" s="33" t="s">
        <v>358</v>
      </c>
      <c r="O346" s="7">
        <v>23</v>
      </c>
      <c r="P346" s="8" t="s">
        <v>16</v>
      </c>
      <c r="Q346" s="8" t="s">
        <v>16</v>
      </c>
      <c r="R346" s="7"/>
      <c r="S346" s="7"/>
      <c r="T346" s="7"/>
      <c r="U346" s="7"/>
    </row>
    <row r="347" spans="2:22" ht="15.75" customHeight="1">
      <c r="B347" s="1" t="s">
        <v>1501</v>
      </c>
      <c r="C347" s="8">
        <v>10</v>
      </c>
      <c r="D347" s="7" t="s">
        <v>921</v>
      </c>
      <c r="E347" s="7" t="s">
        <v>501</v>
      </c>
      <c r="F347" s="38"/>
      <c r="G347" s="7"/>
      <c r="H347" s="12" t="s">
        <v>865</v>
      </c>
      <c r="I347" s="12">
        <v>17</v>
      </c>
      <c r="J347" s="12"/>
      <c r="K347" s="7"/>
      <c r="L347" s="7" t="s">
        <v>2016</v>
      </c>
      <c r="M347" s="7"/>
      <c r="N347" s="7"/>
      <c r="O347" s="7">
        <v>23</v>
      </c>
      <c r="P347" s="7" t="s">
        <v>865</v>
      </c>
      <c r="Q347" s="7">
        <v>14</v>
      </c>
      <c r="R347" s="7"/>
      <c r="S347" s="7"/>
      <c r="T347" s="7" t="s">
        <v>865</v>
      </c>
      <c r="U347" s="7">
        <v>14</v>
      </c>
    </row>
    <row r="348" spans="2:22" ht="15.75" customHeight="1">
      <c r="B348" s="1" t="s">
        <v>1501</v>
      </c>
      <c r="C348" s="8">
        <v>99</v>
      </c>
      <c r="D348" s="7" t="s">
        <v>921</v>
      </c>
      <c r="E348" s="7" t="s">
        <v>58</v>
      </c>
      <c r="F348" s="38"/>
      <c r="G348" s="38"/>
      <c r="H348" s="12" t="s">
        <v>865</v>
      </c>
      <c r="I348" s="12">
        <v>1</v>
      </c>
      <c r="J348" s="12"/>
      <c r="K348" s="7"/>
      <c r="L348" s="7" t="s">
        <v>1080</v>
      </c>
      <c r="M348" s="8" t="s">
        <v>6000</v>
      </c>
      <c r="N348" s="7"/>
      <c r="O348" s="7">
        <v>23</v>
      </c>
      <c r="P348" s="7" t="s">
        <v>865</v>
      </c>
      <c r="Q348" s="7">
        <v>1</v>
      </c>
      <c r="R348" s="7"/>
      <c r="S348" s="7"/>
      <c r="T348" s="7" t="s">
        <v>865</v>
      </c>
      <c r="U348" s="7">
        <v>1</v>
      </c>
    </row>
    <row r="349" spans="2:22" ht="15.75" customHeight="1">
      <c r="B349" s="1" t="s">
        <v>1501</v>
      </c>
      <c r="C349" s="8">
        <v>100</v>
      </c>
      <c r="D349" s="7" t="s">
        <v>921</v>
      </c>
      <c r="E349" s="8" t="s">
        <v>105</v>
      </c>
      <c r="F349" s="33"/>
      <c r="G349" s="33"/>
      <c r="H349" s="12" t="s">
        <v>1287</v>
      </c>
      <c r="I349" s="12">
        <v>20</v>
      </c>
      <c r="J349" s="12"/>
      <c r="K349" s="7"/>
      <c r="L349" s="8" t="s">
        <v>62</v>
      </c>
      <c r="M349" s="8"/>
      <c r="N349" s="33" t="s">
        <v>23</v>
      </c>
      <c r="O349" s="7">
        <v>23</v>
      </c>
      <c r="P349" s="8" t="s">
        <v>16</v>
      </c>
      <c r="Q349" s="8" t="s">
        <v>16</v>
      </c>
      <c r="R349" s="7"/>
      <c r="S349" s="7"/>
      <c r="T349" s="7"/>
      <c r="U349" s="7"/>
    </row>
    <row r="350" spans="2:22" ht="15.75" customHeight="1">
      <c r="B350" s="1" t="s">
        <v>1501</v>
      </c>
      <c r="C350" s="8">
        <v>101</v>
      </c>
      <c r="D350" s="7" t="s">
        <v>921</v>
      </c>
      <c r="E350" s="8" t="s">
        <v>90</v>
      </c>
      <c r="F350" s="33"/>
      <c r="G350" s="33"/>
      <c r="H350" s="12" t="s">
        <v>877</v>
      </c>
      <c r="I350" s="12">
        <v>20</v>
      </c>
      <c r="J350" s="12"/>
      <c r="K350" s="7"/>
      <c r="L350" s="8" t="s">
        <v>64</v>
      </c>
      <c r="M350" s="8"/>
      <c r="N350" s="33" t="s">
        <v>23</v>
      </c>
      <c r="O350" s="7">
        <v>23</v>
      </c>
      <c r="P350" s="8" t="s">
        <v>16</v>
      </c>
      <c r="Q350" s="8" t="s">
        <v>16</v>
      </c>
      <c r="R350" s="7"/>
      <c r="S350" s="7"/>
      <c r="T350" s="7"/>
      <c r="U350" s="7"/>
    </row>
    <row r="351" spans="2:22" ht="15.75" customHeight="1">
      <c r="B351" s="1" t="s">
        <v>1501</v>
      </c>
      <c r="C351" s="8">
        <v>102</v>
      </c>
      <c r="D351" s="7" t="s">
        <v>921</v>
      </c>
      <c r="E351" s="8" t="s">
        <v>91</v>
      </c>
      <c r="F351" s="33"/>
      <c r="G351" s="33"/>
      <c r="H351" s="12" t="s">
        <v>1069</v>
      </c>
      <c r="I351" s="12">
        <v>6</v>
      </c>
      <c r="J351" s="12"/>
      <c r="K351" s="7"/>
      <c r="L351" s="8" t="s">
        <v>66</v>
      </c>
      <c r="M351" s="8"/>
      <c r="N351" s="33" t="s">
        <v>23</v>
      </c>
      <c r="O351" s="7">
        <v>23</v>
      </c>
      <c r="P351" s="8" t="s">
        <v>16</v>
      </c>
      <c r="Q351" s="8" t="s">
        <v>16</v>
      </c>
      <c r="R351" s="7"/>
      <c r="S351" s="7"/>
      <c r="T351" s="7"/>
      <c r="U351" s="7"/>
    </row>
    <row r="352" spans="2:22" ht="15.75" customHeight="1">
      <c r="B352" s="1" t="s">
        <v>1501</v>
      </c>
      <c r="C352" s="8">
        <v>200</v>
      </c>
      <c r="D352" s="7" t="s">
        <v>921</v>
      </c>
      <c r="E352" s="8" t="s">
        <v>67</v>
      </c>
      <c r="F352" s="33"/>
      <c r="G352" s="33"/>
      <c r="H352" s="12" t="s">
        <v>1287</v>
      </c>
      <c r="I352" s="12">
        <v>20</v>
      </c>
      <c r="J352" s="12"/>
      <c r="K352" s="7"/>
      <c r="L352" s="8" t="s">
        <v>1191</v>
      </c>
      <c r="M352" s="8"/>
      <c r="N352" s="33" t="s">
        <v>23</v>
      </c>
      <c r="O352" s="7">
        <v>23</v>
      </c>
      <c r="P352" s="8" t="s">
        <v>16</v>
      </c>
      <c r="Q352" s="8" t="s">
        <v>16</v>
      </c>
      <c r="R352" s="7"/>
      <c r="S352" s="7"/>
      <c r="T352" s="7"/>
      <c r="U352" s="7"/>
    </row>
    <row r="353" spans="2:22" ht="15.75" customHeight="1">
      <c r="B353" s="1" t="s">
        <v>1501</v>
      </c>
      <c r="C353" s="8">
        <v>201</v>
      </c>
      <c r="D353" s="7" t="s">
        <v>921</v>
      </c>
      <c r="E353" s="8" t="s">
        <v>69</v>
      </c>
      <c r="F353" s="33"/>
      <c r="G353" s="33"/>
      <c r="H353" s="12" t="s">
        <v>1287</v>
      </c>
      <c r="I353" s="12">
        <v>20</v>
      </c>
      <c r="J353" s="12"/>
      <c r="K353" s="7"/>
      <c r="L353" s="8" t="s">
        <v>1193</v>
      </c>
      <c r="M353" s="8"/>
      <c r="N353" s="33" t="s">
        <v>23</v>
      </c>
      <c r="O353" s="7">
        <v>23</v>
      </c>
      <c r="P353" s="8" t="s">
        <v>16</v>
      </c>
      <c r="Q353" s="8" t="s">
        <v>16</v>
      </c>
      <c r="R353" s="7"/>
      <c r="S353" s="7"/>
      <c r="T353" s="7"/>
      <c r="U353" s="7"/>
    </row>
    <row r="354" spans="2:22" ht="15.75" customHeight="1">
      <c r="B354" s="1" t="s">
        <v>1501</v>
      </c>
      <c r="C354" s="8">
        <v>202</v>
      </c>
      <c r="D354" s="7" t="s">
        <v>921</v>
      </c>
      <c r="E354" s="8" t="s">
        <v>71</v>
      </c>
      <c r="F354" s="33"/>
      <c r="G354" s="33"/>
      <c r="H354" s="12" t="s">
        <v>1069</v>
      </c>
      <c r="I354" s="12">
        <v>6</v>
      </c>
      <c r="J354" s="12"/>
      <c r="K354" s="7"/>
      <c r="L354" s="8" t="s">
        <v>1195</v>
      </c>
      <c r="M354" s="8"/>
      <c r="N354" s="33" t="s">
        <v>23</v>
      </c>
      <c r="O354" s="7">
        <v>23</v>
      </c>
      <c r="P354" s="8" t="s">
        <v>16</v>
      </c>
      <c r="Q354" s="8" t="s">
        <v>16</v>
      </c>
      <c r="R354" s="7"/>
      <c r="S354" s="7"/>
      <c r="T354" s="7"/>
      <c r="U354" s="7"/>
    </row>
    <row r="355" spans="2:22" ht="15.75" customHeight="1">
      <c r="B355" s="1" t="s">
        <v>1501</v>
      </c>
      <c r="C355" s="8">
        <v>203</v>
      </c>
      <c r="D355" s="7" t="s">
        <v>921</v>
      </c>
      <c r="E355" s="8" t="s">
        <v>857</v>
      </c>
      <c r="F355" s="33"/>
      <c r="G355" s="33" t="s">
        <v>358</v>
      </c>
      <c r="H355" s="12" t="s">
        <v>864</v>
      </c>
      <c r="I355" s="12"/>
      <c r="J355" s="12"/>
      <c r="K355" s="7"/>
      <c r="L355" s="8" t="s">
        <v>858</v>
      </c>
      <c r="M355" s="8"/>
      <c r="N355" s="33" t="s">
        <v>23</v>
      </c>
      <c r="O355" s="7">
        <v>23</v>
      </c>
      <c r="P355" s="8" t="s">
        <v>16</v>
      </c>
      <c r="Q355" s="8" t="s">
        <v>16</v>
      </c>
      <c r="R355" s="7"/>
      <c r="S355" s="7"/>
      <c r="T355" s="7"/>
      <c r="U355" s="7"/>
    </row>
    <row r="356" spans="2:22">
      <c r="B356" s="1" t="s">
        <v>1501</v>
      </c>
      <c r="C356" s="8">
        <v>1</v>
      </c>
      <c r="D356" s="7" t="s">
        <v>922</v>
      </c>
      <c r="E356" s="7" t="s">
        <v>48</v>
      </c>
      <c r="F356" s="33">
        <v>1</v>
      </c>
      <c r="G356" s="33" t="s">
        <v>358</v>
      </c>
      <c r="H356" s="12" t="s">
        <v>865</v>
      </c>
      <c r="I356" s="12">
        <v>17</v>
      </c>
      <c r="J356" s="12"/>
      <c r="K356" s="7" t="s">
        <v>2130</v>
      </c>
      <c r="L356" s="7" t="s">
        <v>2017</v>
      </c>
      <c r="M356" s="7"/>
      <c r="N356" s="7"/>
      <c r="O356" s="7">
        <v>24</v>
      </c>
      <c r="P356" s="7" t="s">
        <v>865</v>
      </c>
      <c r="Q356" s="7">
        <v>14</v>
      </c>
      <c r="R356" s="7"/>
      <c r="S356" s="7"/>
      <c r="T356" s="7" t="s">
        <v>865</v>
      </c>
      <c r="U356" s="7">
        <v>14</v>
      </c>
    </row>
    <row r="357" spans="2:22" ht="15.75" customHeight="1">
      <c r="B357" s="1" t="s">
        <v>1501</v>
      </c>
      <c r="C357" s="7">
        <v>2</v>
      </c>
      <c r="D357" s="7" t="s">
        <v>922</v>
      </c>
      <c r="E357" s="7" t="s">
        <v>10</v>
      </c>
      <c r="F357" s="38">
        <v>2</v>
      </c>
      <c r="G357" s="7"/>
      <c r="H357" s="12" t="s">
        <v>1063</v>
      </c>
      <c r="I357" s="12">
        <v>22</v>
      </c>
      <c r="J357" s="12"/>
      <c r="K357" s="7"/>
      <c r="L357" s="7" t="s">
        <v>2020</v>
      </c>
      <c r="M357" s="7"/>
      <c r="N357" s="7"/>
      <c r="O357" s="7">
        <v>24</v>
      </c>
      <c r="P357" s="7" t="s">
        <v>1055</v>
      </c>
      <c r="Q357" s="7">
        <v>22</v>
      </c>
      <c r="R357" s="7"/>
      <c r="S357" s="7"/>
      <c r="T357" s="7" t="s">
        <v>1487</v>
      </c>
      <c r="U357" s="7">
        <v>4</v>
      </c>
      <c r="V357" s="1" t="str">
        <f t="shared" ref="V357:V361" si="27">H357&amp;"→"&amp;T357</f>
        <v>DECIMAL→SMALLINT</v>
      </c>
    </row>
    <row r="358" spans="2:22" ht="15.75" customHeight="1">
      <c r="B358" s="1" t="s">
        <v>1501</v>
      </c>
      <c r="C358" s="7">
        <v>3</v>
      </c>
      <c r="D358" s="7" t="s">
        <v>922</v>
      </c>
      <c r="E358" s="7" t="s">
        <v>19</v>
      </c>
      <c r="F358" s="38">
        <v>3</v>
      </c>
      <c r="G358" s="38"/>
      <c r="H358" s="12" t="s">
        <v>1063</v>
      </c>
      <c r="I358" s="12">
        <v>22</v>
      </c>
      <c r="J358" s="12"/>
      <c r="K358" s="7"/>
      <c r="L358" s="7" t="s">
        <v>2024</v>
      </c>
      <c r="M358" s="7"/>
      <c r="N358" s="7"/>
      <c r="O358" s="7">
        <v>24</v>
      </c>
      <c r="P358" s="7" t="s">
        <v>1055</v>
      </c>
      <c r="Q358" s="7">
        <v>22</v>
      </c>
      <c r="R358" s="7"/>
      <c r="S358" s="7"/>
      <c r="T358" s="7" t="s">
        <v>1487</v>
      </c>
      <c r="U358" s="7">
        <v>4</v>
      </c>
      <c r="V358" s="1" t="str">
        <f t="shared" si="27"/>
        <v>DECIMAL→SMALLINT</v>
      </c>
    </row>
    <row r="359" spans="2:22" ht="15.75" customHeight="1">
      <c r="B359" s="1" t="s">
        <v>1501</v>
      </c>
      <c r="C359" s="7">
        <v>4</v>
      </c>
      <c r="D359" s="7" t="s">
        <v>922</v>
      </c>
      <c r="E359" s="7" t="s">
        <v>113</v>
      </c>
      <c r="F359" s="38">
        <v>4</v>
      </c>
      <c r="G359" s="38"/>
      <c r="H359" s="12" t="s">
        <v>1063</v>
      </c>
      <c r="I359" s="12">
        <v>22</v>
      </c>
      <c r="J359" s="12"/>
      <c r="K359" s="7"/>
      <c r="L359" s="7" t="s">
        <v>2025</v>
      </c>
      <c r="M359" s="7"/>
      <c r="N359" s="7"/>
      <c r="O359" s="7">
        <v>24</v>
      </c>
      <c r="P359" s="7" t="s">
        <v>1055</v>
      </c>
      <c r="Q359" s="7">
        <v>22</v>
      </c>
      <c r="R359" s="7"/>
      <c r="S359" s="7"/>
      <c r="T359" s="7" t="s">
        <v>1487</v>
      </c>
      <c r="U359" s="7">
        <v>4</v>
      </c>
      <c r="V359" s="1" t="str">
        <f t="shared" si="27"/>
        <v>DECIMAL→SMALLINT</v>
      </c>
    </row>
    <row r="360" spans="2:22" ht="15.75" customHeight="1">
      <c r="B360" s="1" t="s">
        <v>1501</v>
      </c>
      <c r="C360" s="7">
        <v>5</v>
      </c>
      <c r="D360" s="7" t="s">
        <v>922</v>
      </c>
      <c r="E360" s="7" t="s">
        <v>75</v>
      </c>
      <c r="F360" s="38">
        <v>5</v>
      </c>
      <c r="G360" s="38"/>
      <c r="H360" s="12" t="s">
        <v>1063</v>
      </c>
      <c r="I360" s="12">
        <v>22</v>
      </c>
      <c r="J360" s="12"/>
      <c r="K360" s="7"/>
      <c r="L360" s="7" t="s">
        <v>2026</v>
      </c>
      <c r="M360" s="7"/>
      <c r="N360" s="7"/>
      <c r="O360" s="7">
        <v>24</v>
      </c>
      <c r="P360" s="7" t="s">
        <v>1055</v>
      </c>
      <c r="Q360" s="7">
        <v>22</v>
      </c>
      <c r="R360" s="7"/>
      <c r="S360" s="7"/>
      <c r="T360" s="7" t="s">
        <v>1487</v>
      </c>
      <c r="U360" s="7">
        <v>4</v>
      </c>
      <c r="V360" s="1" t="str">
        <f t="shared" si="27"/>
        <v>DECIMAL→SMALLINT</v>
      </c>
    </row>
    <row r="361" spans="2:22" ht="15.75" customHeight="1">
      <c r="B361" s="1" t="s">
        <v>1501</v>
      </c>
      <c r="C361" s="7">
        <v>6</v>
      </c>
      <c r="D361" s="7" t="s">
        <v>922</v>
      </c>
      <c r="E361" s="7" t="s">
        <v>96</v>
      </c>
      <c r="F361" s="38">
        <v>6</v>
      </c>
      <c r="G361" s="38"/>
      <c r="H361" s="12" t="s">
        <v>1063</v>
      </c>
      <c r="I361" s="12">
        <v>22</v>
      </c>
      <c r="J361" s="12"/>
      <c r="K361" s="7"/>
      <c r="L361" s="7" t="s">
        <v>2057</v>
      </c>
      <c r="M361" s="7"/>
      <c r="N361" s="7"/>
      <c r="O361" s="7">
        <v>24</v>
      </c>
      <c r="P361" s="7" t="s">
        <v>1055</v>
      </c>
      <c r="Q361" s="7">
        <v>22</v>
      </c>
      <c r="R361" s="7"/>
      <c r="S361" s="7"/>
      <c r="T361" s="7" t="s">
        <v>1487</v>
      </c>
      <c r="U361" s="7">
        <v>4</v>
      </c>
      <c r="V361" s="1" t="str">
        <f t="shared" si="27"/>
        <v>DECIMAL→SMALLINT</v>
      </c>
    </row>
    <row r="362" spans="2:22" ht="15.75" customHeight="1">
      <c r="B362" s="1" t="s">
        <v>1501</v>
      </c>
      <c r="C362" s="7">
        <v>7</v>
      </c>
      <c r="D362" s="7" t="s">
        <v>922</v>
      </c>
      <c r="E362" s="8" t="s">
        <v>77</v>
      </c>
      <c r="F362" s="33">
        <v>7</v>
      </c>
      <c r="G362" s="33" t="s">
        <v>358</v>
      </c>
      <c r="H362" s="7" t="s">
        <v>877</v>
      </c>
      <c r="I362" s="12">
        <v>10</v>
      </c>
      <c r="J362" s="12"/>
      <c r="K362" s="8"/>
      <c r="L362" s="8" t="s">
        <v>24</v>
      </c>
      <c r="M362" s="8"/>
      <c r="N362" s="33" t="s">
        <v>358</v>
      </c>
      <c r="O362" s="7">
        <v>24</v>
      </c>
      <c r="P362" s="8" t="s">
        <v>16</v>
      </c>
      <c r="Q362" s="8" t="s">
        <v>16</v>
      </c>
      <c r="R362" s="7"/>
      <c r="S362" s="7"/>
      <c r="T362" s="7"/>
      <c r="U362" s="7"/>
    </row>
    <row r="363" spans="2:22" ht="15.75" customHeight="1">
      <c r="B363" s="1" t="s">
        <v>1501</v>
      </c>
      <c r="C363" s="7">
        <v>8</v>
      </c>
      <c r="D363" s="7" t="s">
        <v>922</v>
      </c>
      <c r="E363" s="8" t="s">
        <v>1387</v>
      </c>
      <c r="F363" s="33">
        <v>8</v>
      </c>
      <c r="G363" s="33" t="s">
        <v>358</v>
      </c>
      <c r="H363" s="7" t="s">
        <v>877</v>
      </c>
      <c r="I363" s="12">
        <v>10</v>
      </c>
      <c r="J363" s="12"/>
      <c r="K363" s="8"/>
      <c r="L363" s="8" t="s">
        <v>27</v>
      </c>
      <c r="M363" s="8"/>
      <c r="N363" s="33" t="s">
        <v>358</v>
      </c>
      <c r="O363" s="7">
        <v>24</v>
      </c>
      <c r="P363" s="8" t="s">
        <v>16</v>
      </c>
      <c r="Q363" s="8" t="s">
        <v>16</v>
      </c>
      <c r="R363" s="7"/>
      <c r="S363" s="7"/>
      <c r="T363" s="7"/>
      <c r="U363" s="7"/>
    </row>
    <row r="364" spans="2:22" ht="15.75" customHeight="1">
      <c r="B364" s="1" t="s">
        <v>1501</v>
      </c>
      <c r="C364" s="7">
        <v>9</v>
      </c>
      <c r="D364" s="7" t="s">
        <v>922</v>
      </c>
      <c r="E364" s="8" t="s">
        <v>562</v>
      </c>
      <c r="F364" s="33"/>
      <c r="G364" s="33" t="s">
        <v>358</v>
      </c>
      <c r="H364" s="7" t="s">
        <v>876</v>
      </c>
      <c r="I364" s="12">
        <v>10</v>
      </c>
      <c r="J364" s="12"/>
      <c r="K364" s="8"/>
      <c r="L364" s="8" t="s">
        <v>563</v>
      </c>
      <c r="M364" s="8"/>
      <c r="N364" s="33" t="s">
        <v>358</v>
      </c>
      <c r="O364" s="7">
        <v>24</v>
      </c>
      <c r="P364" s="8" t="s">
        <v>16</v>
      </c>
      <c r="Q364" s="8" t="s">
        <v>16</v>
      </c>
      <c r="R364" s="7"/>
      <c r="S364" s="7"/>
      <c r="T364" s="7"/>
      <c r="U364" s="7"/>
    </row>
    <row r="365" spans="2:22" ht="15.75" customHeight="1">
      <c r="B365" s="1" t="s">
        <v>1501</v>
      </c>
      <c r="C365" s="8">
        <v>10</v>
      </c>
      <c r="D365" s="7" t="s">
        <v>922</v>
      </c>
      <c r="E365" s="7" t="s">
        <v>501</v>
      </c>
      <c r="F365" s="38"/>
      <c r="G365" s="7"/>
      <c r="H365" s="12" t="s">
        <v>865</v>
      </c>
      <c r="I365" s="12">
        <v>17</v>
      </c>
      <c r="J365" s="12"/>
      <c r="K365" s="7"/>
      <c r="L365" s="7" t="s">
        <v>2016</v>
      </c>
      <c r="M365" s="7"/>
      <c r="N365" s="7"/>
      <c r="O365" s="7">
        <v>24</v>
      </c>
      <c r="P365" s="7" t="s">
        <v>865</v>
      </c>
      <c r="Q365" s="7">
        <v>14</v>
      </c>
      <c r="R365" s="7"/>
      <c r="S365" s="7"/>
      <c r="T365" s="7" t="s">
        <v>865</v>
      </c>
      <c r="U365" s="7">
        <v>14</v>
      </c>
    </row>
    <row r="366" spans="2:22" ht="15.75" customHeight="1">
      <c r="B366" s="1" t="s">
        <v>1501</v>
      </c>
      <c r="C366" s="8">
        <v>99</v>
      </c>
      <c r="D366" s="7" t="s">
        <v>922</v>
      </c>
      <c r="E366" s="7" t="s">
        <v>58</v>
      </c>
      <c r="F366" s="38"/>
      <c r="G366" s="38"/>
      <c r="H366" s="12" t="s">
        <v>865</v>
      </c>
      <c r="I366" s="12">
        <v>1</v>
      </c>
      <c r="J366" s="12"/>
      <c r="K366" s="7"/>
      <c r="L366" s="7" t="s">
        <v>1080</v>
      </c>
      <c r="M366" s="8" t="s">
        <v>6000</v>
      </c>
      <c r="N366" s="7"/>
      <c r="O366" s="7">
        <v>24</v>
      </c>
      <c r="P366" s="7" t="s">
        <v>865</v>
      </c>
      <c r="Q366" s="7">
        <v>1</v>
      </c>
      <c r="R366" s="7"/>
      <c r="S366" s="7"/>
      <c r="T366" s="7" t="s">
        <v>865</v>
      </c>
      <c r="U366" s="7">
        <v>1</v>
      </c>
    </row>
    <row r="367" spans="2:22" ht="15.75" customHeight="1">
      <c r="B367" s="1" t="s">
        <v>1501</v>
      </c>
      <c r="C367" s="8">
        <v>100</v>
      </c>
      <c r="D367" s="7" t="s">
        <v>922</v>
      </c>
      <c r="E367" s="8" t="s">
        <v>105</v>
      </c>
      <c r="F367" s="33"/>
      <c r="G367" s="33"/>
      <c r="H367" s="12" t="s">
        <v>1287</v>
      </c>
      <c r="I367" s="12">
        <v>20</v>
      </c>
      <c r="J367" s="12"/>
      <c r="K367" s="7"/>
      <c r="L367" s="8" t="s">
        <v>62</v>
      </c>
      <c r="M367" s="8"/>
      <c r="N367" s="33" t="s">
        <v>23</v>
      </c>
      <c r="O367" s="7">
        <v>24</v>
      </c>
      <c r="P367" s="8" t="s">
        <v>16</v>
      </c>
      <c r="Q367" s="8" t="s">
        <v>16</v>
      </c>
      <c r="R367" s="7"/>
      <c r="S367" s="7"/>
      <c r="T367" s="7"/>
      <c r="U367" s="7"/>
    </row>
    <row r="368" spans="2:22" ht="15.75" customHeight="1">
      <c r="B368" s="1" t="s">
        <v>1501</v>
      </c>
      <c r="C368" s="8">
        <v>101</v>
      </c>
      <c r="D368" s="7" t="s">
        <v>922</v>
      </c>
      <c r="E368" s="8" t="s">
        <v>90</v>
      </c>
      <c r="F368" s="33"/>
      <c r="G368" s="33"/>
      <c r="H368" s="12" t="s">
        <v>877</v>
      </c>
      <c r="I368" s="12">
        <v>20</v>
      </c>
      <c r="J368" s="12"/>
      <c r="K368" s="7"/>
      <c r="L368" s="8" t="s">
        <v>64</v>
      </c>
      <c r="M368" s="8"/>
      <c r="N368" s="33" t="s">
        <v>23</v>
      </c>
      <c r="O368" s="7">
        <v>24</v>
      </c>
      <c r="P368" s="8" t="s">
        <v>16</v>
      </c>
      <c r="Q368" s="8" t="s">
        <v>16</v>
      </c>
      <c r="R368" s="7"/>
      <c r="S368" s="7"/>
      <c r="T368" s="7"/>
      <c r="U368" s="7"/>
    </row>
    <row r="369" spans="2:22" ht="15.75" customHeight="1">
      <c r="B369" s="1" t="s">
        <v>1501</v>
      </c>
      <c r="C369" s="8">
        <v>102</v>
      </c>
      <c r="D369" s="7" t="s">
        <v>922</v>
      </c>
      <c r="E369" s="8" t="s">
        <v>91</v>
      </c>
      <c r="F369" s="33"/>
      <c r="G369" s="33"/>
      <c r="H369" s="12" t="s">
        <v>1069</v>
      </c>
      <c r="I369" s="12">
        <v>6</v>
      </c>
      <c r="J369" s="12"/>
      <c r="K369" s="7"/>
      <c r="L369" s="8" t="s">
        <v>66</v>
      </c>
      <c r="M369" s="8"/>
      <c r="N369" s="33" t="s">
        <v>23</v>
      </c>
      <c r="O369" s="7">
        <v>24</v>
      </c>
      <c r="P369" s="8" t="s">
        <v>16</v>
      </c>
      <c r="Q369" s="8" t="s">
        <v>16</v>
      </c>
      <c r="R369" s="7"/>
      <c r="S369" s="7"/>
      <c r="T369" s="7"/>
      <c r="U369" s="7"/>
    </row>
    <row r="370" spans="2:22" ht="15.75" customHeight="1">
      <c r="B370" s="1" t="s">
        <v>1501</v>
      </c>
      <c r="C370" s="8">
        <v>200</v>
      </c>
      <c r="D370" s="7" t="s">
        <v>922</v>
      </c>
      <c r="E370" s="8" t="s">
        <v>67</v>
      </c>
      <c r="F370" s="33"/>
      <c r="G370" s="33"/>
      <c r="H370" s="12" t="s">
        <v>1287</v>
      </c>
      <c r="I370" s="12">
        <v>20</v>
      </c>
      <c r="J370" s="12"/>
      <c r="K370" s="7"/>
      <c r="L370" s="8" t="s">
        <v>1191</v>
      </c>
      <c r="M370" s="8"/>
      <c r="N370" s="33" t="s">
        <v>23</v>
      </c>
      <c r="O370" s="7">
        <v>24</v>
      </c>
      <c r="P370" s="8" t="s">
        <v>16</v>
      </c>
      <c r="Q370" s="8" t="s">
        <v>16</v>
      </c>
      <c r="R370" s="7"/>
      <c r="S370" s="7"/>
      <c r="T370" s="7"/>
      <c r="U370" s="7"/>
    </row>
    <row r="371" spans="2:22" ht="15.75" customHeight="1">
      <c r="B371" s="1" t="s">
        <v>1501</v>
      </c>
      <c r="C371" s="8">
        <v>201</v>
      </c>
      <c r="D371" s="7" t="s">
        <v>922</v>
      </c>
      <c r="E371" s="8" t="s">
        <v>69</v>
      </c>
      <c r="F371" s="33"/>
      <c r="G371" s="33"/>
      <c r="H371" s="12" t="s">
        <v>1287</v>
      </c>
      <c r="I371" s="12">
        <v>20</v>
      </c>
      <c r="J371" s="12"/>
      <c r="K371" s="7"/>
      <c r="L371" s="8" t="s">
        <v>1193</v>
      </c>
      <c r="M371" s="8"/>
      <c r="N371" s="33" t="s">
        <v>23</v>
      </c>
      <c r="O371" s="7">
        <v>24</v>
      </c>
      <c r="P371" s="8" t="s">
        <v>16</v>
      </c>
      <c r="Q371" s="8" t="s">
        <v>16</v>
      </c>
      <c r="R371" s="7"/>
      <c r="S371" s="7"/>
      <c r="T371" s="7"/>
      <c r="U371" s="7"/>
    </row>
    <row r="372" spans="2:22" ht="15.75" customHeight="1">
      <c r="B372" s="1" t="s">
        <v>1501</v>
      </c>
      <c r="C372" s="8">
        <v>202</v>
      </c>
      <c r="D372" s="7" t="s">
        <v>922</v>
      </c>
      <c r="E372" s="8" t="s">
        <v>71</v>
      </c>
      <c r="F372" s="33"/>
      <c r="G372" s="33"/>
      <c r="H372" s="12" t="s">
        <v>1069</v>
      </c>
      <c r="I372" s="12">
        <v>6</v>
      </c>
      <c r="J372" s="12"/>
      <c r="K372" s="7"/>
      <c r="L372" s="8" t="s">
        <v>1195</v>
      </c>
      <c r="M372" s="8"/>
      <c r="N372" s="33" t="s">
        <v>23</v>
      </c>
      <c r="O372" s="7">
        <v>24</v>
      </c>
      <c r="P372" s="8" t="s">
        <v>16</v>
      </c>
      <c r="Q372" s="8" t="s">
        <v>16</v>
      </c>
      <c r="R372" s="7"/>
      <c r="S372" s="7"/>
      <c r="T372" s="7"/>
      <c r="U372" s="7"/>
    </row>
    <row r="373" spans="2:22" ht="15.75" customHeight="1">
      <c r="B373" s="1" t="s">
        <v>1501</v>
      </c>
      <c r="C373" s="8">
        <v>203</v>
      </c>
      <c r="D373" s="7" t="s">
        <v>922</v>
      </c>
      <c r="E373" s="8" t="s">
        <v>857</v>
      </c>
      <c r="F373" s="33"/>
      <c r="G373" s="33" t="s">
        <v>358</v>
      </c>
      <c r="H373" s="12" t="s">
        <v>864</v>
      </c>
      <c r="I373" s="12"/>
      <c r="J373" s="12"/>
      <c r="K373" s="7"/>
      <c r="L373" s="8" t="s">
        <v>858</v>
      </c>
      <c r="M373" s="8"/>
      <c r="N373" s="33" t="s">
        <v>23</v>
      </c>
      <c r="O373" s="7">
        <v>24</v>
      </c>
      <c r="P373" s="8" t="s">
        <v>16</v>
      </c>
      <c r="Q373" s="8" t="s">
        <v>16</v>
      </c>
      <c r="R373" s="7"/>
      <c r="S373" s="7"/>
      <c r="T373" s="7"/>
      <c r="U373" s="7"/>
    </row>
    <row r="374" spans="2:22" ht="15.75" customHeight="1">
      <c r="B374" s="1" t="s">
        <v>1501</v>
      </c>
      <c r="C374" s="8">
        <v>1</v>
      </c>
      <c r="D374" s="8" t="s">
        <v>2033</v>
      </c>
      <c r="E374" s="7" t="s">
        <v>48</v>
      </c>
      <c r="F374" s="33">
        <v>1</v>
      </c>
      <c r="G374" s="33" t="s">
        <v>358</v>
      </c>
      <c r="H374" s="12" t="s">
        <v>865</v>
      </c>
      <c r="I374" s="12">
        <v>17</v>
      </c>
      <c r="J374" s="12"/>
      <c r="K374" s="7" t="s">
        <v>2139</v>
      </c>
      <c r="L374" s="7" t="s">
        <v>2017</v>
      </c>
      <c r="M374" s="7"/>
      <c r="N374" s="7"/>
      <c r="O374" s="8">
        <v>25</v>
      </c>
      <c r="P374" s="7" t="s">
        <v>865</v>
      </c>
      <c r="Q374" s="7">
        <v>14</v>
      </c>
      <c r="R374" s="7"/>
      <c r="S374" s="7"/>
      <c r="T374" s="7" t="s">
        <v>865</v>
      </c>
      <c r="U374" s="7">
        <v>14</v>
      </c>
    </row>
    <row r="375" spans="2:22">
      <c r="B375" s="1" t="s">
        <v>1501</v>
      </c>
      <c r="C375" s="8">
        <v>2</v>
      </c>
      <c r="D375" s="8" t="s">
        <v>2033</v>
      </c>
      <c r="E375" s="8" t="s">
        <v>481</v>
      </c>
      <c r="F375" s="33">
        <v>2</v>
      </c>
      <c r="G375" s="33" t="s">
        <v>358</v>
      </c>
      <c r="H375" s="12" t="s">
        <v>877</v>
      </c>
      <c r="I375" s="12">
        <v>20</v>
      </c>
      <c r="J375" s="12"/>
      <c r="K375" s="8"/>
      <c r="L375" s="8" t="s">
        <v>1299</v>
      </c>
      <c r="M375" s="8"/>
      <c r="N375" s="33" t="s">
        <v>358</v>
      </c>
      <c r="O375" s="8">
        <v>25</v>
      </c>
      <c r="P375" s="8" t="s">
        <v>16</v>
      </c>
      <c r="Q375" s="8" t="s">
        <v>16</v>
      </c>
      <c r="R375" s="7"/>
      <c r="S375" s="7"/>
      <c r="T375" s="7"/>
      <c r="U375" s="7"/>
    </row>
    <row r="376" spans="2:22" ht="15.75" customHeight="1">
      <c r="B376" s="1" t="s">
        <v>1501</v>
      </c>
      <c r="C376" s="7">
        <v>3</v>
      </c>
      <c r="D376" s="8" t="s">
        <v>2033</v>
      </c>
      <c r="E376" s="8" t="s">
        <v>77</v>
      </c>
      <c r="F376" s="33">
        <v>3</v>
      </c>
      <c r="G376" s="33" t="s">
        <v>358</v>
      </c>
      <c r="H376" s="7" t="s">
        <v>877</v>
      </c>
      <c r="I376" s="12">
        <v>10</v>
      </c>
      <c r="J376" s="12"/>
      <c r="K376" s="8"/>
      <c r="L376" s="8" t="s">
        <v>24</v>
      </c>
      <c r="M376" s="8"/>
      <c r="N376" s="33" t="s">
        <v>358</v>
      </c>
      <c r="O376" s="8">
        <v>25</v>
      </c>
      <c r="P376" s="8" t="s">
        <v>16</v>
      </c>
      <c r="Q376" s="8" t="s">
        <v>16</v>
      </c>
      <c r="R376" s="7"/>
      <c r="S376" s="7"/>
      <c r="T376" s="7"/>
      <c r="U376" s="7"/>
    </row>
    <row r="377" spans="2:22" ht="15.75" customHeight="1">
      <c r="B377" s="1" t="s">
        <v>1501</v>
      </c>
      <c r="C377" s="7">
        <v>4</v>
      </c>
      <c r="D377" s="8" t="s">
        <v>2033</v>
      </c>
      <c r="E377" s="8" t="s">
        <v>1387</v>
      </c>
      <c r="F377" s="33">
        <v>4</v>
      </c>
      <c r="G377" s="33" t="s">
        <v>358</v>
      </c>
      <c r="H377" s="7" t="s">
        <v>877</v>
      </c>
      <c r="I377" s="12">
        <v>10</v>
      </c>
      <c r="J377" s="12"/>
      <c r="K377" s="8"/>
      <c r="L377" s="8" t="s">
        <v>27</v>
      </c>
      <c r="M377" s="8"/>
      <c r="N377" s="33" t="s">
        <v>358</v>
      </c>
      <c r="O377" s="8">
        <v>25</v>
      </c>
      <c r="P377" s="8" t="s">
        <v>16</v>
      </c>
      <c r="Q377" s="8" t="s">
        <v>16</v>
      </c>
      <c r="R377" s="7"/>
      <c r="S377" s="7"/>
      <c r="T377" s="7"/>
      <c r="U377" s="7"/>
    </row>
    <row r="378" spans="2:22" ht="15.75" customHeight="1">
      <c r="B378" s="1" t="s">
        <v>1501</v>
      </c>
      <c r="C378" s="7">
        <v>5</v>
      </c>
      <c r="D378" s="8" t="s">
        <v>2033</v>
      </c>
      <c r="E378" s="8" t="s">
        <v>562</v>
      </c>
      <c r="F378" s="33"/>
      <c r="G378" s="33" t="s">
        <v>358</v>
      </c>
      <c r="H378" s="7" t="s">
        <v>876</v>
      </c>
      <c r="I378" s="12">
        <v>10</v>
      </c>
      <c r="J378" s="12"/>
      <c r="K378" s="8"/>
      <c r="L378" s="8" t="s">
        <v>563</v>
      </c>
      <c r="M378" s="8"/>
      <c r="N378" s="33" t="s">
        <v>358</v>
      </c>
      <c r="O378" s="8">
        <v>25</v>
      </c>
      <c r="P378" s="8" t="s">
        <v>16</v>
      </c>
      <c r="Q378" s="8" t="s">
        <v>16</v>
      </c>
      <c r="R378" s="7"/>
      <c r="S378" s="7"/>
      <c r="T378" s="7"/>
      <c r="U378" s="7"/>
    </row>
    <row r="379" spans="2:22" ht="15.75" customHeight="1">
      <c r="B379" s="1" t="s">
        <v>1501</v>
      </c>
      <c r="C379" s="8">
        <v>6</v>
      </c>
      <c r="D379" s="8" t="s">
        <v>2033</v>
      </c>
      <c r="E379" s="8" t="s">
        <v>501</v>
      </c>
      <c r="F379" s="33"/>
      <c r="G379" s="33"/>
      <c r="H379" s="12" t="s">
        <v>865</v>
      </c>
      <c r="I379" s="12">
        <v>17</v>
      </c>
      <c r="J379" s="12"/>
      <c r="K379" s="8"/>
      <c r="L379" s="8" t="s">
        <v>2016</v>
      </c>
      <c r="M379" s="8"/>
      <c r="N379" s="33"/>
      <c r="O379" s="8">
        <v>25</v>
      </c>
      <c r="P379" s="8" t="s">
        <v>865</v>
      </c>
      <c r="Q379" s="8">
        <v>14</v>
      </c>
      <c r="R379" s="7"/>
      <c r="S379" s="7"/>
      <c r="T379" s="7" t="s">
        <v>865</v>
      </c>
      <c r="U379" s="7">
        <v>14</v>
      </c>
    </row>
    <row r="380" spans="2:22" ht="15.75" customHeight="1">
      <c r="B380" s="1" t="s">
        <v>1501</v>
      </c>
      <c r="C380" s="7">
        <v>7</v>
      </c>
      <c r="D380" s="8" t="s">
        <v>2033</v>
      </c>
      <c r="E380" s="7" t="s">
        <v>10</v>
      </c>
      <c r="F380" s="38"/>
      <c r="G380" s="7"/>
      <c r="H380" s="12" t="s">
        <v>1063</v>
      </c>
      <c r="I380" s="12">
        <v>22</v>
      </c>
      <c r="J380" s="12"/>
      <c r="K380" s="7"/>
      <c r="L380" s="7" t="s">
        <v>2020</v>
      </c>
      <c r="M380" s="7"/>
      <c r="N380" s="7"/>
      <c r="O380" s="8">
        <v>25</v>
      </c>
      <c r="P380" s="7" t="s">
        <v>1055</v>
      </c>
      <c r="Q380" s="7">
        <v>22</v>
      </c>
      <c r="R380" s="7"/>
      <c r="S380" s="7"/>
      <c r="T380" s="7" t="s">
        <v>1487</v>
      </c>
      <c r="U380" s="7">
        <v>4</v>
      </c>
      <c r="V380" s="1" t="str">
        <f t="shared" ref="V380" si="28">H380&amp;"→"&amp;T380</f>
        <v>DECIMAL→SMALLINT</v>
      </c>
    </row>
    <row r="381" spans="2:22" ht="15.75" customHeight="1">
      <c r="B381" s="1" t="s">
        <v>1501</v>
      </c>
      <c r="C381" s="7">
        <v>8</v>
      </c>
      <c r="D381" s="8" t="s">
        <v>2033</v>
      </c>
      <c r="E381" s="7" t="s">
        <v>626</v>
      </c>
      <c r="F381" s="38"/>
      <c r="G381" s="38"/>
      <c r="H381" s="12" t="s">
        <v>876</v>
      </c>
      <c r="I381" s="40">
        <v>10</v>
      </c>
      <c r="J381" s="40"/>
      <c r="K381" s="7"/>
      <c r="L381" s="7" t="s">
        <v>2032</v>
      </c>
      <c r="M381" s="7"/>
      <c r="N381" s="7"/>
      <c r="O381" s="8">
        <v>25</v>
      </c>
      <c r="P381" s="7" t="s">
        <v>869</v>
      </c>
      <c r="Q381" s="7">
        <v>10</v>
      </c>
      <c r="R381" s="7"/>
      <c r="S381" s="7"/>
      <c r="T381" s="7" t="s">
        <v>876</v>
      </c>
      <c r="U381" s="7">
        <v>10</v>
      </c>
    </row>
    <row r="382" spans="2:22" ht="15.75" customHeight="1">
      <c r="B382" s="1" t="s">
        <v>4898</v>
      </c>
      <c r="C382" s="8">
        <v>80</v>
      </c>
      <c r="D382" s="8" t="s">
        <v>2033</v>
      </c>
      <c r="E382" s="7" t="s">
        <v>1997</v>
      </c>
      <c r="F382" s="38"/>
      <c r="G382" s="33"/>
      <c r="H382" s="12" t="s">
        <v>876</v>
      </c>
      <c r="I382" s="40">
        <v>2</v>
      </c>
      <c r="J382" s="40"/>
      <c r="K382" s="7"/>
      <c r="L382" s="7" t="s">
        <v>2004</v>
      </c>
      <c r="M382" s="137" t="s">
        <v>5844</v>
      </c>
      <c r="N382" s="33" t="s">
        <v>23</v>
      </c>
      <c r="O382" s="8">
        <v>25</v>
      </c>
      <c r="P382" s="8" t="s">
        <v>11</v>
      </c>
      <c r="Q382" s="8" t="s">
        <v>11</v>
      </c>
      <c r="R382" s="7"/>
      <c r="S382" s="7"/>
      <c r="T382" s="7"/>
      <c r="U382" s="7"/>
    </row>
    <row r="383" spans="2:22" ht="15.75" customHeight="1">
      <c r="B383" s="1" t="s">
        <v>4898</v>
      </c>
      <c r="C383" s="8">
        <v>81</v>
      </c>
      <c r="D383" s="8" t="s">
        <v>2033</v>
      </c>
      <c r="E383" s="7" t="s">
        <v>4895</v>
      </c>
      <c r="F383" s="38"/>
      <c r="G383" s="33"/>
      <c r="H383" s="12" t="s">
        <v>876</v>
      </c>
      <c r="I383" s="40">
        <v>2</v>
      </c>
      <c r="J383" s="40"/>
      <c r="K383" s="7"/>
      <c r="L383" s="7" t="s">
        <v>4896</v>
      </c>
      <c r="M383" s="7" t="s">
        <v>5918</v>
      </c>
      <c r="N383" s="33" t="s">
        <v>23</v>
      </c>
      <c r="O383" s="8">
        <v>25</v>
      </c>
      <c r="P383" s="8" t="s">
        <v>11</v>
      </c>
      <c r="Q383" s="8" t="s">
        <v>11</v>
      </c>
      <c r="R383" s="7"/>
      <c r="S383" s="7"/>
      <c r="T383" s="7"/>
      <c r="U383" s="7"/>
    </row>
    <row r="384" spans="2:22" ht="15.75" customHeight="1">
      <c r="B384" s="1" t="s">
        <v>1501</v>
      </c>
      <c r="C384" s="8">
        <v>99</v>
      </c>
      <c r="D384" s="8" t="s">
        <v>2033</v>
      </c>
      <c r="E384" s="7" t="s">
        <v>58</v>
      </c>
      <c r="F384" s="38"/>
      <c r="G384" s="38"/>
      <c r="H384" s="12" t="s">
        <v>865</v>
      </c>
      <c r="I384" s="12">
        <v>1</v>
      </c>
      <c r="J384" s="12"/>
      <c r="K384" s="7"/>
      <c r="L384" s="7" t="s">
        <v>2014</v>
      </c>
      <c r="M384" s="8" t="s">
        <v>6000</v>
      </c>
      <c r="N384" s="7"/>
      <c r="O384" s="8">
        <v>25</v>
      </c>
      <c r="P384" s="7" t="s">
        <v>865</v>
      </c>
      <c r="Q384" s="7">
        <v>1</v>
      </c>
      <c r="R384" s="7"/>
      <c r="S384" s="7"/>
      <c r="T384" s="7" t="s">
        <v>865</v>
      </c>
      <c r="U384" s="7">
        <v>1</v>
      </c>
    </row>
    <row r="385" spans="2:21" ht="15.75" customHeight="1">
      <c r="B385" s="1" t="s">
        <v>1501</v>
      </c>
      <c r="C385" s="8">
        <v>100</v>
      </c>
      <c r="D385" s="8" t="s">
        <v>2033</v>
      </c>
      <c r="E385" s="8" t="s">
        <v>105</v>
      </c>
      <c r="F385" s="33"/>
      <c r="G385" s="33"/>
      <c r="H385" s="12" t="s">
        <v>1287</v>
      </c>
      <c r="I385" s="12">
        <v>20</v>
      </c>
      <c r="J385" s="12"/>
      <c r="K385" s="7"/>
      <c r="L385" s="8" t="s">
        <v>62</v>
      </c>
      <c r="M385" s="8"/>
      <c r="N385" s="33" t="s">
        <v>23</v>
      </c>
      <c r="O385" s="8">
        <v>25</v>
      </c>
      <c r="P385" s="8" t="s">
        <v>16</v>
      </c>
      <c r="Q385" s="8" t="s">
        <v>16</v>
      </c>
      <c r="R385" s="7"/>
      <c r="S385" s="7"/>
      <c r="T385" s="7"/>
      <c r="U385" s="7"/>
    </row>
    <row r="386" spans="2:21" ht="15.75" customHeight="1">
      <c r="B386" s="1" t="s">
        <v>1501</v>
      </c>
      <c r="C386" s="8">
        <v>101</v>
      </c>
      <c r="D386" s="8" t="s">
        <v>2033</v>
      </c>
      <c r="E386" s="8" t="s">
        <v>90</v>
      </c>
      <c r="F386" s="33"/>
      <c r="G386" s="33"/>
      <c r="H386" s="12" t="s">
        <v>877</v>
      </c>
      <c r="I386" s="12">
        <v>20</v>
      </c>
      <c r="J386" s="12"/>
      <c r="K386" s="7"/>
      <c r="L386" s="8" t="s">
        <v>64</v>
      </c>
      <c r="M386" s="8"/>
      <c r="N386" s="33" t="s">
        <v>23</v>
      </c>
      <c r="O386" s="8">
        <v>25</v>
      </c>
      <c r="P386" s="8" t="s">
        <v>16</v>
      </c>
      <c r="Q386" s="8" t="s">
        <v>16</v>
      </c>
      <c r="R386" s="7"/>
      <c r="S386" s="7"/>
      <c r="T386" s="7"/>
      <c r="U386" s="7"/>
    </row>
    <row r="387" spans="2:21" ht="15.75" customHeight="1">
      <c r="B387" s="1" t="s">
        <v>1501</v>
      </c>
      <c r="C387" s="8">
        <v>102</v>
      </c>
      <c r="D387" s="8" t="s">
        <v>2033</v>
      </c>
      <c r="E387" s="8" t="s">
        <v>91</v>
      </c>
      <c r="F387" s="33"/>
      <c r="G387" s="33"/>
      <c r="H387" s="12" t="s">
        <v>1069</v>
      </c>
      <c r="I387" s="12">
        <v>6</v>
      </c>
      <c r="J387" s="12"/>
      <c r="K387" s="7"/>
      <c r="L387" s="8" t="s">
        <v>66</v>
      </c>
      <c r="M387" s="8"/>
      <c r="N387" s="33" t="s">
        <v>23</v>
      </c>
      <c r="O387" s="8">
        <v>25</v>
      </c>
      <c r="P387" s="8" t="s">
        <v>16</v>
      </c>
      <c r="Q387" s="8" t="s">
        <v>16</v>
      </c>
      <c r="R387" s="7"/>
      <c r="S387" s="7"/>
      <c r="T387" s="7"/>
      <c r="U387" s="7"/>
    </row>
    <row r="388" spans="2:21" ht="15.75" customHeight="1">
      <c r="B388" s="1" t="s">
        <v>1501</v>
      </c>
      <c r="C388" s="8">
        <v>200</v>
      </c>
      <c r="D388" s="8" t="s">
        <v>2033</v>
      </c>
      <c r="E388" s="8" t="s">
        <v>67</v>
      </c>
      <c r="F388" s="33"/>
      <c r="G388" s="33"/>
      <c r="H388" s="12" t="s">
        <v>1287</v>
      </c>
      <c r="I388" s="12">
        <v>20</v>
      </c>
      <c r="J388" s="12"/>
      <c r="K388" s="7"/>
      <c r="L388" s="8" t="s">
        <v>1191</v>
      </c>
      <c r="M388" s="8"/>
      <c r="N388" s="33" t="s">
        <v>23</v>
      </c>
      <c r="O388" s="8">
        <v>25</v>
      </c>
      <c r="P388" s="8" t="s">
        <v>16</v>
      </c>
      <c r="Q388" s="8" t="s">
        <v>16</v>
      </c>
      <c r="R388" s="7"/>
      <c r="S388" s="7"/>
      <c r="T388" s="7"/>
      <c r="U388" s="7"/>
    </row>
    <row r="389" spans="2:21" ht="15.75" customHeight="1">
      <c r="B389" s="1" t="s">
        <v>1501</v>
      </c>
      <c r="C389" s="8">
        <v>201</v>
      </c>
      <c r="D389" s="8" t="s">
        <v>2033</v>
      </c>
      <c r="E389" s="8" t="s">
        <v>69</v>
      </c>
      <c r="F389" s="33"/>
      <c r="G389" s="33"/>
      <c r="H389" s="12" t="s">
        <v>1287</v>
      </c>
      <c r="I389" s="12">
        <v>20</v>
      </c>
      <c r="J389" s="12"/>
      <c r="K389" s="7"/>
      <c r="L389" s="8" t="s">
        <v>1193</v>
      </c>
      <c r="M389" s="8"/>
      <c r="N389" s="33" t="s">
        <v>23</v>
      </c>
      <c r="O389" s="8">
        <v>25</v>
      </c>
      <c r="P389" s="8" t="s">
        <v>16</v>
      </c>
      <c r="Q389" s="8" t="s">
        <v>16</v>
      </c>
      <c r="R389" s="7"/>
      <c r="S389" s="7"/>
      <c r="T389" s="7"/>
      <c r="U389" s="7"/>
    </row>
    <row r="390" spans="2:21" ht="15.75" customHeight="1">
      <c r="B390" s="1" t="s">
        <v>1501</v>
      </c>
      <c r="C390" s="8">
        <v>202</v>
      </c>
      <c r="D390" s="8" t="s">
        <v>2033</v>
      </c>
      <c r="E390" s="8" t="s">
        <v>71</v>
      </c>
      <c r="F390" s="33"/>
      <c r="G390" s="33"/>
      <c r="H390" s="12" t="s">
        <v>1069</v>
      </c>
      <c r="I390" s="12">
        <v>6</v>
      </c>
      <c r="J390" s="12"/>
      <c r="K390" s="7"/>
      <c r="L390" s="8" t="s">
        <v>1195</v>
      </c>
      <c r="M390" s="8"/>
      <c r="N390" s="33" t="s">
        <v>23</v>
      </c>
      <c r="O390" s="8">
        <v>25</v>
      </c>
      <c r="P390" s="8" t="s">
        <v>16</v>
      </c>
      <c r="Q390" s="8" t="s">
        <v>16</v>
      </c>
      <c r="R390" s="7"/>
      <c r="S390" s="7"/>
      <c r="T390" s="7"/>
      <c r="U390" s="7"/>
    </row>
    <row r="391" spans="2:21" ht="15.75" customHeight="1">
      <c r="B391" s="1" t="s">
        <v>1501</v>
      </c>
      <c r="C391" s="8">
        <v>203</v>
      </c>
      <c r="D391" s="8" t="s">
        <v>2033</v>
      </c>
      <c r="E391" s="8" t="s">
        <v>857</v>
      </c>
      <c r="F391" s="33"/>
      <c r="G391" s="33" t="s">
        <v>358</v>
      </c>
      <c r="H391" s="12" t="s">
        <v>864</v>
      </c>
      <c r="I391" s="12"/>
      <c r="J391" s="12"/>
      <c r="K391" s="7"/>
      <c r="L391" s="8" t="s">
        <v>858</v>
      </c>
      <c r="M391" s="8"/>
      <c r="N391" s="33" t="s">
        <v>23</v>
      </c>
      <c r="O391" s="8">
        <v>25</v>
      </c>
      <c r="P391" s="8" t="s">
        <v>16</v>
      </c>
      <c r="Q391" s="8" t="s">
        <v>16</v>
      </c>
      <c r="R391" s="7"/>
      <c r="S391" s="7"/>
      <c r="T391" s="7"/>
      <c r="U391" s="7"/>
    </row>
    <row r="392" spans="2:21">
      <c r="B392" s="1" t="s">
        <v>1501</v>
      </c>
      <c r="C392" s="8">
        <v>1</v>
      </c>
      <c r="D392" s="8" t="s">
        <v>1979</v>
      </c>
      <c r="E392" s="7" t="s">
        <v>48</v>
      </c>
      <c r="F392" s="33">
        <v>1</v>
      </c>
      <c r="G392" s="33" t="s">
        <v>358</v>
      </c>
      <c r="H392" s="12" t="s">
        <v>865</v>
      </c>
      <c r="I392" s="12">
        <v>17</v>
      </c>
      <c r="J392" s="12"/>
      <c r="K392" s="7" t="s">
        <v>2132</v>
      </c>
      <c r="L392" s="8" t="s">
        <v>2017</v>
      </c>
      <c r="M392" s="8"/>
      <c r="N392" s="33" t="s">
        <v>23</v>
      </c>
      <c r="O392" s="8">
        <v>26</v>
      </c>
      <c r="P392" s="8" t="s">
        <v>865</v>
      </c>
      <c r="Q392" s="8">
        <v>14</v>
      </c>
      <c r="R392" s="7"/>
      <c r="S392" s="7"/>
      <c r="T392" s="7"/>
      <c r="U392" s="7"/>
    </row>
    <row r="393" spans="2:21" ht="15.75" customHeight="1">
      <c r="B393" s="1" t="s">
        <v>1501</v>
      </c>
      <c r="C393" s="7">
        <v>2</v>
      </c>
      <c r="D393" s="8" t="s">
        <v>1979</v>
      </c>
      <c r="E393" s="7" t="s">
        <v>10</v>
      </c>
      <c r="F393" s="38">
        <v>2</v>
      </c>
      <c r="G393" s="38"/>
      <c r="H393" s="12" t="s">
        <v>1063</v>
      </c>
      <c r="I393" s="12">
        <v>22</v>
      </c>
      <c r="J393" s="12"/>
      <c r="K393" s="7"/>
      <c r="L393" s="7" t="s">
        <v>2020</v>
      </c>
      <c r="M393" s="7"/>
      <c r="N393" s="33" t="s">
        <v>23</v>
      </c>
      <c r="O393" s="8">
        <v>26</v>
      </c>
      <c r="P393" s="7" t="s">
        <v>1055</v>
      </c>
      <c r="Q393" s="7">
        <v>22</v>
      </c>
      <c r="R393" s="7"/>
      <c r="S393" s="7"/>
      <c r="T393" s="7"/>
      <c r="U393" s="7"/>
    </row>
    <row r="394" spans="2:21" ht="15.75" customHeight="1">
      <c r="B394" s="1" t="s">
        <v>1501</v>
      </c>
      <c r="C394" s="7">
        <v>3</v>
      </c>
      <c r="D394" s="8" t="s">
        <v>1979</v>
      </c>
      <c r="E394" s="7" t="s">
        <v>15</v>
      </c>
      <c r="F394" s="38">
        <v>3</v>
      </c>
      <c r="G394" s="38"/>
      <c r="H394" s="12" t="s">
        <v>1063</v>
      </c>
      <c r="I394" s="12">
        <v>22</v>
      </c>
      <c r="J394" s="12"/>
      <c r="K394" s="7"/>
      <c r="L394" s="7" t="s">
        <v>2021</v>
      </c>
      <c r="M394" s="7"/>
      <c r="N394" s="33" t="s">
        <v>23</v>
      </c>
      <c r="O394" s="8">
        <v>26</v>
      </c>
      <c r="P394" s="7" t="s">
        <v>1055</v>
      </c>
      <c r="Q394" s="7">
        <v>22</v>
      </c>
      <c r="R394" s="7"/>
      <c r="S394" s="7"/>
      <c r="T394" s="7"/>
      <c r="U394" s="7"/>
    </row>
    <row r="395" spans="2:21" ht="15.75" customHeight="1">
      <c r="B395" s="1" t="s">
        <v>1501</v>
      </c>
      <c r="C395" s="7">
        <v>4</v>
      </c>
      <c r="D395" s="8" t="s">
        <v>1979</v>
      </c>
      <c r="E395" s="7" t="s">
        <v>19</v>
      </c>
      <c r="F395" s="38">
        <v>4</v>
      </c>
      <c r="G395" s="38"/>
      <c r="H395" s="12" t="s">
        <v>1063</v>
      </c>
      <c r="I395" s="12">
        <v>22</v>
      </c>
      <c r="J395" s="12"/>
      <c r="K395" s="7"/>
      <c r="L395" s="7" t="s">
        <v>2024</v>
      </c>
      <c r="M395" s="7"/>
      <c r="N395" s="33" t="s">
        <v>23</v>
      </c>
      <c r="O395" s="8">
        <v>26</v>
      </c>
      <c r="P395" s="7" t="s">
        <v>1055</v>
      </c>
      <c r="Q395" s="7">
        <v>22</v>
      </c>
      <c r="R395" s="7"/>
      <c r="S395" s="7"/>
      <c r="T395" s="7"/>
      <c r="U395" s="7"/>
    </row>
    <row r="396" spans="2:21" ht="15.75" customHeight="1">
      <c r="B396" s="1" t="s">
        <v>1501</v>
      </c>
      <c r="C396" s="7">
        <v>5</v>
      </c>
      <c r="D396" s="8" t="s">
        <v>1979</v>
      </c>
      <c r="E396" s="8" t="s">
        <v>77</v>
      </c>
      <c r="F396" s="33">
        <v>5</v>
      </c>
      <c r="G396" s="33" t="s">
        <v>358</v>
      </c>
      <c r="H396" s="7" t="s">
        <v>877</v>
      </c>
      <c r="I396" s="12">
        <v>10</v>
      </c>
      <c r="J396" s="12"/>
      <c r="K396" s="8"/>
      <c r="L396" s="8" t="s">
        <v>24</v>
      </c>
      <c r="M396" s="8"/>
      <c r="N396" s="33" t="s">
        <v>358</v>
      </c>
      <c r="O396" s="8">
        <v>26</v>
      </c>
      <c r="P396" s="8" t="s">
        <v>16</v>
      </c>
      <c r="Q396" s="8" t="s">
        <v>16</v>
      </c>
      <c r="R396" s="7"/>
      <c r="S396" s="7"/>
      <c r="T396" s="7"/>
      <c r="U396" s="7"/>
    </row>
    <row r="397" spans="2:21" ht="15.75" customHeight="1">
      <c r="B397" s="1" t="s">
        <v>1501</v>
      </c>
      <c r="C397" s="7">
        <v>6</v>
      </c>
      <c r="D397" s="8" t="s">
        <v>1979</v>
      </c>
      <c r="E397" s="8" t="s">
        <v>1387</v>
      </c>
      <c r="F397" s="33">
        <v>6</v>
      </c>
      <c r="G397" s="33" t="s">
        <v>358</v>
      </c>
      <c r="H397" s="7" t="s">
        <v>877</v>
      </c>
      <c r="I397" s="12">
        <v>10</v>
      </c>
      <c r="J397" s="12"/>
      <c r="K397" s="8"/>
      <c r="L397" s="8" t="s">
        <v>27</v>
      </c>
      <c r="M397" s="8"/>
      <c r="N397" s="33" t="s">
        <v>358</v>
      </c>
      <c r="O397" s="8">
        <v>26</v>
      </c>
      <c r="P397" s="8" t="s">
        <v>16</v>
      </c>
      <c r="Q397" s="8" t="s">
        <v>16</v>
      </c>
      <c r="R397" s="7"/>
      <c r="S397" s="7"/>
      <c r="T397" s="7"/>
      <c r="U397" s="7"/>
    </row>
    <row r="398" spans="2:21" ht="15.75" customHeight="1">
      <c r="B398" s="1" t="s">
        <v>1501</v>
      </c>
      <c r="C398" s="7">
        <v>7</v>
      </c>
      <c r="D398" s="8" t="s">
        <v>1979</v>
      </c>
      <c r="E398" s="8" t="s">
        <v>562</v>
      </c>
      <c r="F398" s="33"/>
      <c r="G398" s="33" t="s">
        <v>358</v>
      </c>
      <c r="H398" s="7" t="s">
        <v>876</v>
      </c>
      <c r="I398" s="12">
        <v>10</v>
      </c>
      <c r="J398" s="12"/>
      <c r="K398" s="8"/>
      <c r="L398" s="8" t="s">
        <v>563</v>
      </c>
      <c r="M398" s="8"/>
      <c r="N398" s="33" t="s">
        <v>358</v>
      </c>
      <c r="O398" s="8">
        <v>26</v>
      </c>
      <c r="P398" s="8" t="s">
        <v>16</v>
      </c>
      <c r="Q398" s="8" t="s">
        <v>16</v>
      </c>
      <c r="R398" s="7"/>
      <c r="S398" s="7"/>
      <c r="T398" s="7"/>
      <c r="U398" s="7"/>
    </row>
    <row r="399" spans="2:21" ht="15.75" customHeight="1">
      <c r="B399" s="1" t="s">
        <v>1501</v>
      </c>
      <c r="C399" s="8">
        <v>10</v>
      </c>
      <c r="D399" s="8" t="s">
        <v>1979</v>
      </c>
      <c r="E399" s="8" t="s">
        <v>501</v>
      </c>
      <c r="F399" s="33"/>
      <c r="G399" s="33"/>
      <c r="H399" s="12" t="s">
        <v>865</v>
      </c>
      <c r="I399" s="12">
        <v>17</v>
      </c>
      <c r="J399" s="12"/>
      <c r="K399" s="8"/>
      <c r="L399" s="8" t="s">
        <v>2016</v>
      </c>
      <c r="M399" s="8"/>
      <c r="N399" s="33" t="s">
        <v>23</v>
      </c>
      <c r="O399" s="8">
        <v>26</v>
      </c>
      <c r="P399" s="8" t="s">
        <v>865</v>
      </c>
      <c r="Q399" s="8">
        <v>14</v>
      </c>
      <c r="R399" s="7"/>
      <c r="S399" s="7"/>
      <c r="T399" s="7"/>
      <c r="U399" s="7"/>
    </row>
    <row r="400" spans="2:21" ht="15.75" customHeight="1">
      <c r="B400" s="1" t="s">
        <v>1501</v>
      </c>
      <c r="C400" s="8">
        <v>99</v>
      </c>
      <c r="D400" s="8" t="s">
        <v>1979</v>
      </c>
      <c r="E400" s="7" t="s">
        <v>58</v>
      </c>
      <c r="F400" s="38"/>
      <c r="G400" s="7"/>
      <c r="H400" s="12" t="s">
        <v>865</v>
      </c>
      <c r="I400" s="12">
        <v>1</v>
      </c>
      <c r="J400" s="12"/>
      <c r="K400" s="7"/>
      <c r="L400" s="7" t="s">
        <v>1080</v>
      </c>
      <c r="M400" s="8" t="s">
        <v>6000</v>
      </c>
      <c r="N400" s="33" t="s">
        <v>23</v>
      </c>
      <c r="O400" s="8">
        <v>26</v>
      </c>
      <c r="P400" s="7" t="s">
        <v>865</v>
      </c>
      <c r="Q400" s="7">
        <v>1</v>
      </c>
      <c r="R400" s="7"/>
      <c r="S400" s="7"/>
      <c r="T400" s="7"/>
      <c r="U400" s="7"/>
    </row>
    <row r="401" spans="2:21" ht="15.75" customHeight="1">
      <c r="B401" s="1" t="s">
        <v>1501</v>
      </c>
      <c r="C401" s="8">
        <v>100</v>
      </c>
      <c r="D401" s="8" t="s">
        <v>1979</v>
      </c>
      <c r="E401" s="8" t="s">
        <v>105</v>
      </c>
      <c r="F401" s="33"/>
      <c r="G401" s="33"/>
      <c r="H401" s="12" t="s">
        <v>1287</v>
      </c>
      <c r="I401" s="12">
        <v>20</v>
      </c>
      <c r="J401" s="12"/>
      <c r="K401" s="7"/>
      <c r="L401" s="8" t="s">
        <v>62</v>
      </c>
      <c r="M401" s="8"/>
      <c r="N401" s="33" t="s">
        <v>23</v>
      </c>
      <c r="O401" s="8">
        <v>26</v>
      </c>
      <c r="P401" s="8" t="s">
        <v>16</v>
      </c>
      <c r="Q401" s="8" t="s">
        <v>16</v>
      </c>
      <c r="R401" s="7"/>
      <c r="S401" s="7"/>
      <c r="T401" s="7"/>
      <c r="U401" s="7"/>
    </row>
    <row r="402" spans="2:21" ht="15.75" customHeight="1">
      <c r="B402" s="1" t="s">
        <v>1501</v>
      </c>
      <c r="C402" s="8">
        <v>101</v>
      </c>
      <c r="D402" s="8" t="s">
        <v>1979</v>
      </c>
      <c r="E402" s="8" t="s">
        <v>90</v>
      </c>
      <c r="F402" s="33"/>
      <c r="G402" s="33"/>
      <c r="H402" s="12" t="s">
        <v>877</v>
      </c>
      <c r="I402" s="12">
        <v>20</v>
      </c>
      <c r="J402" s="12"/>
      <c r="K402" s="7"/>
      <c r="L402" s="8" t="s">
        <v>64</v>
      </c>
      <c r="M402" s="8"/>
      <c r="N402" s="33" t="s">
        <v>23</v>
      </c>
      <c r="O402" s="8">
        <v>26</v>
      </c>
      <c r="P402" s="8" t="s">
        <v>16</v>
      </c>
      <c r="Q402" s="8" t="s">
        <v>16</v>
      </c>
      <c r="R402" s="7"/>
      <c r="S402" s="7"/>
      <c r="T402" s="7"/>
      <c r="U402" s="7"/>
    </row>
    <row r="403" spans="2:21" ht="15.75" customHeight="1">
      <c r="B403" s="1" t="s">
        <v>1501</v>
      </c>
      <c r="C403" s="8">
        <v>102</v>
      </c>
      <c r="D403" s="8" t="s">
        <v>1979</v>
      </c>
      <c r="E403" s="8" t="s">
        <v>91</v>
      </c>
      <c r="F403" s="33"/>
      <c r="G403" s="33"/>
      <c r="H403" s="12" t="s">
        <v>1069</v>
      </c>
      <c r="I403" s="12">
        <v>6</v>
      </c>
      <c r="J403" s="12"/>
      <c r="K403" s="7"/>
      <c r="L403" s="8" t="s">
        <v>66</v>
      </c>
      <c r="M403" s="8"/>
      <c r="N403" s="33" t="s">
        <v>23</v>
      </c>
      <c r="O403" s="8">
        <v>26</v>
      </c>
      <c r="P403" s="8" t="s">
        <v>16</v>
      </c>
      <c r="Q403" s="8" t="s">
        <v>16</v>
      </c>
      <c r="R403" s="7"/>
      <c r="S403" s="7"/>
      <c r="T403" s="7"/>
      <c r="U403" s="7"/>
    </row>
    <row r="404" spans="2:21" ht="15.75" customHeight="1">
      <c r="B404" s="1" t="s">
        <v>1501</v>
      </c>
      <c r="C404" s="8">
        <v>200</v>
      </c>
      <c r="D404" s="8" t="s">
        <v>1979</v>
      </c>
      <c r="E404" s="8" t="s">
        <v>67</v>
      </c>
      <c r="F404" s="33"/>
      <c r="G404" s="33"/>
      <c r="H404" s="12" t="s">
        <v>1287</v>
      </c>
      <c r="I404" s="12">
        <v>20</v>
      </c>
      <c r="J404" s="12"/>
      <c r="K404" s="7"/>
      <c r="L404" s="8" t="s">
        <v>1191</v>
      </c>
      <c r="M404" s="8"/>
      <c r="N404" s="33" t="s">
        <v>23</v>
      </c>
      <c r="O404" s="8">
        <v>26</v>
      </c>
      <c r="P404" s="8" t="s">
        <v>16</v>
      </c>
      <c r="Q404" s="8" t="s">
        <v>16</v>
      </c>
      <c r="R404" s="7"/>
      <c r="S404" s="7"/>
      <c r="T404" s="7"/>
      <c r="U404" s="7"/>
    </row>
    <row r="405" spans="2:21" ht="15.75" customHeight="1">
      <c r="B405" s="1" t="s">
        <v>1501</v>
      </c>
      <c r="C405" s="8">
        <v>201</v>
      </c>
      <c r="D405" s="8" t="s">
        <v>1979</v>
      </c>
      <c r="E405" s="8" t="s">
        <v>69</v>
      </c>
      <c r="F405" s="33"/>
      <c r="G405" s="33"/>
      <c r="H405" s="12" t="s">
        <v>1287</v>
      </c>
      <c r="I405" s="12">
        <v>20</v>
      </c>
      <c r="J405" s="12"/>
      <c r="K405" s="7"/>
      <c r="L405" s="8" t="s">
        <v>1193</v>
      </c>
      <c r="M405" s="8"/>
      <c r="N405" s="33" t="s">
        <v>23</v>
      </c>
      <c r="O405" s="8">
        <v>26</v>
      </c>
      <c r="P405" s="8" t="s">
        <v>16</v>
      </c>
      <c r="Q405" s="8" t="s">
        <v>16</v>
      </c>
      <c r="R405" s="7"/>
      <c r="S405" s="7"/>
      <c r="T405" s="7"/>
      <c r="U405" s="7"/>
    </row>
    <row r="406" spans="2:21" ht="15.75" customHeight="1">
      <c r="B406" s="1" t="s">
        <v>1501</v>
      </c>
      <c r="C406" s="8">
        <v>202</v>
      </c>
      <c r="D406" s="8" t="s">
        <v>1979</v>
      </c>
      <c r="E406" s="8" t="s">
        <v>71</v>
      </c>
      <c r="F406" s="33"/>
      <c r="G406" s="33"/>
      <c r="H406" s="12" t="s">
        <v>1069</v>
      </c>
      <c r="I406" s="12">
        <v>6</v>
      </c>
      <c r="J406" s="12"/>
      <c r="K406" s="7"/>
      <c r="L406" s="8" t="s">
        <v>1195</v>
      </c>
      <c r="M406" s="8"/>
      <c r="N406" s="33" t="s">
        <v>23</v>
      </c>
      <c r="O406" s="8">
        <v>26</v>
      </c>
      <c r="P406" s="8" t="s">
        <v>16</v>
      </c>
      <c r="Q406" s="8" t="s">
        <v>16</v>
      </c>
      <c r="R406" s="7"/>
      <c r="S406" s="7"/>
      <c r="T406" s="7"/>
      <c r="U406" s="7"/>
    </row>
    <row r="407" spans="2:21" ht="15.75" customHeight="1">
      <c r="B407" s="1" t="s">
        <v>1501</v>
      </c>
      <c r="C407" s="8">
        <v>203</v>
      </c>
      <c r="D407" s="8" t="s">
        <v>1979</v>
      </c>
      <c r="E407" s="8" t="s">
        <v>857</v>
      </c>
      <c r="F407" s="33"/>
      <c r="G407" s="33" t="s">
        <v>358</v>
      </c>
      <c r="H407" s="12" t="s">
        <v>864</v>
      </c>
      <c r="I407" s="12"/>
      <c r="J407" s="12"/>
      <c r="K407" s="7"/>
      <c r="L407" s="8" t="s">
        <v>858</v>
      </c>
      <c r="M407" s="8"/>
      <c r="N407" s="33" t="s">
        <v>23</v>
      </c>
      <c r="O407" s="8">
        <v>26</v>
      </c>
      <c r="P407" s="8" t="s">
        <v>16</v>
      </c>
      <c r="Q407" s="8" t="s">
        <v>16</v>
      </c>
      <c r="R407" s="7"/>
      <c r="S407" s="7"/>
      <c r="T407" s="7"/>
      <c r="U407" s="7"/>
    </row>
    <row r="408" spans="2:21">
      <c r="B408" s="1" t="s">
        <v>1501</v>
      </c>
      <c r="C408" s="8">
        <v>1</v>
      </c>
      <c r="D408" s="8" t="s">
        <v>2034</v>
      </c>
      <c r="E408" s="7" t="s">
        <v>48</v>
      </c>
      <c r="F408" s="33">
        <v>1</v>
      </c>
      <c r="G408" s="33" t="s">
        <v>358</v>
      </c>
      <c r="H408" s="12" t="s">
        <v>865</v>
      </c>
      <c r="I408" s="12">
        <v>17</v>
      </c>
      <c r="J408" s="12"/>
      <c r="K408" s="7" t="s">
        <v>2134</v>
      </c>
      <c r="L408" s="7" t="s">
        <v>2017</v>
      </c>
      <c r="M408" s="7"/>
      <c r="N408" s="33" t="s">
        <v>23</v>
      </c>
      <c r="O408" s="7">
        <v>27</v>
      </c>
      <c r="P408" s="8" t="s">
        <v>865</v>
      </c>
      <c r="Q408" s="8">
        <v>14</v>
      </c>
      <c r="R408" s="7"/>
      <c r="S408" s="7"/>
      <c r="T408" s="7"/>
      <c r="U408" s="7"/>
    </row>
    <row r="409" spans="2:21" ht="15.75" customHeight="1">
      <c r="B409" s="1" t="s">
        <v>1501</v>
      </c>
      <c r="C409" s="7">
        <v>2</v>
      </c>
      <c r="D409" s="8" t="s">
        <v>2034</v>
      </c>
      <c r="E409" s="7" t="s">
        <v>10</v>
      </c>
      <c r="F409" s="38">
        <v>2</v>
      </c>
      <c r="G409" s="38"/>
      <c r="H409" s="12" t="s">
        <v>1063</v>
      </c>
      <c r="I409" s="12">
        <v>22</v>
      </c>
      <c r="J409" s="12"/>
      <c r="K409" s="7"/>
      <c r="L409" s="7" t="s">
        <v>2020</v>
      </c>
      <c r="M409" s="7"/>
      <c r="N409" s="33" t="s">
        <v>23</v>
      </c>
      <c r="O409" s="7">
        <v>27</v>
      </c>
      <c r="P409" s="7" t="s">
        <v>1055</v>
      </c>
      <c r="Q409" s="7">
        <v>22</v>
      </c>
      <c r="R409" s="7"/>
      <c r="S409" s="7"/>
      <c r="T409" s="7"/>
      <c r="U409" s="7"/>
    </row>
    <row r="410" spans="2:21" ht="15.75" customHeight="1">
      <c r="B410" s="1" t="s">
        <v>1501</v>
      </c>
      <c r="C410" s="7">
        <v>3</v>
      </c>
      <c r="D410" s="8" t="s">
        <v>2034</v>
      </c>
      <c r="E410" s="7" t="s">
        <v>15</v>
      </c>
      <c r="F410" s="38">
        <v>3</v>
      </c>
      <c r="G410" s="38"/>
      <c r="H410" s="12" t="s">
        <v>1063</v>
      </c>
      <c r="I410" s="12">
        <v>22</v>
      </c>
      <c r="J410" s="12"/>
      <c r="K410" s="7"/>
      <c r="L410" s="7" t="s">
        <v>2021</v>
      </c>
      <c r="M410" s="7"/>
      <c r="N410" s="33" t="s">
        <v>23</v>
      </c>
      <c r="O410" s="7">
        <v>27</v>
      </c>
      <c r="P410" s="7" t="s">
        <v>1055</v>
      </c>
      <c r="Q410" s="7">
        <v>22</v>
      </c>
      <c r="R410" s="7"/>
      <c r="S410" s="7"/>
      <c r="T410" s="7"/>
      <c r="U410" s="7"/>
    </row>
    <row r="411" spans="2:21" ht="15.75" customHeight="1">
      <c r="B411" s="1" t="s">
        <v>1501</v>
      </c>
      <c r="C411" s="7">
        <v>4</v>
      </c>
      <c r="D411" s="8" t="s">
        <v>2034</v>
      </c>
      <c r="E411" s="7" t="s">
        <v>19</v>
      </c>
      <c r="F411" s="38">
        <v>4</v>
      </c>
      <c r="G411" s="38"/>
      <c r="H411" s="12" t="s">
        <v>1063</v>
      </c>
      <c r="I411" s="12">
        <v>22</v>
      </c>
      <c r="J411" s="12"/>
      <c r="K411" s="7"/>
      <c r="L411" s="7" t="s">
        <v>2024</v>
      </c>
      <c r="M411" s="7"/>
      <c r="N411" s="33" t="s">
        <v>23</v>
      </c>
      <c r="O411" s="7">
        <v>27</v>
      </c>
      <c r="P411" s="7" t="s">
        <v>1055</v>
      </c>
      <c r="Q411" s="7">
        <v>22</v>
      </c>
      <c r="R411" s="7"/>
      <c r="S411" s="7"/>
      <c r="T411" s="7"/>
      <c r="U411" s="7"/>
    </row>
    <row r="412" spans="2:21" ht="15.75" customHeight="1">
      <c r="B412" s="1" t="s">
        <v>1501</v>
      </c>
      <c r="C412" s="7">
        <v>5</v>
      </c>
      <c r="D412" s="8" t="s">
        <v>2034</v>
      </c>
      <c r="E412" s="7" t="s">
        <v>75</v>
      </c>
      <c r="F412" s="38">
        <v>5</v>
      </c>
      <c r="G412" s="38"/>
      <c r="H412" s="12" t="s">
        <v>1063</v>
      </c>
      <c r="I412" s="12">
        <v>22</v>
      </c>
      <c r="J412" s="12"/>
      <c r="K412" s="7"/>
      <c r="L412" s="7" t="s">
        <v>2026</v>
      </c>
      <c r="M412" s="7"/>
      <c r="N412" s="33" t="s">
        <v>23</v>
      </c>
      <c r="O412" s="7">
        <v>27</v>
      </c>
      <c r="P412" s="7" t="s">
        <v>1055</v>
      </c>
      <c r="Q412" s="7">
        <v>22</v>
      </c>
      <c r="R412" s="7"/>
      <c r="S412" s="7"/>
      <c r="T412" s="7"/>
      <c r="U412" s="7"/>
    </row>
    <row r="413" spans="2:21" ht="15.75" customHeight="1">
      <c r="B413" s="1" t="s">
        <v>1501</v>
      </c>
      <c r="C413" s="7">
        <v>6</v>
      </c>
      <c r="D413" s="8" t="s">
        <v>2034</v>
      </c>
      <c r="E413" s="8" t="s">
        <v>77</v>
      </c>
      <c r="F413" s="33">
        <v>6</v>
      </c>
      <c r="G413" s="33" t="s">
        <v>358</v>
      </c>
      <c r="H413" s="7" t="s">
        <v>877</v>
      </c>
      <c r="I413" s="12">
        <v>10</v>
      </c>
      <c r="J413" s="12"/>
      <c r="K413" s="8"/>
      <c r="L413" s="8" t="s">
        <v>24</v>
      </c>
      <c r="M413" s="8"/>
      <c r="N413" s="33" t="s">
        <v>358</v>
      </c>
      <c r="O413" s="7">
        <v>27</v>
      </c>
      <c r="P413" s="8" t="s">
        <v>16</v>
      </c>
      <c r="Q413" s="8" t="s">
        <v>16</v>
      </c>
      <c r="R413" s="7"/>
      <c r="S413" s="7"/>
      <c r="T413" s="7"/>
      <c r="U413" s="7"/>
    </row>
    <row r="414" spans="2:21" ht="15.75" customHeight="1">
      <c r="B414" s="1" t="s">
        <v>1501</v>
      </c>
      <c r="C414" s="7">
        <v>7</v>
      </c>
      <c r="D414" s="8" t="s">
        <v>2034</v>
      </c>
      <c r="E414" s="8" t="s">
        <v>1387</v>
      </c>
      <c r="F414" s="33">
        <v>7</v>
      </c>
      <c r="G414" s="33" t="s">
        <v>358</v>
      </c>
      <c r="H414" s="7" t="s">
        <v>877</v>
      </c>
      <c r="I414" s="12">
        <v>10</v>
      </c>
      <c r="J414" s="12"/>
      <c r="K414" s="8"/>
      <c r="L414" s="8" t="s">
        <v>27</v>
      </c>
      <c r="M414" s="8"/>
      <c r="N414" s="33" t="s">
        <v>358</v>
      </c>
      <c r="O414" s="7">
        <v>27</v>
      </c>
      <c r="P414" s="8" t="s">
        <v>16</v>
      </c>
      <c r="Q414" s="8" t="s">
        <v>16</v>
      </c>
      <c r="R414" s="7"/>
      <c r="S414" s="7"/>
      <c r="T414" s="7"/>
      <c r="U414" s="7"/>
    </row>
    <row r="415" spans="2:21" ht="15.75" customHeight="1">
      <c r="B415" s="1" t="s">
        <v>1501</v>
      </c>
      <c r="C415" s="7">
        <v>8</v>
      </c>
      <c r="D415" s="8" t="s">
        <v>2034</v>
      </c>
      <c r="E415" s="8" t="s">
        <v>562</v>
      </c>
      <c r="F415" s="33"/>
      <c r="G415" s="33" t="s">
        <v>358</v>
      </c>
      <c r="H415" s="7" t="s">
        <v>876</v>
      </c>
      <c r="I415" s="12">
        <v>10</v>
      </c>
      <c r="J415" s="12"/>
      <c r="K415" s="8"/>
      <c r="L415" s="8" t="s">
        <v>563</v>
      </c>
      <c r="M415" s="8"/>
      <c r="N415" s="33" t="s">
        <v>358</v>
      </c>
      <c r="O415" s="7">
        <v>27</v>
      </c>
      <c r="P415" s="8" t="s">
        <v>16</v>
      </c>
      <c r="Q415" s="8" t="s">
        <v>16</v>
      </c>
      <c r="R415" s="7"/>
      <c r="S415" s="7"/>
      <c r="T415" s="7"/>
      <c r="U415" s="7"/>
    </row>
    <row r="416" spans="2:21" ht="15.75" customHeight="1">
      <c r="B416" s="1" t="s">
        <v>1501</v>
      </c>
      <c r="C416" s="8">
        <v>10</v>
      </c>
      <c r="D416" s="8" t="s">
        <v>2034</v>
      </c>
      <c r="E416" s="8" t="s">
        <v>501</v>
      </c>
      <c r="F416" s="38"/>
      <c r="G416" s="38"/>
      <c r="H416" s="12" t="s">
        <v>865</v>
      </c>
      <c r="I416" s="12">
        <v>17</v>
      </c>
      <c r="J416" s="12"/>
      <c r="K416" s="7"/>
      <c r="L416" s="7" t="s">
        <v>2016</v>
      </c>
      <c r="M416" s="7"/>
      <c r="N416" s="33" t="s">
        <v>23</v>
      </c>
      <c r="O416" s="7">
        <v>27</v>
      </c>
      <c r="P416" s="8" t="s">
        <v>865</v>
      </c>
      <c r="Q416" s="8">
        <v>14</v>
      </c>
      <c r="R416" s="7"/>
      <c r="S416" s="7"/>
      <c r="T416" s="7"/>
      <c r="U416" s="7"/>
    </row>
    <row r="417" spans="2:21" ht="15.75" customHeight="1">
      <c r="B417" s="1" t="s">
        <v>1501</v>
      </c>
      <c r="C417" s="8">
        <v>99</v>
      </c>
      <c r="D417" s="8" t="s">
        <v>2034</v>
      </c>
      <c r="E417" s="7" t="s">
        <v>58</v>
      </c>
      <c r="F417" s="38"/>
      <c r="G417" s="38"/>
      <c r="H417" s="12" t="s">
        <v>865</v>
      </c>
      <c r="I417" s="12">
        <v>1</v>
      </c>
      <c r="J417" s="12"/>
      <c r="K417" s="7"/>
      <c r="L417" s="7" t="s">
        <v>1080</v>
      </c>
      <c r="M417" s="8" t="s">
        <v>6000</v>
      </c>
      <c r="N417" s="33" t="s">
        <v>23</v>
      </c>
      <c r="O417" s="7">
        <v>27</v>
      </c>
      <c r="P417" s="7" t="s">
        <v>865</v>
      </c>
      <c r="Q417" s="7">
        <v>1</v>
      </c>
      <c r="R417" s="7"/>
      <c r="S417" s="7"/>
      <c r="T417" s="7"/>
      <c r="U417" s="7"/>
    </row>
    <row r="418" spans="2:21" ht="15.75" customHeight="1">
      <c r="B418" s="1" t="s">
        <v>1501</v>
      </c>
      <c r="C418" s="8">
        <v>100</v>
      </c>
      <c r="D418" s="8" t="s">
        <v>2034</v>
      </c>
      <c r="E418" s="8" t="s">
        <v>105</v>
      </c>
      <c r="F418" s="33"/>
      <c r="G418" s="33"/>
      <c r="H418" s="12" t="s">
        <v>1287</v>
      </c>
      <c r="I418" s="12">
        <v>20</v>
      </c>
      <c r="J418" s="12"/>
      <c r="K418" s="7"/>
      <c r="L418" s="8" t="s">
        <v>62</v>
      </c>
      <c r="M418" s="8"/>
      <c r="N418" s="33" t="s">
        <v>23</v>
      </c>
      <c r="O418" s="7">
        <v>27</v>
      </c>
      <c r="P418" s="8" t="s">
        <v>16</v>
      </c>
      <c r="Q418" s="8" t="s">
        <v>16</v>
      </c>
      <c r="R418" s="7"/>
      <c r="S418" s="7"/>
      <c r="T418" s="7"/>
      <c r="U418" s="7"/>
    </row>
    <row r="419" spans="2:21" ht="15.75" customHeight="1">
      <c r="B419" s="1" t="s">
        <v>1501</v>
      </c>
      <c r="C419" s="8">
        <v>101</v>
      </c>
      <c r="D419" s="8" t="s">
        <v>2034</v>
      </c>
      <c r="E419" s="8" t="s">
        <v>90</v>
      </c>
      <c r="F419" s="33"/>
      <c r="G419" s="33"/>
      <c r="H419" s="12" t="s">
        <v>877</v>
      </c>
      <c r="I419" s="12">
        <v>20</v>
      </c>
      <c r="J419" s="12"/>
      <c r="K419" s="7"/>
      <c r="L419" s="8" t="s">
        <v>64</v>
      </c>
      <c r="M419" s="8"/>
      <c r="N419" s="33" t="s">
        <v>23</v>
      </c>
      <c r="O419" s="7">
        <v>27</v>
      </c>
      <c r="P419" s="8" t="s">
        <v>16</v>
      </c>
      <c r="Q419" s="8" t="s">
        <v>16</v>
      </c>
      <c r="R419" s="7"/>
      <c r="S419" s="7"/>
      <c r="T419" s="7"/>
      <c r="U419" s="7"/>
    </row>
    <row r="420" spans="2:21" ht="15.75" customHeight="1">
      <c r="B420" s="1" t="s">
        <v>1501</v>
      </c>
      <c r="C420" s="8">
        <v>102</v>
      </c>
      <c r="D420" s="8" t="s">
        <v>2034</v>
      </c>
      <c r="E420" s="8" t="s">
        <v>91</v>
      </c>
      <c r="F420" s="33"/>
      <c r="G420" s="33"/>
      <c r="H420" s="12" t="s">
        <v>1069</v>
      </c>
      <c r="I420" s="12">
        <v>6</v>
      </c>
      <c r="J420" s="12"/>
      <c r="K420" s="7"/>
      <c r="L420" s="8" t="s">
        <v>66</v>
      </c>
      <c r="M420" s="8"/>
      <c r="N420" s="33" t="s">
        <v>23</v>
      </c>
      <c r="O420" s="7">
        <v>27</v>
      </c>
      <c r="P420" s="8" t="s">
        <v>16</v>
      </c>
      <c r="Q420" s="8" t="s">
        <v>16</v>
      </c>
      <c r="R420" s="7"/>
      <c r="S420" s="7"/>
      <c r="T420" s="7"/>
      <c r="U420" s="7"/>
    </row>
    <row r="421" spans="2:21" ht="15.75" customHeight="1">
      <c r="B421" s="1" t="s">
        <v>1501</v>
      </c>
      <c r="C421" s="8">
        <v>200</v>
      </c>
      <c r="D421" s="8" t="s">
        <v>2034</v>
      </c>
      <c r="E421" s="8" t="s">
        <v>67</v>
      </c>
      <c r="F421" s="33"/>
      <c r="G421" s="33"/>
      <c r="H421" s="12" t="s">
        <v>1287</v>
      </c>
      <c r="I421" s="12">
        <v>20</v>
      </c>
      <c r="J421" s="12"/>
      <c r="K421" s="7"/>
      <c r="L421" s="8" t="s">
        <v>1191</v>
      </c>
      <c r="M421" s="8"/>
      <c r="N421" s="33" t="s">
        <v>23</v>
      </c>
      <c r="O421" s="7">
        <v>27</v>
      </c>
      <c r="P421" s="8" t="s">
        <v>16</v>
      </c>
      <c r="Q421" s="8" t="s">
        <v>16</v>
      </c>
      <c r="R421" s="7"/>
      <c r="S421" s="7"/>
      <c r="T421" s="7"/>
      <c r="U421" s="7"/>
    </row>
    <row r="422" spans="2:21" ht="15.75" customHeight="1">
      <c r="B422" s="1" t="s">
        <v>1501</v>
      </c>
      <c r="C422" s="8">
        <v>201</v>
      </c>
      <c r="D422" s="8" t="s">
        <v>2034</v>
      </c>
      <c r="E422" s="8" t="s">
        <v>69</v>
      </c>
      <c r="F422" s="33"/>
      <c r="G422" s="33"/>
      <c r="H422" s="12" t="s">
        <v>1287</v>
      </c>
      <c r="I422" s="12">
        <v>20</v>
      </c>
      <c r="J422" s="12"/>
      <c r="K422" s="7"/>
      <c r="L422" s="8" t="s">
        <v>1193</v>
      </c>
      <c r="M422" s="8"/>
      <c r="N422" s="33" t="s">
        <v>23</v>
      </c>
      <c r="O422" s="7">
        <v>27</v>
      </c>
      <c r="P422" s="8" t="s">
        <v>16</v>
      </c>
      <c r="Q422" s="8" t="s">
        <v>16</v>
      </c>
      <c r="R422" s="7"/>
      <c r="S422" s="7"/>
      <c r="T422" s="7"/>
      <c r="U422" s="7"/>
    </row>
    <row r="423" spans="2:21" ht="15.75" customHeight="1">
      <c r="B423" s="1" t="s">
        <v>1501</v>
      </c>
      <c r="C423" s="8">
        <v>202</v>
      </c>
      <c r="D423" s="8" t="s">
        <v>2034</v>
      </c>
      <c r="E423" s="8" t="s">
        <v>71</v>
      </c>
      <c r="F423" s="33"/>
      <c r="G423" s="33"/>
      <c r="H423" s="12" t="s">
        <v>1069</v>
      </c>
      <c r="I423" s="12">
        <v>6</v>
      </c>
      <c r="J423" s="12"/>
      <c r="K423" s="7"/>
      <c r="L423" s="8" t="s">
        <v>1195</v>
      </c>
      <c r="M423" s="8"/>
      <c r="N423" s="33" t="s">
        <v>23</v>
      </c>
      <c r="O423" s="7">
        <v>27</v>
      </c>
      <c r="P423" s="8" t="s">
        <v>16</v>
      </c>
      <c r="Q423" s="8" t="s">
        <v>16</v>
      </c>
      <c r="R423" s="7"/>
      <c r="S423" s="7"/>
      <c r="T423" s="7"/>
      <c r="U423" s="7"/>
    </row>
    <row r="424" spans="2:21" ht="15.75" customHeight="1">
      <c r="B424" s="1" t="s">
        <v>1501</v>
      </c>
      <c r="C424" s="8">
        <v>203</v>
      </c>
      <c r="D424" s="8" t="s">
        <v>2034</v>
      </c>
      <c r="E424" s="8" t="s">
        <v>857</v>
      </c>
      <c r="F424" s="33"/>
      <c r="G424" s="33" t="s">
        <v>358</v>
      </c>
      <c r="H424" s="12" t="s">
        <v>864</v>
      </c>
      <c r="I424" s="12"/>
      <c r="J424" s="12"/>
      <c r="K424" s="7"/>
      <c r="L424" s="8" t="s">
        <v>858</v>
      </c>
      <c r="M424" s="8"/>
      <c r="N424" s="33" t="s">
        <v>23</v>
      </c>
      <c r="O424" s="7">
        <v>27</v>
      </c>
      <c r="P424" s="8" t="s">
        <v>16</v>
      </c>
      <c r="Q424" s="8" t="s">
        <v>16</v>
      </c>
      <c r="R424" s="7"/>
      <c r="S424" s="7"/>
      <c r="T424" s="7"/>
      <c r="U424" s="7"/>
    </row>
    <row r="425" spans="2:21">
      <c r="B425" s="1" t="s">
        <v>1501</v>
      </c>
      <c r="C425" s="8">
        <v>1</v>
      </c>
      <c r="D425" s="8" t="s">
        <v>2146</v>
      </c>
      <c r="E425" s="7" t="s">
        <v>48</v>
      </c>
      <c r="F425" s="33">
        <v>1</v>
      </c>
      <c r="G425" s="33" t="s">
        <v>358</v>
      </c>
      <c r="H425" s="12" t="s">
        <v>865</v>
      </c>
      <c r="I425" s="12">
        <v>17</v>
      </c>
      <c r="J425" s="12"/>
      <c r="K425" s="7" t="s">
        <v>2149</v>
      </c>
      <c r="L425" s="7" t="s">
        <v>2017</v>
      </c>
      <c r="M425" s="7"/>
      <c r="N425" s="33" t="s">
        <v>23</v>
      </c>
      <c r="O425" s="7">
        <v>28</v>
      </c>
      <c r="P425" s="8" t="s">
        <v>865</v>
      </c>
      <c r="Q425" s="8">
        <v>14</v>
      </c>
      <c r="R425" s="7"/>
      <c r="S425" s="7"/>
      <c r="T425" s="7"/>
      <c r="U425" s="7"/>
    </row>
    <row r="426" spans="2:21">
      <c r="B426" s="1" t="s">
        <v>4340</v>
      </c>
      <c r="C426" s="8">
        <v>2</v>
      </c>
      <c r="D426" s="8" t="s">
        <v>2146</v>
      </c>
      <c r="E426" s="8" t="s">
        <v>4341</v>
      </c>
      <c r="F426" s="33">
        <v>2</v>
      </c>
      <c r="G426" s="33"/>
      <c r="H426" s="12" t="s">
        <v>1064</v>
      </c>
      <c r="I426" s="12">
        <v>22</v>
      </c>
      <c r="J426" s="12"/>
      <c r="K426" s="7"/>
      <c r="L426" s="8" t="s">
        <v>13</v>
      </c>
      <c r="M426" s="8"/>
      <c r="N426" s="33" t="s">
        <v>23</v>
      </c>
      <c r="O426" s="7">
        <v>28</v>
      </c>
      <c r="P426" s="8" t="s">
        <v>11</v>
      </c>
      <c r="Q426" s="8" t="s">
        <v>11</v>
      </c>
      <c r="R426" s="7"/>
      <c r="S426" s="7"/>
      <c r="T426" s="7"/>
      <c r="U426" s="7"/>
    </row>
    <row r="427" spans="2:21" ht="15.75" customHeight="1">
      <c r="B427" s="1" t="s">
        <v>1501</v>
      </c>
      <c r="C427" s="8">
        <v>3</v>
      </c>
      <c r="D427" s="8" t="s">
        <v>2059</v>
      </c>
      <c r="E427" s="7" t="s">
        <v>194</v>
      </c>
      <c r="F427" s="38">
        <v>3</v>
      </c>
      <c r="G427" s="38"/>
      <c r="H427" s="12" t="s">
        <v>1063</v>
      </c>
      <c r="I427" s="12">
        <v>22</v>
      </c>
      <c r="J427" s="12"/>
      <c r="K427" s="7"/>
      <c r="L427" s="7" t="s">
        <v>196</v>
      </c>
      <c r="M427" s="7"/>
      <c r="N427" s="33" t="s">
        <v>23</v>
      </c>
      <c r="O427" s="7">
        <v>28</v>
      </c>
      <c r="P427" s="8" t="s">
        <v>1055</v>
      </c>
      <c r="Q427" s="8">
        <v>22</v>
      </c>
      <c r="R427" s="7"/>
      <c r="S427" s="7"/>
      <c r="T427" s="7"/>
      <c r="U427" s="7"/>
    </row>
    <row r="428" spans="2:21" ht="15.75" customHeight="1">
      <c r="B428" s="1" t="s">
        <v>4340</v>
      </c>
      <c r="C428" s="8">
        <v>4</v>
      </c>
      <c r="D428" s="8" t="s">
        <v>2059</v>
      </c>
      <c r="E428" s="7" t="s">
        <v>198</v>
      </c>
      <c r="F428" s="38"/>
      <c r="G428" s="38"/>
      <c r="H428" s="12" t="s">
        <v>1063</v>
      </c>
      <c r="I428" s="12">
        <v>22</v>
      </c>
      <c r="J428" s="12"/>
      <c r="K428" s="7"/>
      <c r="L428" s="7" t="s">
        <v>199</v>
      </c>
      <c r="M428" s="7"/>
      <c r="N428" s="33" t="s">
        <v>23</v>
      </c>
      <c r="O428" s="7">
        <v>28</v>
      </c>
      <c r="P428" s="7" t="s">
        <v>1055</v>
      </c>
      <c r="Q428" s="7">
        <v>22</v>
      </c>
      <c r="R428" s="7"/>
      <c r="S428" s="7"/>
      <c r="T428" s="7"/>
      <c r="U428" s="7"/>
    </row>
    <row r="429" spans="2:21" ht="15.75" customHeight="1">
      <c r="B429" s="1" t="s">
        <v>1501</v>
      </c>
      <c r="C429" s="8">
        <v>5</v>
      </c>
      <c r="D429" s="8" t="s">
        <v>2059</v>
      </c>
      <c r="E429" s="8" t="s">
        <v>77</v>
      </c>
      <c r="F429" s="33">
        <v>4</v>
      </c>
      <c r="G429" s="33" t="s">
        <v>358</v>
      </c>
      <c r="H429" s="7" t="s">
        <v>877</v>
      </c>
      <c r="I429" s="12">
        <v>10</v>
      </c>
      <c r="J429" s="12"/>
      <c r="K429" s="8"/>
      <c r="L429" s="8" t="s">
        <v>24</v>
      </c>
      <c r="M429" s="8"/>
      <c r="N429" s="33" t="s">
        <v>358</v>
      </c>
      <c r="O429" s="7">
        <v>28</v>
      </c>
      <c r="P429" s="8" t="s">
        <v>16</v>
      </c>
      <c r="Q429" s="8" t="s">
        <v>16</v>
      </c>
      <c r="R429" s="7"/>
      <c r="S429" s="7"/>
      <c r="T429" s="7"/>
      <c r="U429" s="7"/>
    </row>
    <row r="430" spans="2:21" ht="15.75" customHeight="1">
      <c r="B430" s="1" t="s">
        <v>1501</v>
      </c>
      <c r="C430" s="8">
        <v>6</v>
      </c>
      <c r="D430" s="8" t="s">
        <v>2059</v>
      </c>
      <c r="E430" s="8" t="s">
        <v>1387</v>
      </c>
      <c r="F430" s="33">
        <v>5</v>
      </c>
      <c r="G430" s="33" t="s">
        <v>358</v>
      </c>
      <c r="H430" s="7" t="s">
        <v>877</v>
      </c>
      <c r="I430" s="12">
        <v>10</v>
      </c>
      <c r="J430" s="12"/>
      <c r="K430" s="8"/>
      <c r="L430" s="8" t="s">
        <v>27</v>
      </c>
      <c r="M430" s="8"/>
      <c r="N430" s="33" t="s">
        <v>358</v>
      </c>
      <c r="O430" s="7">
        <v>28</v>
      </c>
      <c r="P430" s="8" t="s">
        <v>16</v>
      </c>
      <c r="Q430" s="8" t="s">
        <v>16</v>
      </c>
      <c r="R430" s="7"/>
      <c r="S430" s="7"/>
      <c r="T430" s="7"/>
      <c r="U430" s="7"/>
    </row>
    <row r="431" spans="2:21" ht="15.75" customHeight="1">
      <c r="B431" s="1" t="s">
        <v>1501</v>
      </c>
      <c r="C431" s="8">
        <v>7</v>
      </c>
      <c r="D431" s="8" t="s">
        <v>2059</v>
      </c>
      <c r="E431" s="8" t="s">
        <v>562</v>
      </c>
      <c r="F431" s="33"/>
      <c r="G431" s="33" t="s">
        <v>358</v>
      </c>
      <c r="H431" s="7" t="s">
        <v>876</v>
      </c>
      <c r="I431" s="12">
        <v>10</v>
      </c>
      <c r="J431" s="12"/>
      <c r="K431" s="8"/>
      <c r="L431" s="8" t="s">
        <v>563</v>
      </c>
      <c r="M431" s="8"/>
      <c r="N431" s="33" t="s">
        <v>358</v>
      </c>
      <c r="O431" s="7">
        <v>28</v>
      </c>
      <c r="P431" s="8" t="s">
        <v>16</v>
      </c>
      <c r="Q431" s="8" t="s">
        <v>16</v>
      </c>
      <c r="R431" s="7"/>
      <c r="S431" s="7"/>
      <c r="T431" s="7"/>
      <c r="U431" s="7"/>
    </row>
    <row r="432" spans="2:21" ht="15.75" customHeight="1">
      <c r="B432" s="1" t="s">
        <v>1501</v>
      </c>
      <c r="C432" s="8">
        <v>10</v>
      </c>
      <c r="D432" s="8" t="s">
        <v>2058</v>
      </c>
      <c r="E432" s="8" t="s">
        <v>501</v>
      </c>
      <c r="F432" s="33"/>
      <c r="G432" s="33"/>
      <c r="H432" s="12" t="s">
        <v>865</v>
      </c>
      <c r="I432" s="12">
        <v>17</v>
      </c>
      <c r="J432" s="12"/>
      <c r="K432" s="8"/>
      <c r="L432" s="7" t="s">
        <v>2016</v>
      </c>
      <c r="M432" s="7"/>
      <c r="N432" s="33" t="s">
        <v>23</v>
      </c>
      <c r="O432" s="7">
        <v>28</v>
      </c>
      <c r="P432" s="8" t="s">
        <v>865</v>
      </c>
      <c r="Q432" s="8">
        <v>14</v>
      </c>
      <c r="R432" s="7"/>
      <c r="S432" s="7"/>
      <c r="T432" s="7"/>
      <c r="U432" s="7"/>
    </row>
    <row r="433" spans="2:21" ht="15.75" customHeight="1">
      <c r="B433" s="1" t="s">
        <v>1501</v>
      </c>
      <c r="C433" s="8">
        <v>99</v>
      </c>
      <c r="D433" s="8" t="s">
        <v>2059</v>
      </c>
      <c r="E433" s="7" t="s">
        <v>58</v>
      </c>
      <c r="F433" s="38"/>
      <c r="G433" s="38"/>
      <c r="H433" s="12" t="s">
        <v>865</v>
      </c>
      <c r="I433" s="12">
        <v>1</v>
      </c>
      <c r="J433" s="12"/>
      <c r="K433" s="7"/>
      <c r="L433" s="7" t="s">
        <v>1080</v>
      </c>
      <c r="M433" s="8" t="s">
        <v>6000</v>
      </c>
      <c r="N433" s="33" t="s">
        <v>23</v>
      </c>
      <c r="O433" s="7">
        <v>28</v>
      </c>
      <c r="P433" s="7" t="s">
        <v>865</v>
      </c>
      <c r="Q433" s="7">
        <v>1</v>
      </c>
      <c r="R433" s="7"/>
      <c r="S433" s="7"/>
      <c r="T433" s="7"/>
      <c r="U433" s="7"/>
    </row>
    <row r="434" spans="2:21" ht="15.75" customHeight="1">
      <c r="B434" s="1" t="s">
        <v>1501</v>
      </c>
      <c r="C434" s="8">
        <v>100</v>
      </c>
      <c r="D434" s="8" t="s">
        <v>2059</v>
      </c>
      <c r="E434" s="8" t="s">
        <v>105</v>
      </c>
      <c r="F434" s="33"/>
      <c r="G434" s="33"/>
      <c r="H434" s="12" t="s">
        <v>1287</v>
      </c>
      <c r="I434" s="12">
        <v>20</v>
      </c>
      <c r="J434" s="12"/>
      <c r="K434" s="7"/>
      <c r="L434" s="8" t="s">
        <v>62</v>
      </c>
      <c r="M434" s="8"/>
      <c r="N434" s="33" t="s">
        <v>23</v>
      </c>
      <c r="O434" s="7">
        <v>28</v>
      </c>
      <c r="P434" s="8" t="s">
        <v>16</v>
      </c>
      <c r="Q434" s="8" t="s">
        <v>16</v>
      </c>
      <c r="R434" s="7"/>
      <c r="S434" s="7"/>
      <c r="T434" s="7"/>
      <c r="U434" s="7"/>
    </row>
    <row r="435" spans="2:21" ht="15.75" customHeight="1">
      <c r="B435" s="1" t="s">
        <v>1501</v>
      </c>
      <c r="C435" s="8">
        <v>101</v>
      </c>
      <c r="D435" s="8" t="s">
        <v>2059</v>
      </c>
      <c r="E435" s="8" t="s">
        <v>90</v>
      </c>
      <c r="F435" s="33"/>
      <c r="G435" s="33"/>
      <c r="H435" s="12" t="s">
        <v>877</v>
      </c>
      <c r="I435" s="12">
        <v>20</v>
      </c>
      <c r="J435" s="12"/>
      <c r="K435" s="7"/>
      <c r="L435" s="8" t="s">
        <v>64</v>
      </c>
      <c r="M435" s="8"/>
      <c r="N435" s="33" t="s">
        <v>23</v>
      </c>
      <c r="O435" s="7">
        <v>28</v>
      </c>
      <c r="P435" s="8" t="s">
        <v>16</v>
      </c>
      <c r="Q435" s="8" t="s">
        <v>16</v>
      </c>
      <c r="R435" s="7"/>
      <c r="S435" s="7"/>
      <c r="T435" s="7"/>
      <c r="U435" s="7"/>
    </row>
    <row r="436" spans="2:21" ht="15.75" customHeight="1">
      <c r="B436" s="1" t="s">
        <v>1501</v>
      </c>
      <c r="C436" s="8">
        <v>102</v>
      </c>
      <c r="D436" s="8" t="s">
        <v>2059</v>
      </c>
      <c r="E436" s="8" t="s">
        <v>91</v>
      </c>
      <c r="F436" s="33"/>
      <c r="G436" s="33"/>
      <c r="H436" s="12" t="s">
        <v>1069</v>
      </c>
      <c r="I436" s="12">
        <v>6</v>
      </c>
      <c r="J436" s="12"/>
      <c r="K436" s="7"/>
      <c r="L436" s="8" t="s">
        <v>66</v>
      </c>
      <c r="M436" s="8"/>
      <c r="N436" s="33" t="s">
        <v>23</v>
      </c>
      <c r="O436" s="7">
        <v>28</v>
      </c>
      <c r="P436" s="8" t="s">
        <v>16</v>
      </c>
      <c r="Q436" s="8" t="s">
        <v>16</v>
      </c>
      <c r="R436" s="7"/>
      <c r="S436" s="7"/>
      <c r="T436" s="7"/>
      <c r="U436" s="7"/>
    </row>
    <row r="437" spans="2:21" ht="15.75" customHeight="1">
      <c r="B437" s="1" t="s">
        <v>1501</v>
      </c>
      <c r="C437" s="8">
        <v>200</v>
      </c>
      <c r="D437" s="8" t="s">
        <v>2059</v>
      </c>
      <c r="E437" s="8" t="s">
        <v>67</v>
      </c>
      <c r="F437" s="33"/>
      <c r="G437" s="33"/>
      <c r="H437" s="12" t="s">
        <v>1287</v>
      </c>
      <c r="I437" s="12">
        <v>20</v>
      </c>
      <c r="J437" s="12"/>
      <c r="K437" s="7"/>
      <c r="L437" s="8" t="s">
        <v>1191</v>
      </c>
      <c r="M437" s="8"/>
      <c r="N437" s="33" t="s">
        <v>23</v>
      </c>
      <c r="O437" s="7">
        <v>28</v>
      </c>
      <c r="P437" s="8" t="s">
        <v>16</v>
      </c>
      <c r="Q437" s="8" t="s">
        <v>16</v>
      </c>
      <c r="R437" s="7"/>
      <c r="S437" s="7"/>
      <c r="T437" s="7"/>
      <c r="U437" s="7"/>
    </row>
    <row r="438" spans="2:21" ht="15.75" customHeight="1">
      <c r="B438" s="1" t="s">
        <v>1501</v>
      </c>
      <c r="C438" s="8">
        <v>201</v>
      </c>
      <c r="D438" s="8" t="s">
        <v>2059</v>
      </c>
      <c r="E438" s="8" t="s">
        <v>69</v>
      </c>
      <c r="F438" s="33"/>
      <c r="G438" s="33"/>
      <c r="H438" s="12" t="s">
        <v>1287</v>
      </c>
      <c r="I438" s="12">
        <v>20</v>
      </c>
      <c r="J438" s="12"/>
      <c r="K438" s="7"/>
      <c r="L438" s="8" t="s">
        <v>1193</v>
      </c>
      <c r="M438" s="8"/>
      <c r="N438" s="33" t="s">
        <v>23</v>
      </c>
      <c r="O438" s="7">
        <v>28</v>
      </c>
      <c r="P438" s="8" t="s">
        <v>16</v>
      </c>
      <c r="Q438" s="8" t="s">
        <v>16</v>
      </c>
      <c r="R438" s="7"/>
      <c r="S438" s="7"/>
      <c r="T438" s="7"/>
      <c r="U438" s="7"/>
    </row>
    <row r="439" spans="2:21" ht="15.75" customHeight="1">
      <c r="B439" s="1" t="s">
        <v>1501</v>
      </c>
      <c r="C439" s="8">
        <v>202</v>
      </c>
      <c r="D439" s="8" t="s">
        <v>2059</v>
      </c>
      <c r="E439" s="8" t="s">
        <v>71</v>
      </c>
      <c r="F439" s="33"/>
      <c r="G439" s="33"/>
      <c r="H439" s="12" t="s">
        <v>1069</v>
      </c>
      <c r="I439" s="12">
        <v>6</v>
      </c>
      <c r="J439" s="12"/>
      <c r="K439" s="7"/>
      <c r="L439" s="8" t="s">
        <v>1195</v>
      </c>
      <c r="M439" s="8"/>
      <c r="N439" s="33" t="s">
        <v>23</v>
      </c>
      <c r="O439" s="7">
        <v>28</v>
      </c>
      <c r="P439" s="8" t="s">
        <v>16</v>
      </c>
      <c r="Q439" s="8" t="s">
        <v>16</v>
      </c>
      <c r="R439" s="7"/>
      <c r="S439" s="7"/>
      <c r="T439" s="7"/>
      <c r="U439" s="7"/>
    </row>
    <row r="440" spans="2:21" ht="15.75" customHeight="1">
      <c r="B440" s="1" t="s">
        <v>1501</v>
      </c>
      <c r="C440" s="8">
        <v>203</v>
      </c>
      <c r="D440" s="8" t="s">
        <v>2059</v>
      </c>
      <c r="E440" s="8" t="s">
        <v>857</v>
      </c>
      <c r="F440" s="33"/>
      <c r="G440" s="33" t="s">
        <v>358</v>
      </c>
      <c r="H440" s="12" t="s">
        <v>864</v>
      </c>
      <c r="I440" s="12"/>
      <c r="J440" s="12"/>
      <c r="K440" s="7"/>
      <c r="L440" s="8" t="s">
        <v>858</v>
      </c>
      <c r="M440" s="8"/>
      <c r="N440" s="33" t="s">
        <v>23</v>
      </c>
      <c r="O440" s="7">
        <v>28</v>
      </c>
      <c r="P440" s="8" t="s">
        <v>16</v>
      </c>
      <c r="Q440" s="8" t="s">
        <v>16</v>
      </c>
      <c r="R440" s="7"/>
      <c r="S440" s="7"/>
      <c r="T440" s="7"/>
      <c r="U440" s="7"/>
    </row>
    <row r="441" spans="2:21">
      <c r="B441" s="1" t="s">
        <v>1501</v>
      </c>
      <c r="C441" s="8">
        <v>1</v>
      </c>
      <c r="D441" s="8" t="s">
        <v>2061</v>
      </c>
      <c r="E441" s="7" t="s">
        <v>48</v>
      </c>
      <c r="F441" s="33">
        <v>1</v>
      </c>
      <c r="G441" s="33" t="s">
        <v>358</v>
      </c>
      <c r="H441" s="12" t="s">
        <v>865</v>
      </c>
      <c r="I441" s="12">
        <v>17</v>
      </c>
      <c r="J441" s="12"/>
      <c r="K441" s="7" t="s">
        <v>2153</v>
      </c>
      <c r="L441" s="7" t="s">
        <v>2017</v>
      </c>
      <c r="M441" s="7"/>
      <c r="N441" s="33" t="s">
        <v>23</v>
      </c>
      <c r="O441" s="7">
        <v>29</v>
      </c>
      <c r="P441" s="8" t="s">
        <v>865</v>
      </c>
      <c r="Q441" s="8">
        <v>14</v>
      </c>
      <c r="R441" s="7"/>
      <c r="S441" s="7"/>
      <c r="T441" s="7"/>
      <c r="U441" s="7"/>
    </row>
    <row r="442" spans="2:21">
      <c r="B442" s="1" t="s">
        <v>1501</v>
      </c>
      <c r="C442" s="8">
        <v>2</v>
      </c>
      <c r="D442" s="8" t="s">
        <v>3661</v>
      </c>
      <c r="E442" s="7" t="s">
        <v>3664</v>
      </c>
      <c r="F442" s="33">
        <v>2</v>
      </c>
      <c r="G442" s="33" t="s">
        <v>362</v>
      </c>
      <c r="H442" s="12" t="s">
        <v>3663</v>
      </c>
      <c r="I442" s="12"/>
      <c r="J442" s="12"/>
      <c r="K442" s="7"/>
      <c r="L442" s="7" t="s">
        <v>3665</v>
      </c>
      <c r="M442" s="7"/>
      <c r="N442" s="33" t="s">
        <v>121</v>
      </c>
      <c r="O442" s="7">
        <v>29</v>
      </c>
      <c r="P442" s="8" t="s">
        <v>1055</v>
      </c>
      <c r="Q442" s="8" t="s">
        <v>2097</v>
      </c>
      <c r="R442" s="7"/>
      <c r="S442" s="7"/>
      <c r="T442" s="7"/>
      <c r="U442" s="7"/>
    </row>
    <row r="443" spans="2:21" ht="15.75" customHeight="1">
      <c r="B443" s="1" t="s">
        <v>1501</v>
      </c>
      <c r="C443" s="7">
        <v>5</v>
      </c>
      <c r="D443" s="8" t="s">
        <v>2061</v>
      </c>
      <c r="E443" s="8" t="s">
        <v>562</v>
      </c>
      <c r="F443" s="33"/>
      <c r="G443" s="33" t="s">
        <v>358</v>
      </c>
      <c r="H443" s="7" t="s">
        <v>876</v>
      </c>
      <c r="I443" s="12">
        <v>10</v>
      </c>
      <c r="J443" s="12"/>
      <c r="K443" s="8"/>
      <c r="L443" s="8" t="s">
        <v>563</v>
      </c>
      <c r="M443" s="8"/>
      <c r="N443" s="33" t="s">
        <v>358</v>
      </c>
      <c r="O443" s="7">
        <v>29</v>
      </c>
      <c r="P443" s="8" t="s">
        <v>16</v>
      </c>
      <c r="Q443" s="8" t="s">
        <v>16</v>
      </c>
      <c r="R443" s="7"/>
      <c r="S443" s="7"/>
      <c r="T443" s="7"/>
      <c r="U443" s="7"/>
    </row>
    <row r="444" spans="2:21" s="53" customFormat="1" ht="31.5">
      <c r="B444" s="53" t="s">
        <v>5475</v>
      </c>
      <c r="C444" s="62">
        <v>6</v>
      </c>
      <c r="D444" s="73" t="s">
        <v>2061</v>
      </c>
      <c r="E444" s="73" t="s">
        <v>5471</v>
      </c>
      <c r="F444" s="64"/>
      <c r="G444" s="64"/>
      <c r="H444" s="62" t="s">
        <v>876</v>
      </c>
      <c r="I444" s="65">
        <v>1</v>
      </c>
      <c r="J444" s="65"/>
      <c r="K444" s="73"/>
      <c r="L444" s="73" t="s">
        <v>5473</v>
      </c>
      <c r="M444" s="130" t="s">
        <v>5919</v>
      </c>
      <c r="N444" s="64" t="s">
        <v>5472</v>
      </c>
      <c r="O444" s="62">
        <v>29</v>
      </c>
      <c r="P444" s="73" t="s">
        <v>5474</v>
      </c>
      <c r="Q444" s="73" t="s">
        <v>5474</v>
      </c>
      <c r="R444" s="62"/>
      <c r="S444" s="62"/>
      <c r="T444" s="62"/>
      <c r="U444" s="62"/>
    </row>
    <row r="445" spans="2:21" ht="15.75" customHeight="1">
      <c r="B445" s="1" t="s">
        <v>1501</v>
      </c>
      <c r="C445" s="8">
        <v>10</v>
      </c>
      <c r="D445" s="8" t="s">
        <v>2061</v>
      </c>
      <c r="E445" s="8" t="s">
        <v>2165</v>
      </c>
      <c r="F445" s="33"/>
      <c r="G445" s="33"/>
      <c r="H445" s="12" t="s">
        <v>865</v>
      </c>
      <c r="I445" s="12">
        <v>17</v>
      </c>
      <c r="J445" s="12"/>
      <c r="K445" s="8"/>
      <c r="L445" s="7" t="s">
        <v>2016</v>
      </c>
      <c r="M445" s="7"/>
      <c r="N445" s="33" t="s">
        <v>23</v>
      </c>
      <c r="O445" s="7">
        <v>29</v>
      </c>
      <c r="P445" s="8" t="s">
        <v>865</v>
      </c>
      <c r="Q445" s="8">
        <v>14</v>
      </c>
      <c r="R445" s="7"/>
      <c r="S445" s="7"/>
      <c r="T445" s="7"/>
      <c r="U445" s="7"/>
    </row>
    <row r="446" spans="2:21" ht="15.75" customHeight="1">
      <c r="B446" s="1" t="s">
        <v>1501</v>
      </c>
      <c r="C446" s="8">
        <v>99</v>
      </c>
      <c r="D446" s="8" t="s">
        <v>2061</v>
      </c>
      <c r="E446" s="7" t="s">
        <v>58</v>
      </c>
      <c r="F446" s="38"/>
      <c r="G446" s="38"/>
      <c r="H446" s="12" t="s">
        <v>865</v>
      </c>
      <c r="I446" s="12">
        <v>1</v>
      </c>
      <c r="J446" s="12"/>
      <c r="K446" s="7"/>
      <c r="L446" s="7" t="s">
        <v>1080</v>
      </c>
      <c r="M446" s="8" t="s">
        <v>6000</v>
      </c>
      <c r="N446" s="33" t="s">
        <v>23</v>
      </c>
      <c r="O446" s="7">
        <v>29</v>
      </c>
      <c r="P446" s="7" t="s">
        <v>865</v>
      </c>
      <c r="Q446" s="7">
        <v>1</v>
      </c>
      <c r="R446" s="7"/>
      <c r="S446" s="7"/>
      <c r="T446" s="7"/>
      <c r="U446" s="7"/>
    </row>
    <row r="447" spans="2:21" ht="15.75" customHeight="1">
      <c r="B447" s="1" t="s">
        <v>1501</v>
      </c>
      <c r="C447" s="8">
        <v>100</v>
      </c>
      <c r="D447" s="8" t="s">
        <v>2061</v>
      </c>
      <c r="E447" s="8" t="s">
        <v>105</v>
      </c>
      <c r="F447" s="33"/>
      <c r="G447" s="33"/>
      <c r="H447" s="12" t="s">
        <v>1287</v>
      </c>
      <c r="I447" s="12">
        <v>20</v>
      </c>
      <c r="J447" s="12"/>
      <c r="K447" s="7"/>
      <c r="L447" s="8" t="s">
        <v>62</v>
      </c>
      <c r="M447" s="8"/>
      <c r="N447" s="33" t="s">
        <v>23</v>
      </c>
      <c r="O447" s="7">
        <v>29</v>
      </c>
      <c r="P447" s="8" t="s">
        <v>16</v>
      </c>
      <c r="Q447" s="8" t="s">
        <v>16</v>
      </c>
      <c r="R447" s="7"/>
      <c r="S447" s="7"/>
      <c r="T447" s="7"/>
      <c r="U447" s="7"/>
    </row>
    <row r="448" spans="2:21" ht="15.75" customHeight="1">
      <c r="B448" s="1" t="s">
        <v>1501</v>
      </c>
      <c r="C448" s="8">
        <v>101</v>
      </c>
      <c r="D448" s="8" t="s">
        <v>2061</v>
      </c>
      <c r="E448" s="8" t="s">
        <v>90</v>
      </c>
      <c r="F448" s="33"/>
      <c r="G448" s="33"/>
      <c r="H448" s="12" t="s">
        <v>877</v>
      </c>
      <c r="I448" s="12">
        <v>20</v>
      </c>
      <c r="J448" s="12"/>
      <c r="K448" s="7"/>
      <c r="L448" s="8" t="s">
        <v>64</v>
      </c>
      <c r="M448" s="8"/>
      <c r="N448" s="33" t="s">
        <v>23</v>
      </c>
      <c r="O448" s="7">
        <v>29</v>
      </c>
      <c r="P448" s="8" t="s">
        <v>16</v>
      </c>
      <c r="Q448" s="8" t="s">
        <v>16</v>
      </c>
      <c r="R448" s="7"/>
      <c r="S448" s="7"/>
      <c r="T448" s="7"/>
      <c r="U448" s="7"/>
    </row>
    <row r="449" spans="2:21" ht="15.75" customHeight="1">
      <c r="B449" s="1" t="s">
        <v>1501</v>
      </c>
      <c r="C449" s="8">
        <v>102</v>
      </c>
      <c r="D449" s="8" t="s">
        <v>2061</v>
      </c>
      <c r="E449" s="8" t="s">
        <v>91</v>
      </c>
      <c r="F449" s="33"/>
      <c r="G449" s="33"/>
      <c r="H449" s="12" t="s">
        <v>1069</v>
      </c>
      <c r="I449" s="12">
        <v>6</v>
      </c>
      <c r="J449" s="12"/>
      <c r="K449" s="7"/>
      <c r="L449" s="8" t="s">
        <v>66</v>
      </c>
      <c r="M449" s="8"/>
      <c r="N449" s="33" t="s">
        <v>23</v>
      </c>
      <c r="O449" s="7">
        <v>29</v>
      </c>
      <c r="P449" s="8" t="s">
        <v>16</v>
      </c>
      <c r="Q449" s="8" t="s">
        <v>16</v>
      </c>
      <c r="R449" s="7"/>
      <c r="S449" s="7"/>
      <c r="T449" s="7"/>
      <c r="U449" s="7"/>
    </row>
    <row r="450" spans="2:21" ht="15.75" customHeight="1">
      <c r="B450" s="1" t="s">
        <v>1501</v>
      </c>
      <c r="C450" s="8">
        <v>200</v>
      </c>
      <c r="D450" s="8" t="s">
        <v>2061</v>
      </c>
      <c r="E450" s="8" t="s">
        <v>67</v>
      </c>
      <c r="F450" s="33"/>
      <c r="G450" s="33"/>
      <c r="H450" s="12" t="s">
        <v>1287</v>
      </c>
      <c r="I450" s="12">
        <v>20</v>
      </c>
      <c r="J450" s="12"/>
      <c r="K450" s="7"/>
      <c r="L450" s="8" t="s">
        <v>1191</v>
      </c>
      <c r="M450" s="8"/>
      <c r="N450" s="33" t="s">
        <v>23</v>
      </c>
      <c r="O450" s="7">
        <v>29</v>
      </c>
      <c r="P450" s="8" t="s">
        <v>16</v>
      </c>
      <c r="Q450" s="8" t="s">
        <v>16</v>
      </c>
      <c r="R450" s="7"/>
      <c r="S450" s="7"/>
      <c r="T450" s="7"/>
      <c r="U450" s="7"/>
    </row>
    <row r="451" spans="2:21" ht="15.75" customHeight="1">
      <c r="B451" s="1" t="s">
        <v>1501</v>
      </c>
      <c r="C451" s="8">
        <v>201</v>
      </c>
      <c r="D451" s="8" t="s">
        <v>2061</v>
      </c>
      <c r="E451" s="8" t="s">
        <v>69</v>
      </c>
      <c r="F451" s="33"/>
      <c r="G451" s="33"/>
      <c r="H451" s="12" t="s">
        <v>1287</v>
      </c>
      <c r="I451" s="12">
        <v>20</v>
      </c>
      <c r="J451" s="12"/>
      <c r="K451" s="7"/>
      <c r="L451" s="8" t="s">
        <v>1193</v>
      </c>
      <c r="M451" s="8"/>
      <c r="N451" s="33" t="s">
        <v>23</v>
      </c>
      <c r="O451" s="7">
        <v>29</v>
      </c>
      <c r="P451" s="8" t="s">
        <v>16</v>
      </c>
      <c r="Q451" s="8" t="s">
        <v>16</v>
      </c>
      <c r="R451" s="7"/>
      <c r="S451" s="7"/>
      <c r="T451" s="7"/>
      <c r="U451" s="7"/>
    </row>
    <row r="452" spans="2:21" ht="15.75" customHeight="1">
      <c r="B452" s="1" t="s">
        <v>1501</v>
      </c>
      <c r="C452" s="8">
        <v>202</v>
      </c>
      <c r="D452" s="8" t="s">
        <v>2061</v>
      </c>
      <c r="E452" s="8" t="s">
        <v>71</v>
      </c>
      <c r="F452" s="33"/>
      <c r="G452" s="33"/>
      <c r="H452" s="12" t="s">
        <v>1069</v>
      </c>
      <c r="I452" s="12">
        <v>6</v>
      </c>
      <c r="J452" s="12"/>
      <c r="K452" s="7"/>
      <c r="L452" s="8" t="s">
        <v>1195</v>
      </c>
      <c r="M452" s="8"/>
      <c r="N452" s="33" t="s">
        <v>23</v>
      </c>
      <c r="O452" s="7">
        <v>29</v>
      </c>
      <c r="P452" s="8" t="s">
        <v>16</v>
      </c>
      <c r="Q452" s="8" t="s">
        <v>16</v>
      </c>
      <c r="R452" s="7"/>
      <c r="S452" s="7"/>
      <c r="T452" s="7"/>
      <c r="U452" s="7"/>
    </row>
    <row r="453" spans="2:21" ht="15.75" customHeight="1">
      <c r="B453" s="1" t="s">
        <v>1501</v>
      </c>
      <c r="C453" s="8">
        <v>203</v>
      </c>
      <c r="D453" s="8" t="s">
        <v>2061</v>
      </c>
      <c r="E453" s="8" t="s">
        <v>857</v>
      </c>
      <c r="F453" s="33"/>
      <c r="G453" s="33" t="s">
        <v>358</v>
      </c>
      <c r="H453" s="12" t="s">
        <v>864</v>
      </c>
      <c r="I453" s="12"/>
      <c r="J453" s="12"/>
      <c r="K453" s="7"/>
      <c r="L453" s="8" t="s">
        <v>858</v>
      </c>
      <c r="M453" s="8"/>
      <c r="N453" s="33" t="s">
        <v>23</v>
      </c>
      <c r="O453" s="7">
        <v>29</v>
      </c>
      <c r="P453" s="8" t="s">
        <v>16</v>
      </c>
      <c r="Q453" s="8" t="s">
        <v>16</v>
      </c>
      <c r="R453" s="7"/>
      <c r="S453" s="7"/>
      <c r="T453" s="7"/>
      <c r="U453" s="7"/>
    </row>
    <row r="454" spans="2:21" ht="15.75" customHeight="1">
      <c r="B454" s="1" t="s">
        <v>1501</v>
      </c>
      <c r="C454" s="7">
        <v>1</v>
      </c>
      <c r="D454" s="8" t="s">
        <v>2180</v>
      </c>
      <c r="E454" s="7" t="s">
        <v>2181</v>
      </c>
      <c r="F454" s="38">
        <v>1</v>
      </c>
      <c r="G454" s="38" t="s">
        <v>2100</v>
      </c>
      <c r="H454" s="12" t="s">
        <v>2169</v>
      </c>
      <c r="I454" s="12" t="s">
        <v>3600</v>
      </c>
      <c r="J454" s="12"/>
      <c r="K454" s="7" t="s">
        <v>2151</v>
      </c>
      <c r="L454" s="7" t="s">
        <v>2079</v>
      </c>
      <c r="M454" s="7"/>
      <c r="N454" s="33" t="s">
        <v>23</v>
      </c>
      <c r="O454" s="8">
        <v>30</v>
      </c>
      <c r="P454" s="7" t="s">
        <v>1055</v>
      </c>
      <c r="Q454" s="7" t="s">
        <v>2097</v>
      </c>
      <c r="R454" s="7"/>
      <c r="S454" s="7"/>
      <c r="T454" s="7"/>
      <c r="U454" s="7"/>
    </row>
    <row r="455" spans="2:21" ht="15.75" customHeight="1">
      <c r="B455" s="1" t="s">
        <v>1501</v>
      </c>
      <c r="C455" s="7">
        <v>2</v>
      </c>
      <c r="D455" s="8" t="s">
        <v>2062</v>
      </c>
      <c r="E455" s="7" t="s">
        <v>79</v>
      </c>
      <c r="F455" s="38"/>
      <c r="G455" s="38"/>
      <c r="H455" s="12" t="s">
        <v>876</v>
      </c>
      <c r="I455" s="12">
        <v>10</v>
      </c>
      <c r="J455" s="12"/>
      <c r="K455" s="7"/>
      <c r="L455" s="7" t="s">
        <v>31</v>
      </c>
      <c r="M455" s="7"/>
      <c r="N455" s="33" t="s">
        <v>23</v>
      </c>
      <c r="O455" s="8">
        <v>30</v>
      </c>
      <c r="P455" s="7" t="s">
        <v>869</v>
      </c>
      <c r="Q455" s="7">
        <v>22</v>
      </c>
      <c r="R455" s="7"/>
      <c r="S455" s="7"/>
      <c r="T455" s="7"/>
      <c r="U455" s="7"/>
    </row>
    <row r="456" spans="2:21" ht="15.75" customHeight="1">
      <c r="B456" s="1" t="s">
        <v>1501</v>
      </c>
      <c r="C456" s="7">
        <v>3</v>
      </c>
      <c r="D456" s="8" t="s">
        <v>2062</v>
      </c>
      <c r="E456" s="7" t="s">
        <v>3573</v>
      </c>
      <c r="F456" s="38"/>
      <c r="G456" s="38"/>
      <c r="H456" s="12" t="s">
        <v>876</v>
      </c>
      <c r="I456" s="40">
        <v>10</v>
      </c>
      <c r="J456" s="40"/>
      <c r="K456" s="7"/>
      <c r="L456" s="7" t="s">
        <v>24</v>
      </c>
      <c r="M456" s="7"/>
      <c r="N456" s="33" t="s">
        <v>23</v>
      </c>
      <c r="O456" s="8">
        <v>30</v>
      </c>
      <c r="P456" s="7" t="s">
        <v>869</v>
      </c>
      <c r="Q456" s="7">
        <v>10</v>
      </c>
      <c r="R456" s="7"/>
      <c r="S456" s="7"/>
      <c r="T456" s="7"/>
      <c r="U456" s="7"/>
    </row>
    <row r="457" spans="2:21" ht="15.75" customHeight="1">
      <c r="B457" s="1" t="s">
        <v>1501</v>
      </c>
      <c r="C457" s="7">
        <v>4</v>
      </c>
      <c r="D457" s="8" t="s">
        <v>2062</v>
      </c>
      <c r="E457" s="7" t="s">
        <v>78</v>
      </c>
      <c r="F457" s="38"/>
      <c r="G457" s="38"/>
      <c r="H457" s="12" t="s">
        <v>876</v>
      </c>
      <c r="I457" s="40">
        <v>10</v>
      </c>
      <c r="J457" s="40"/>
      <c r="K457" s="7"/>
      <c r="L457" s="7" t="s">
        <v>27</v>
      </c>
      <c r="M457" s="7"/>
      <c r="N457" s="33" t="s">
        <v>23</v>
      </c>
      <c r="O457" s="8">
        <v>30</v>
      </c>
      <c r="P457" s="7" t="s">
        <v>869</v>
      </c>
      <c r="Q457" s="7">
        <v>10</v>
      </c>
      <c r="R457" s="7"/>
      <c r="S457" s="7"/>
      <c r="T457" s="7"/>
      <c r="U457" s="7"/>
    </row>
    <row r="458" spans="2:21" ht="15.75" customHeight="1">
      <c r="B458" s="1" t="s">
        <v>1501</v>
      </c>
      <c r="C458" s="7">
        <v>5</v>
      </c>
      <c r="D458" s="8" t="s">
        <v>2062</v>
      </c>
      <c r="E458" s="7" t="s">
        <v>10</v>
      </c>
      <c r="F458" s="38"/>
      <c r="G458" s="38"/>
      <c r="H458" s="7" t="s">
        <v>1487</v>
      </c>
      <c r="I458" s="40"/>
      <c r="J458" s="40"/>
      <c r="K458" s="7"/>
      <c r="L458" s="7" t="s">
        <v>13</v>
      </c>
      <c r="M458" s="7"/>
      <c r="N458" s="33" t="s">
        <v>23</v>
      </c>
      <c r="O458" s="8">
        <v>30</v>
      </c>
      <c r="P458" s="7" t="s">
        <v>1055</v>
      </c>
      <c r="Q458" s="7" t="s">
        <v>2098</v>
      </c>
      <c r="R458" s="7"/>
      <c r="S458" s="7"/>
      <c r="T458" s="7"/>
      <c r="U458" s="7"/>
    </row>
    <row r="459" spans="2:21" ht="15.75" customHeight="1">
      <c r="B459" s="1" t="s">
        <v>1501</v>
      </c>
      <c r="C459" s="7">
        <v>6</v>
      </c>
      <c r="D459" s="8" t="s">
        <v>2062</v>
      </c>
      <c r="E459" s="8" t="s">
        <v>2063</v>
      </c>
      <c r="F459" s="33"/>
      <c r="G459" s="33"/>
      <c r="H459" s="12" t="s">
        <v>876</v>
      </c>
      <c r="I459" s="40">
        <v>1000</v>
      </c>
      <c r="J459" s="40"/>
      <c r="K459" s="8"/>
      <c r="L459" s="8" t="s">
        <v>2080</v>
      </c>
      <c r="M459" s="8"/>
      <c r="N459" s="33" t="s">
        <v>23</v>
      </c>
      <c r="O459" s="8">
        <v>30</v>
      </c>
      <c r="P459" s="8" t="s">
        <v>869</v>
      </c>
      <c r="Q459" s="8">
        <v>1000</v>
      </c>
      <c r="R459" s="7"/>
      <c r="S459" s="7"/>
      <c r="T459" s="7"/>
      <c r="U459" s="7"/>
    </row>
    <row r="460" spans="2:21" ht="15.75" customHeight="1">
      <c r="B460" s="1" t="s">
        <v>1501</v>
      </c>
      <c r="C460" s="7">
        <v>7</v>
      </c>
      <c r="D460" s="8" t="s">
        <v>2062</v>
      </c>
      <c r="E460" s="7" t="s">
        <v>2064</v>
      </c>
      <c r="F460" s="38"/>
      <c r="G460" s="38"/>
      <c r="H460" s="12" t="s">
        <v>1480</v>
      </c>
      <c r="I460" s="40"/>
      <c r="J460" s="40"/>
      <c r="K460" s="7"/>
      <c r="L460" s="7" t="s">
        <v>2081</v>
      </c>
      <c r="M460" s="7"/>
      <c r="N460" s="33" t="s">
        <v>23</v>
      </c>
      <c r="O460" s="8">
        <v>30</v>
      </c>
      <c r="P460" s="7" t="s">
        <v>869</v>
      </c>
      <c r="Q460" s="7">
        <v>4000</v>
      </c>
      <c r="R460" s="7"/>
      <c r="S460" s="7"/>
      <c r="T460" s="7"/>
      <c r="U460" s="7"/>
    </row>
    <row r="461" spans="2:21" ht="15.75" customHeight="1">
      <c r="B461" s="1" t="s">
        <v>1501</v>
      </c>
      <c r="C461" s="7">
        <v>8</v>
      </c>
      <c r="D461" s="8" t="s">
        <v>2062</v>
      </c>
      <c r="E461" s="7" t="s">
        <v>2065</v>
      </c>
      <c r="F461" s="38"/>
      <c r="G461" s="38"/>
      <c r="H461" s="12" t="s">
        <v>1480</v>
      </c>
      <c r="I461" s="40"/>
      <c r="J461" s="40"/>
      <c r="K461" s="7"/>
      <c r="L461" s="7" t="s">
        <v>2082</v>
      </c>
      <c r="M461" s="7"/>
      <c r="N461" s="33" t="s">
        <v>23</v>
      </c>
      <c r="O461" s="8">
        <v>30</v>
      </c>
      <c r="P461" s="7" t="s">
        <v>869</v>
      </c>
      <c r="Q461" s="7">
        <v>4000</v>
      </c>
      <c r="R461" s="7"/>
      <c r="S461" s="7"/>
      <c r="T461" s="7"/>
      <c r="U461" s="7"/>
    </row>
    <row r="462" spans="2:21" ht="15.75" customHeight="1">
      <c r="B462" s="1" t="s">
        <v>1501</v>
      </c>
      <c r="C462" s="7">
        <v>9</v>
      </c>
      <c r="D462" s="8" t="s">
        <v>2062</v>
      </c>
      <c r="E462" s="7" t="s">
        <v>2066</v>
      </c>
      <c r="F462" s="38"/>
      <c r="G462" s="38"/>
      <c r="H462" s="12" t="s">
        <v>876</v>
      </c>
      <c r="I462" s="40">
        <v>10</v>
      </c>
      <c r="J462" s="40"/>
      <c r="K462" s="7"/>
      <c r="L462" s="7" t="s">
        <v>2083</v>
      </c>
      <c r="M462" s="7"/>
      <c r="N462" s="33" t="s">
        <v>23</v>
      </c>
      <c r="O462" s="8">
        <v>30</v>
      </c>
      <c r="P462" s="7" t="s">
        <v>869</v>
      </c>
      <c r="Q462" s="7">
        <v>10</v>
      </c>
      <c r="R462" s="7"/>
      <c r="S462" s="7"/>
      <c r="T462" s="7"/>
      <c r="U462" s="7"/>
    </row>
    <row r="463" spans="2:21" ht="15.75" customHeight="1">
      <c r="B463" s="1" t="s">
        <v>1501</v>
      </c>
      <c r="C463" s="7">
        <v>10</v>
      </c>
      <c r="D463" s="8" t="s">
        <v>2062</v>
      </c>
      <c r="E463" s="7" t="s">
        <v>2067</v>
      </c>
      <c r="F463" s="38"/>
      <c r="G463" s="38"/>
      <c r="H463" s="12" t="s">
        <v>876</v>
      </c>
      <c r="I463" s="40">
        <v>1000</v>
      </c>
      <c r="J463" s="40"/>
      <c r="K463" s="7"/>
      <c r="L463" s="7" t="s">
        <v>2084</v>
      </c>
      <c r="M463" s="7"/>
      <c r="N463" s="33" t="s">
        <v>23</v>
      </c>
      <c r="O463" s="8">
        <v>30</v>
      </c>
      <c r="P463" s="7" t="s">
        <v>869</v>
      </c>
      <c r="Q463" s="7">
        <v>1000</v>
      </c>
      <c r="R463" s="7"/>
      <c r="S463" s="7"/>
      <c r="T463" s="7"/>
      <c r="U463" s="7"/>
    </row>
    <row r="464" spans="2:21" ht="15.75" customHeight="1">
      <c r="B464" s="1" t="s">
        <v>1501</v>
      </c>
      <c r="C464" s="7">
        <v>11</v>
      </c>
      <c r="D464" s="8" t="s">
        <v>2062</v>
      </c>
      <c r="E464" s="7" t="s">
        <v>2068</v>
      </c>
      <c r="F464" s="38"/>
      <c r="G464" s="38"/>
      <c r="H464" s="12" t="s">
        <v>1480</v>
      </c>
      <c r="I464" s="40"/>
      <c r="J464" s="40"/>
      <c r="K464" s="7"/>
      <c r="L464" s="7" t="s">
        <v>2085</v>
      </c>
      <c r="M464" s="7"/>
      <c r="N464" s="33" t="s">
        <v>23</v>
      </c>
      <c r="O464" s="8">
        <v>30</v>
      </c>
      <c r="P464" s="7" t="s">
        <v>869</v>
      </c>
      <c r="Q464" s="7">
        <v>4000</v>
      </c>
      <c r="R464" s="7"/>
      <c r="S464" s="7"/>
      <c r="T464" s="7"/>
      <c r="U464" s="7"/>
    </row>
    <row r="465" spans="2:21" ht="15.75" customHeight="1">
      <c r="B465" s="1" t="s">
        <v>1501</v>
      </c>
      <c r="C465" s="7">
        <v>12</v>
      </c>
      <c r="D465" s="8" t="s">
        <v>2062</v>
      </c>
      <c r="E465" s="7" t="s">
        <v>2069</v>
      </c>
      <c r="F465" s="38"/>
      <c r="G465" s="38"/>
      <c r="H465" s="12" t="s">
        <v>1480</v>
      </c>
      <c r="I465" s="40"/>
      <c r="J465" s="40"/>
      <c r="K465" s="7"/>
      <c r="L465" s="7" t="s">
        <v>2086</v>
      </c>
      <c r="M465" s="7"/>
      <c r="N465" s="33" t="s">
        <v>23</v>
      </c>
      <c r="O465" s="8">
        <v>30</v>
      </c>
      <c r="P465" s="7" t="s">
        <v>869</v>
      </c>
      <c r="Q465" s="7">
        <v>4000</v>
      </c>
      <c r="R465" s="7"/>
      <c r="S465" s="7"/>
      <c r="T465" s="7"/>
      <c r="U465" s="7"/>
    </row>
    <row r="466" spans="2:21" ht="15.75" customHeight="1">
      <c r="B466" s="1" t="s">
        <v>1501</v>
      </c>
      <c r="C466" s="7">
        <v>13</v>
      </c>
      <c r="D466" s="8" t="s">
        <v>2062</v>
      </c>
      <c r="E466" s="7" t="s">
        <v>2070</v>
      </c>
      <c r="F466" s="38"/>
      <c r="G466" s="38"/>
      <c r="H466" s="12" t="s">
        <v>876</v>
      </c>
      <c r="I466" s="40">
        <v>10</v>
      </c>
      <c r="J466" s="40"/>
      <c r="K466" s="7"/>
      <c r="L466" s="7" t="s">
        <v>2087</v>
      </c>
      <c r="M466" s="7"/>
      <c r="N466" s="33" t="s">
        <v>23</v>
      </c>
      <c r="O466" s="8">
        <v>30</v>
      </c>
      <c r="P466" s="7" t="s">
        <v>869</v>
      </c>
      <c r="Q466" s="7">
        <v>10</v>
      </c>
      <c r="R466" s="7"/>
      <c r="S466" s="7"/>
      <c r="T466" s="7"/>
      <c r="U466" s="7"/>
    </row>
    <row r="467" spans="2:21" ht="15.75" customHeight="1">
      <c r="B467" s="1" t="s">
        <v>1501</v>
      </c>
      <c r="C467" s="7">
        <v>14</v>
      </c>
      <c r="D467" s="8" t="s">
        <v>2062</v>
      </c>
      <c r="E467" s="7" t="s">
        <v>2071</v>
      </c>
      <c r="F467" s="38"/>
      <c r="G467" s="38"/>
      <c r="H467" s="12" t="s">
        <v>876</v>
      </c>
      <c r="I467" s="40">
        <v>1000</v>
      </c>
      <c r="J467" s="40"/>
      <c r="K467" s="7"/>
      <c r="L467" s="7" t="s">
        <v>2088</v>
      </c>
      <c r="M467" s="7"/>
      <c r="N467" s="33" t="s">
        <v>23</v>
      </c>
      <c r="O467" s="8">
        <v>30</v>
      </c>
      <c r="P467" s="7" t="s">
        <v>869</v>
      </c>
      <c r="Q467" s="7">
        <v>1000</v>
      </c>
      <c r="R467" s="7"/>
      <c r="S467" s="7"/>
      <c r="T467" s="7"/>
      <c r="U467" s="7"/>
    </row>
    <row r="468" spans="2:21" ht="15.75" customHeight="1">
      <c r="B468" s="1" t="s">
        <v>1501</v>
      </c>
      <c r="C468" s="7">
        <v>15</v>
      </c>
      <c r="D468" s="8" t="s">
        <v>2062</v>
      </c>
      <c r="E468" s="7" t="s">
        <v>2072</v>
      </c>
      <c r="F468" s="38"/>
      <c r="G468" s="38"/>
      <c r="H468" s="12" t="s">
        <v>1480</v>
      </c>
      <c r="I468" s="40"/>
      <c r="J468" s="40"/>
      <c r="K468" s="7"/>
      <c r="L468" s="7" t="s">
        <v>2089</v>
      </c>
      <c r="M468" s="7"/>
      <c r="N468" s="33" t="s">
        <v>23</v>
      </c>
      <c r="O468" s="8">
        <v>30</v>
      </c>
      <c r="P468" s="7" t="s">
        <v>869</v>
      </c>
      <c r="Q468" s="7">
        <v>4000</v>
      </c>
      <c r="R468" s="7"/>
      <c r="S468" s="7"/>
      <c r="T468" s="7"/>
      <c r="U468" s="7"/>
    </row>
    <row r="469" spans="2:21" ht="15.75" customHeight="1">
      <c r="B469" s="1" t="s">
        <v>1501</v>
      </c>
      <c r="C469" s="7">
        <v>16</v>
      </c>
      <c r="D469" s="8" t="s">
        <v>2062</v>
      </c>
      <c r="E469" s="7" t="s">
        <v>2172</v>
      </c>
      <c r="F469" s="38"/>
      <c r="G469" s="38"/>
      <c r="H469" s="12" t="s">
        <v>873</v>
      </c>
      <c r="I469" s="40"/>
      <c r="J469" s="40"/>
      <c r="K469" s="7"/>
      <c r="L469" s="7" t="s">
        <v>2090</v>
      </c>
      <c r="M469" s="7"/>
      <c r="N469" s="33" t="s">
        <v>23</v>
      </c>
      <c r="O469" s="8">
        <v>30</v>
      </c>
      <c r="P469" s="7" t="s">
        <v>2099</v>
      </c>
      <c r="Q469" s="7"/>
      <c r="R469" s="7"/>
      <c r="S469" s="7"/>
      <c r="T469" s="7"/>
      <c r="U469" s="7"/>
    </row>
    <row r="470" spans="2:21" ht="15.75" customHeight="1">
      <c r="B470" s="1" t="s">
        <v>1501</v>
      </c>
      <c r="C470" s="7">
        <v>17</v>
      </c>
      <c r="D470" s="8" t="s">
        <v>2062</v>
      </c>
      <c r="E470" s="7" t="s">
        <v>2073</v>
      </c>
      <c r="F470" s="38"/>
      <c r="G470" s="38"/>
      <c r="H470" s="12" t="s">
        <v>873</v>
      </c>
      <c r="I470" s="40"/>
      <c r="J470" s="40"/>
      <c r="K470" s="7"/>
      <c r="L470" s="7" t="s">
        <v>2091</v>
      </c>
      <c r="M470" s="7"/>
      <c r="N470" s="33" t="s">
        <v>23</v>
      </c>
      <c r="O470" s="8">
        <v>30</v>
      </c>
      <c r="P470" s="7" t="s">
        <v>2173</v>
      </c>
      <c r="Q470" s="7"/>
      <c r="R470" s="7"/>
      <c r="S470" s="7"/>
      <c r="T470" s="7"/>
      <c r="U470" s="7"/>
    </row>
    <row r="471" spans="2:21" ht="15.75" customHeight="1">
      <c r="B471" s="1" t="s">
        <v>1501</v>
      </c>
      <c r="C471" s="7">
        <v>18</v>
      </c>
      <c r="D471" s="8" t="s">
        <v>2062</v>
      </c>
      <c r="E471" s="7" t="s">
        <v>2074</v>
      </c>
      <c r="F471" s="38"/>
      <c r="G471" s="38"/>
      <c r="H471" s="12" t="s">
        <v>873</v>
      </c>
      <c r="I471" s="40"/>
      <c r="J471" s="40"/>
      <c r="K471" s="7"/>
      <c r="L471" s="7" t="s">
        <v>2092</v>
      </c>
      <c r="M471" s="7"/>
      <c r="N471" s="33" t="s">
        <v>23</v>
      </c>
      <c r="O471" s="8">
        <v>30</v>
      </c>
      <c r="P471" s="7" t="s">
        <v>2099</v>
      </c>
      <c r="Q471" s="7"/>
      <c r="R471" s="7"/>
      <c r="S471" s="7"/>
      <c r="T471" s="7"/>
      <c r="U471" s="7"/>
    </row>
    <row r="472" spans="2:21" ht="15.75" customHeight="1">
      <c r="B472" s="1" t="s">
        <v>1501</v>
      </c>
      <c r="C472" s="7">
        <v>19</v>
      </c>
      <c r="D472" s="8" t="s">
        <v>2062</v>
      </c>
      <c r="E472" s="7" t="s">
        <v>2075</v>
      </c>
      <c r="F472" s="38"/>
      <c r="G472" s="38"/>
      <c r="H472" s="12" t="s">
        <v>865</v>
      </c>
      <c r="I472" s="12">
        <v>1</v>
      </c>
      <c r="J472" s="12"/>
      <c r="K472" s="7"/>
      <c r="L472" s="7" t="s">
        <v>2093</v>
      </c>
      <c r="M472" s="7" t="s">
        <v>5920</v>
      </c>
      <c r="N472" s="33" t="s">
        <v>23</v>
      </c>
      <c r="O472" s="8">
        <v>30</v>
      </c>
      <c r="P472" s="7" t="s">
        <v>865</v>
      </c>
      <c r="Q472" s="7">
        <v>1</v>
      </c>
      <c r="R472" s="7"/>
      <c r="S472" s="7"/>
      <c r="T472" s="7"/>
      <c r="U472" s="7"/>
    </row>
    <row r="473" spans="2:21" ht="15.75" customHeight="1">
      <c r="B473" s="1" t="s">
        <v>1501</v>
      </c>
      <c r="C473" s="7">
        <v>20</v>
      </c>
      <c r="D473" s="8" t="s">
        <v>2062</v>
      </c>
      <c r="E473" s="7" t="s">
        <v>2076</v>
      </c>
      <c r="F473" s="38"/>
      <c r="G473" s="38"/>
      <c r="H473" s="12" t="s">
        <v>865</v>
      </c>
      <c r="I473" s="12">
        <v>1</v>
      </c>
      <c r="J473" s="12"/>
      <c r="K473" s="7"/>
      <c r="L473" s="7" t="s">
        <v>2094</v>
      </c>
      <c r="M473" s="7" t="s">
        <v>5921</v>
      </c>
      <c r="N473" s="33" t="s">
        <v>23</v>
      </c>
      <c r="O473" s="8">
        <v>30</v>
      </c>
      <c r="P473" s="7" t="s">
        <v>865</v>
      </c>
      <c r="Q473" s="7">
        <v>1</v>
      </c>
      <c r="R473" s="7"/>
      <c r="S473" s="7"/>
      <c r="T473" s="7"/>
      <c r="U473" s="7"/>
    </row>
    <row r="474" spans="2:21" ht="15.75" customHeight="1">
      <c r="B474" s="1" t="s">
        <v>1501</v>
      </c>
      <c r="C474" s="7">
        <v>21</v>
      </c>
      <c r="D474" s="8" t="s">
        <v>2062</v>
      </c>
      <c r="E474" s="7" t="s">
        <v>2077</v>
      </c>
      <c r="F474" s="38"/>
      <c r="G474" s="38"/>
      <c r="H474" s="12" t="s">
        <v>865</v>
      </c>
      <c r="I474" s="12">
        <v>1</v>
      </c>
      <c r="J474" s="12"/>
      <c r="K474" s="7"/>
      <c r="L474" s="7" t="s">
        <v>2095</v>
      </c>
      <c r="M474" s="7" t="s">
        <v>5921</v>
      </c>
      <c r="N474" s="33" t="s">
        <v>23</v>
      </c>
      <c r="O474" s="8">
        <v>30</v>
      </c>
      <c r="P474" s="7" t="s">
        <v>865</v>
      </c>
      <c r="Q474" s="7">
        <v>1</v>
      </c>
      <c r="R474" s="7"/>
      <c r="S474" s="7"/>
      <c r="T474" s="7"/>
      <c r="U474" s="7"/>
    </row>
    <row r="475" spans="2:21" ht="15.75" customHeight="1">
      <c r="B475" s="1" t="s">
        <v>1501</v>
      </c>
      <c r="C475" s="7">
        <v>22</v>
      </c>
      <c r="D475" s="8" t="s">
        <v>2062</v>
      </c>
      <c r="E475" s="7" t="s">
        <v>2078</v>
      </c>
      <c r="F475" s="38"/>
      <c r="G475" s="38"/>
      <c r="H475" s="12" t="s">
        <v>865</v>
      </c>
      <c r="I475" s="12">
        <v>1</v>
      </c>
      <c r="J475" s="12"/>
      <c r="K475" s="7"/>
      <c r="L475" s="7" t="s">
        <v>2096</v>
      </c>
      <c r="M475" s="7" t="s">
        <v>5922</v>
      </c>
      <c r="N475" s="33" t="s">
        <v>23</v>
      </c>
      <c r="O475" s="8">
        <v>30</v>
      </c>
      <c r="P475" s="7" t="s">
        <v>865</v>
      </c>
      <c r="Q475" s="7">
        <v>1</v>
      </c>
      <c r="R475" s="7"/>
      <c r="S475" s="7"/>
      <c r="T475" s="7"/>
      <c r="U475" s="7"/>
    </row>
    <row r="476" spans="2:21" ht="15.75" customHeight="1">
      <c r="B476" s="1"/>
      <c r="C476" s="7">
        <v>23</v>
      </c>
      <c r="D476" s="8" t="s">
        <v>3593</v>
      </c>
      <c r="E476" s="7" t="s">
        <v>3595</v>
      </c>
      <c r="F476" s="38"/>
      <c r="G476" s="38"/>
      <c r="H476" s="12" t="s">
        <v>3596</v>
      </c>
      <c r="I476" s="12">
        <v>20</v>
      </c>
      <c r="J476" s="12"/>
      <c r="K476" s="7"/>
      <c r="L476" s="7" t="s">
        <v>3594</v>
      </c>
      <c r="M476" s="7"/>
      <c r="N476" s="33" t="s">
        <v>121</v>
      </c>
      <c r="O476" s="8">
        <v>30</v>
      </c>
      <c r="P476" s="7" t="s">
        <v>3597</v>
      </c>
      <c r="Q476" s="7">
        <v>20</v>
      </c>
      <c r="R476" s="7"/>
      <c r="S476" s="7"/>
      <c r="T476" s="7"/>
      <c r="U476" s="7"/>
    </row>
    <row r="477" spans="2:21" ht="47.25">
      <c r="B477" s="1" t="s">
        <v>1501</v>
      </c>
      <c r="C477" s="8">
        <v>70</v>
      </c>
      <c r="D477" s="8" t="s">
        <v>2062</v>
      </c>
      <c r="E477" s="7" t="s">
        <v>44</v>
      </c>
      <c r="F477" s="38"/>
      <c r="G477" s="38"/>
      <c r="H477" s="12" t="s">
        <v>876</v>
      </c>
      <c r="I477" s="40">
        <v>2</v>
      </c>
      <c r="J477" s="40"/>
      <c r="K477" s="7"/>
      <c r="L477" s="7" t="s">
        <v>45</v>
      </c>
      <c r="M477" s="109" t="s">
        <v>5765</v>
      </c>
      <c r="N477" s="33" t="s">
        <v>23</v>
      </c>
      <c r="O477" s="8">
        <v>30</v>
      </c>
      <c r="P477" s="7" t="s">
        <v>869</v>
      </c>
      <c r="Q477" s="7">
        <v>2</v>
      </c>
      <c r="R477" s="7"/>
      <c r="S477" s="7"/>
      <c r="T477" s="7"/>
      <c r="U477" s="7"/>
    </row>
    <row r="478" spans="2:21" ht="15.75" customHeight="1">
      <c r="B478" s="1" t="s">
        <v>1501</v>
      </c>
      <c r="C478" s="8">
        <v>71</v>
      </c>
      <c r="D478" s="8" t="s">
        <v>2062</v>
      </c>
      <c r="E478" s="7" t="s">
        <v>2110</v>
      </c>
      <c r="F478" s="33"/>
      <c r="G478" s="33"/>
      <c r="H478" s="12" t="s">
        <v>865</v>
      </c>
      <c r="I478" s="12">
        <v>17</v>
      </c>
      <c r="J478" s="12"/>
      <c r="K478" s="7"/>
      <c r="L478" s="7" t="s">
        <v>50</v>
      </c>
      <c r="M478" s="7"/>
      <c r="N478" s="33" t="s">
        <v>23</v>
      </c>
      <c r="O478" s="8">
        <v>30</v>
      </c>
      <c r="P478" s="7" t="s">
        <v>865</v>
      </c>
      <c r="Q478" s="7">
        <v>17</v>
      </c>
      <c r="R478" s="7"/>
      <c r="S478" s="7"/>
      <c r="T478" s="7"/>
      <c r="U478" s="7"/>
    </row>
    <row r="479" spans="2:21" ht="110.25">
      <c r="B479" s="1" t="s">
        <v>1501</v>
      </c>
      <c r="C479" s="8">
        <v>72</v>
      </c>
      <c r="D479" s="8" t="s">
        <v>2062</v>
      </c>
      <c r="E479" s="8" t="s">
        <v>2179</v>
      </c>
      <c r="F479" s="33"/>
      <c r="G479" s="33"/>
      <c r="H479" s="12" t="s">
        <v>1287</v>
      </c>
      <c r="I479" s="12">
        <v>2</v>
      </c>
      <c r="J479" s="12"/>
      <c r="K479" s="8"/>
      <c r="L479" s="8" t="s">
        <v>47</v>
      </c>
      <c r="M479" s="109" t="s">
        <v>5766</v>
      </c>
      <c r="N479" s="33" t="s">
        <v>25</v>
      </c>
      <c r="O479" s="8">
        <v>30</v>
      </c>
      <c r="P479" s="8" t="s">
        <v>869</v>
      </c>
      <c r="Q479" s="8">
        <v>2</v>
      </c>
      <c r="R479" s="7"/>
      <c r="S479" s="7"/>
      <c r="T479" s="7"/>
      <c r="U479" s="7"/>
    </row>
    <row r="480" spans="2:21" ht="15.75" customHeight="1">
      <c r="B480" s="1" t="s">
        <v>1501</v>
      </c>
      <c r="C480" s="8">
        <v>99</v>
      </c>
      <c r="D480" s="8" t="s">
        <v>2062</v>
      </c>
      <c r="E480" s="7" t="s">
        <v>58</v>
      </c>
      <c r="F480" s="38"/>
      <c r="G480" s="38"/>
      <c r="H480" s="12" t="s">
        <v>865</v>
      </c>
      <c r="I480" s="12">
        <v>1</v>
      </c>
      <c r="J480" s="12"/>
      <c r="K480" s="7"/>
      <c r="L480" s="7" t="s">
        <v>59</v>
      </c>
      <c r="M480" s="8" t="s">
        <v>6000</v>
      </c>
      <c r="N480" s="33" t="s">
        <v>23</v>
      </c>
      <c r="O480" s="8">
        <v>30</v>
      </c>
      <c r="P480" s="7" t="s">
        <v>865</v>
      </c>
      <c r="Q480" s="7">
        <v>1</v>
      </c>
      <c r="R480" s="7"/>
      <c r="S480" s="7"/>
      <c r="T480" s="7"/>
      <c r="U480" s="7"/>
    </row>
    <row r="481" spans="2:21" ht="15.75" customHeight="1">
      <c r="B481" s="1" t="s">
        <v>1501</v>
      </c>
      <c r="C481" s="8">
        <v>100</v>
      </c>
      <c r="D481" s="8" t="s">
        <v>2062</v>
      </c>
      <c r="E481" s="7" t="s">
        <v>105</v>
      </c>
      <c r="F481" s="38"/>
      <c r="G481" s="38"/>
      <c r="H481" s="12" t="s">
        <v>876</v>
      </c>
      <c r="I481" s="40">
        <v>20</v>
      </c>
      <c r="J481" s="40"/>
      <c r="K481" s="7"/>
      <c r="L481" s="7" t="s">
        <v>62</v>
      </c>
      <c r="M481" s="7"/>
      <c r="N481" s="33" t="s">
        <v>23</v>
      </c>
      <c r="O481" s="8">
        <v>30</v>
      </c>
      <c r="P481" s="7" t="s">
        <v>869</v>
      </c>
      <c r="Q481" s="7">
        <v>20</v>
      </c>
      <c r="R481" s="7"/>
      <c r="S481" s="7"/>
      <c r="T481" s="7"/>
      <c r="U481" s="7"/>
    </row>
    <row r="482" spans="2:21" ht="15.75" customHeight="1">
      <c r="B482" s="1" t="s">
        <v>1501</v>
      </c>
      <c r="C482" s="8">
        <v>101</v>
      </c>
      <c r="D482" s="8" t="s">
        <v>2062</v>
      </c>
      <c r="E482" s="7" t="s">
        <v>90</v>
      </c>
      <c r="F482" s="38"/>
      <c r="G482" s="38"/>
      <c r="H482" s="12" t="s">
        <v>876</v>
      </c>
      <c r="I482" s="40">
        <v>20</v>
      </c>
      <c r="J482" s="40"/>
      <c r="K482" s="7"/>
      <c r="L482" s="7" t="s">
        <v>64</v>
      </c>
      <c r="M482" s="7"/>
      <c r="N482" s="33" t="s">
        <v>23</v>
      </c>
      <c r="O482" s="8">
        <v>30</v>
      </c>
      <c r="P482" s="7" t="s">
        <v>869</v>
      </c>
      <c r="Q482" s="7">
        <v>20</v>
      </c>
      <c r="R482" s="7"/>
      <c r="S482" s="7"/>
      <c r="T482" s="7"/>
      <c r="U482" s="7"/>
    </row>
    <row r="483" spans="2:21" ht="15.75" customHeight="1">
      <c r="B483" s="1" t="s">
        <v>1501</v>
      </c>
      <c r="C483" s="8">
        <v>102</v>
      </c>
      <c r="D483" s="8" t="s">
        <v>2062</v>
      </c>
      <c r="E483" s="7" t="s">
        <v>91</v>
      </c>
      <c r="F483" s="38"/>
      <c r="G483" s="38"/>
      <c r="H483" s="12" t="s">
        <v>1069</v>
      </c>
      <c r="I483" s="12">
        <v>6</v>
      </c>
      <c r="J483" s="12"/>
      <c r="K483" s="7"/>
      <c r="L483" s="7" t="s">
        <v>66</v>
      </c>
      <c r="M483" s="7"/>
      <c r="N483" s="33" t="s">
        <v>23</v>
      </c>
      <c r="O483" s="8">
        <v>30</v>
      </c>
      <c r="P483" s="7" t="s">
        <v>2099</v>
      </c>
      <c r="Q483" s="7"/>
      <c r="R483" s="7"/>
      <c r="S483" s="7"/>
      <c r="T483" s="7"/>
      <c r="U483" s="7"/>
    </row>
    <row r="484" spans="2:21" ht="15.75" customHeight="1">
      <c r="B484" s="1" t="s">
        <v>1501</v>
      </c>
      <c r="C484" s="8">
        <v>200</v>
      </c>
      <c r="D484" s="8" t="s">
        <v>2062</v>
      </c>
      <c r="E484" s="7" t="s">
        <v>67</v>
      </c>
      <c r="F484" s="38"/>
      <c r="G484" s="38"/>
      <c r="H484" s="12" t="s">
        <v>876</v>
      </c>
      <c r="I484" s="40">
        <v>20</v>
      </c>
      <c r="J484" s="40"/>
      <c r="K484" s="7"/>
      <c r="L484" s="7" t="s">
        <v>68</v>
      </c>
      <c r="M484" s="7"/>
      <c r="N484" s="33" t="s">
        <v>23</v>
      </c>
      <c r="O484" s="8">
        <v>30</v>
      </c>
      <c r="P484" s="7" t="s">
        <v>869</v>
      </c>
      <c r="Q484" s="7">
        <v>20</v>
      </c>
      <c r="R484" s="7"/>
      <c r="S484" s="7"/>
      <c r="T484" s="7"/>
      <c r="U484" s="7"/>
    </row>
    <row r="485" spans="2:21" ht="15.75" customHeight="1">
      <c r="B485" s="1" t="s">
        <v>1501</v>
      </c>
      <c r="C485" s="8">
        <v>201</v>
      </c>
      <c r="D485" s="8" t="s">
        <v>2062</v>
      </c>
      <c r="E485" s="7" t="s">
        <v>69</v>
      </c>
      <c r="F485" s="38"/>
      <c r="G485" s="38"/>
      <c r="H485" s="12" t="s">
        <v>876</v>
      </c>
      <c r="I485" s="40">
        <v>20</v>
      </c>
      <c r="J485" s="40"/>
      <c r="K485" s="7"/>
      <c r="L485" s="7" t="s">
        <v>70</v>
      </c>
      <c r="M485" s="7"/>
      <c r="N485" s="33" t="s">
        <v>23</v>
      </c>
      <c r="O485" s="8">
        <v>30</v>
      </c>
      <c r="P485" s="7" t="s">
        <v>869</v>
      </c>
      <c r="Q485" s="7">
        <v>20</v>
      </c>
      <c r="R485" s="7"/>
      <c r="S485" s="7"/>
      <c r="T485" s="7"/>
      <c r="U485" s="7"/>
    </row>
    <row r="486" spans="2:21" ht="15.75" customHeight="1">
      <c r="B486" s="1" t="s">
        <v>1501</v>
      </c>
      <c r="C486" s="8">
        <v>202</v>
      </c>
      <c r="D486" s="8" t="s">
        <v>2062</v>
      </c>
      <c r="E486" s="7" t="s">
        <v>71</v>
      </c>
      <c r="F486" s="38"/>
      <c r="G486" s="38"/>
      <c r="H486" s="12" t="s">
        <v>1069</v>
      </c>
      <c r="I486" s="12">
        <v>6</v>
      </c>
      <c r="J486" s="12"/>
      <c r="K486" s="7"/>
      <c r="L486" s="7" t="s">
        <v>72</v>
      </c>
      <c r="M486" s="7"/>
      <c r="N486" s="33" t="s">
        <v>23</v>
      </c>
      <c r="O486" s="8">
        <v>30</v>
      </c>
      <c r="P486" s="7" t="s">
        <v>2099</v>
      </c>
      <c r="Q486" s="7"/>
      <c r="R486" s="7"/>
      <c r="S486" s="7"/>
      <c r="T486" s="7"/>
      <c r="U486" s="7"/>
    </row>
    <row r="487" spans="2:21" ht="15.75" customHeight="1">
      <c r="B487" s="1" t="s">
        <v>1501</v>
      </c>
      <c r="C487" s="8">
        <v>203</v>
      </c>
      <c r="D487" s="8" t="s">
        <v>2062</v>
      </c>
      <c r="E487" s="8" t="s">
        <v>857</v>
      </c>
      <c r="F487" s="33"/>
      <c r="G487" s="33" t="s">
        <v>358</v>
      </c>
      <c r="H487" s="12" t="s">
        <v>864</v>
      </c>
      <c r="I487" s="12"/>
      <c r="J487" s="12"/>
      <c r="K487" s="7"/>
      <c r="L487" s="8" t="s">
        <v>858</v>
      </c>
      <c r="M487" s="8"/>
      <c r="N487" s="33" t="s">
        <v>23</v>
      </c>
      <c r="O487" s="7">
        <v>30</v>
      </c>
      <c r="P487" s="8" t="s">
        <v>11</v>
      </c>
      <c r="Q487" s="8" t="s">
        <v>11</v>
      </c>
      <c r="R487" s="7"/>
      <c r="S487" s="7"/>
      <c r="T487" s="7"/>
      <c r="U487" s="7"/>
    </row>
    <row r="488" spans="2:21">
      <c r="B488" s="1" t="s">
        <v>1501</v>
      </c>
      <c r="C488" s="8">
        <v>1</v>
      </c>
      <c r="D488" s="8" t="s">
        <v>3674</v>
      </c>
      <c r="E488" s="8" t="s">
        <v>3684</v>
      </c>
      <c r="F488" s="33">
        <v>1</v>
      </c>
      <c r="G488" s="33" t="s">
        <v>3683</v>
      </c>
      <c r="H488" s="12" t="s">
        <v>865</v>
      </c>
      <c r="I488" s="12">
        <v>17</v>
      </c>
      <c r="J488" s="12"/>
      <c r="K488" s="7" t="s">
        <v>3675</v>
      </c>
      <c r="L488" s="8" t="s">
        <v>3682</v>
      </c>
      <c r="M488" s="8"/>
      <c r="N488" s="33" t="s">
        <v>23</v>
      </c>
      <c r="O488" s="7">
        <v>31</v>
      </c>
      <c r="P488" s="8" t="s">
        <v>11</v>
      </c>
      <c r="Q488" s="8" t="s">
        <v>11</v>
      </c>
      <c r="R488" s="7"/>
      <c r="S488" s="7"/>
      <c r="T488" s="7"/>
      <c r="U488" s="7"/>
    </row>
    <row r="489" spans="2:21">
      <c r="B489" s="1" t="s">
        <v>1501</v>
      </c>
      <c r="C489" s="8">
        <v>2</v>
      </c>
      <c r="D489" s="8" t="s">
        <v>3674</v>
      </c>
      <c r="E489" s="8" t="s">
        <v>3685</v>
      </c>
      <c r="F489" s="33">
        <v>2</v>
      </c>
      <c r="G489" s="33" t="s">
        <v>121</v>
      </c>
      <c r="H489" s="12" t="s">
        <v>1581</v>
      </c>
      <c r="I489" s="12">
        <v>22</v>
      </c>
      <c r="J489" s="12"/>
      <c r="K489" s="7"/>
      <c r="L489" s="8" t="s">
        <v>1227</v>
      </c>
      <c r="M489" s="8"/>
      <c r="N489" s="33" t="s">
        <v>23</v>
      </c>
      <c r="O489" s="7">
        <v>31</v>
      </c>
      <c r="P489" s="8" t="s">
        <v>11</v>
      </c>
      <c r="Q489" s="8" t="s">
        <v>11</v>
      </c>
      <c r="R489" s="7"/>
      <c r="S489" s="7"/>
      <c r="T489" s="7"/>
      <c r="U489" s="7"/>
    </row>
    <row r="490" spans="2:21">
      <c r="B490" s="1" t="s">
        <v>1501</v>
      </c>
      <c r="C490" s="8">
        <v>3</v>
      </c>
      <c r="D490" s="8" t="s">
        <v>3674</v>
      </c>
      <c r="E490" s="8" t="s">
        <v>77</v>
      </c>
      <c r="F490" s="33">
        <v>3</v>
      </c>
      <c r="G490" s="33" t="s">
        <v>121</v>
      </c>
      <c r="H490" s="12" t="s">
        <v>876</v>
      </c>
      <c r="I490" s="12">
        <v>10</v>
      </c>
      <c r="J490" s="12"/>
      <c r="K490" s="7"/>
      <c r="L490" s="8" t="s">
        <v>24</v>
      </c>
      <c r="M490" s="8"/>
      <c r="N490" s="33" t="s">
        <v>23</v>
      </c>
      <c r="O490" s="7">
        <v>31</v>
      </c>
      <c r="P490" s="8" t="s">
        <v>11</v>
      </c>
      <c r="Q490" s="8" t="s">
        <v>11</v>
      </c>
      <c r="R490" s="7"/>
      <c r="S490" s="7"/>
      <c r="T490" s="7"/>
      <c r="U490" s="7"/>
    </row>
    <row r="491" spans="2:21">
      <c r="B491" s="1" t="s">
        <v>1501</v>
      </c>
      <c r="C491" s="8">
        <v>4</v>
      </c>
      <c r="D491" s="8" t="s">
        <v>3674</v>
      </c>
      <c r="E491" s="8" t="s">
        <v>78</v>
      </c>
      <c r="F491" s="33">
        <v>4</v>
      </c>
      <c r="G491" s="33" t="s">
        <v>121</v>
      </c>
      <c r="H491" s="12" t="s">
        <v>876</v>
      </c>
      <c r="I491" s="12">
        <v>10</v>
      </c>
      <c r="J491" s="12"/>
      <c r="K491" s="7"/>
      <c r="L491" s="8" t="s">
        <v>27</v>
      </c>
      <c r="M491" s="8"/>
      <c r="N491" s="33" t="s">
        <v>23</v>
      </c>
      <c r="O491" s="7">
        <v>31</v>
      </c>
      <c r="P491" s="8" t="s">
        <v>11</v>
      </c>
      <c r="Q491" s="8" t="s">
        <v>11</v>
      </c>
      <c r="R491" s="7"/>
      <c r="S491" s="7"/>
      <c r="T491" s="7"/>
      <c r="U491" s="7"/>
    </row>
    <row r="492" spans="2:21">
      <c r="B492" s="1" t="s">
        <v>1501</v>
      </c>
      <c r="C492" s="8">
        <v>10</v>
      </c>
      <c r="D492" s="8" t="s">
        <v>3674</v>
      </c>
      <c r="E492" s="8" t="s">
        <v>79</v>
      </c>
      <c r="F492" s="33"/>
      <c r="G492" s="33" t="s">
        <v>121</v>
      </c>
      <c r="H492" s="12" t="s">
        <v>876</v>
      </c>
      <c r="I492" s="12">
        <v>10</v>
      </c>
      <c r="J492" s="12"/>
      <c r="K492" s="7"/>
      <c r="L492" s="8" t="s">
        <v>31</v>
      </c>
      <c r="M492" s="8"/>
      <c r="N492" s="33" t="s">
        <v>23</v>
      </c>
      <c r="O492" s="7">
        <v>31</v>
      </c>
      <c r="P492" s="8" t="s">
        <v>11</v>
      </c>
      <c r="Q492" s="8" t="s">
        <v>11</v>
      </c>
      <c r="R492" s="7"/>
      <c r="S492" s="7"/>
      <c r="T492" s="7"/>
      <c r="U492" s="7"/>
    </row>
    <row r="493" spans="2:21" ht="15.75" customHeight="1">
      <c r="B493" s="1" t="s">
        <v>1501</v>
      </c>
      <c r="C493" s="8">
        <v>99</v>
      </c>
      <c r="D493" s="8" t="s">
        <v>3674</v>
      </c>
      <c r="E493" s="7" t="s">
        <v>58</v>
      </c>
      <c r="F493" s="38"/>
      <c r="G493" s="38"/>
      <c r="H493" s="12" t="s">
        <v>865</v>
      </c>
      <c r="I493" s="12">
        <v>1</v>
      </c>
      <c r="J493" s="12"/>
      <c r="K493" s="7"/>
      <c r="L493" s="7" t="s">
        <v>59</v>
      </c>
      <c r="M493" s="8" t="s">
        <v>6000</v>
      </c>
      <c r="N493" s="33" t="s">
        <v>23</v>
      </c>
      <c r="O493" s="7">
        <v>31</v>
      </c>
      <c r="P493" s="7" t="s">
        <v>865</v>
      </c>
      <c r="Q493" s="7">
        <v>1</v>
      </c>
      <c r="R493" s="7"/>
      <c r="S493" s="7"/>
      <c r="T493" s="7"/>
      <c r="U493" s="7"/>
    </row>
    <row r="494" spans="2:21" ht="15.75" customHeight="1">
      <c r="B494" s="1" t="s">
        <v>1501</v>
      </c>
      <c r="C494" s="8">
        <v>100</v>
      </c>
      <c r="D494" s="8" t="s">
        <v>3674</v>
      </c>
      <c r="E494" s="7" t="s">
        <v>105</v>
      </c>
      <c r="F494" s="38"/>
      <c r="G494" s="38"/>
      <c r="H494" s="12" t="s">
        <v>876</v>
      </c>
      <c r="I494" s="40">
        <v>20</v>
      </c>
      <c r="J494" s="40"/>
      <c r="K494" s="7"/>
      <c r="L494" s="7" t="s">
        <v>62</v>
      </c>
      <c r="M494" s="7"/>
      <c r="N494" s="33" t="s">
        <v>23</v>
      </c>
      <c r="O494" s="7">
        <v>31</v>
      </c>
      <c r="P494" s="7" t="s">
        <v>869</v>
      </c>
      <c r="Q494" s="7">
        <v>20</v>
      </c>
      <c r="R494" s="7"/>
      <c r="S494" s="7"/>
      <c r="T494" s="7"/>
      <c r="U494" s="7"/>
    </row>
    <row r="495" spans="2:21" ht="15.75" customHeight="1">
      <c r="B495" s="1" t="s">
        <v>1501</v>
      </c>
      <c r="C495" s="8">
        <v>101</v>
      </c>
      <c r="D495" s="8" t="s">
        <v>3674</v>
      </c>
      <c r="E495" s="7" t="s">
        <v>90</v>
      </c>
      <c r="F495" s="38"/>
      <c r="G495" s="38"/>
      <c r="H495" s="12" t="s">
        <v>876</v>
      </c>
      <c r="I495" s="40">
        <v>20</v>
      </c>
      <c r="J495" s="40"/>
      <c r="K495" s="7"/>
      <c r="L495" s="7" t="s">
        <v>64</v>
      </c>
      <c r="M495" s="7"/>
      <c r="N495" s="33" t="s">
        <v>23</v>
      </c>
      <c r="O495" s="7">
        <v>31</v>
      </c>
      <c r="P495" s="7" t="s">
        <v>869</v>
      </c>
      <c r="Q495" s="7">
        <v>20</v>
      </c>
      <c r="R495" s="7"/>
      <c r="S495" s="7"/>
      <c r="T495" s="7"/>
      <c r="U495" s="7"/>
    </row>
    <row r="496" spans="2:21" ht="15.75" customHeight="1">
      <c r="B496" s="1" t="s">
        <v>1501</v>
      </c>
      <c r="C496" s="8">
        <v>102</v>
      </c>
      <c r="D496" s="8" t="s">
        <v>3674</v>
      </c>
      <c r="E496" s="7" t="s">
        <v>91</v>
      </c>
      <c r="F496" s="38"/>
      <c r="G496" s="38"/>
      <c r="H496" s="12" t="s">
        <v>1069</v>
      </c>
      <c r="I496" s="12">
        <v>6</v>
      </c>
      <c r="J496" s="12"/>
      <c r="K496" s="7"/>
      <c r="L496" s="7" t="s">
        <v>66</v>
      </c>
      <c r="M496" s="7"/>
      <c r="N496" s="33" t="s">
        <v>23</v>
      </c>
      <c r="O496" s="7">
        <v>31</v>
      </c>
      <c r="P496" s="7" t="s">
        <v>2099</v>
      </c>
      <c r="Q496" s="7"/>
      <c r="R496" s="7"/>
      <c r="S496" s="7"/>
      <c r="T496" s="7"/>
      <c r="U496" s="7"/>
    </row>
    <row r="497" spans="2:21" ht="15.75" customHeight="1">
      <c r="B497" s="1" t="s">
        <v>1501</v>
      </c>
      <c r="C497" s="8">
        <v>200</v>
      </c>
      <c r="D497" s="8" t="s">
        <v>3674</v>
      </c>
      <c r="E497" s="7" t="s">
        <v>67</v>
      </c>
      <c r="F497" s="38"/>
      <c r="G497" s="38"/>
      <c r="H497" s="12" t="s">
        <v>876</v>
      </c>
      <c r="I497" s="40">
        <v>20</v>
      </c>
      <c r="J497" s="40"/>
      <c r="K497" s="7"/>
      <c r="L497" s="7" t="s">
        <v>68</v>
      </c>
      <c r="M497" s="7"/>
      <c r="N497" s="33" t="s">
        <v>23</v>
      </c>
      <c r="O497" s="7">
        <v>31</v>
      </c>
      <c r="P497" s="7" t="s">
        <v>869</v>
      </c>
      <c r="Q497" s="7">
        <v>20</v>
      </c>
      <c r="R497" s="7"/>
      <c r="S497" s="7"/>
      <c r="T497" s="7"/>
      <c r="U497" s="7"/>
    </row>
    <row r="498" spans="2:21" ht="15.75" customHeight="1">
      <c r="B498" s="1" t="s">
        <v>1501</v>
      </c>
      <c r="C498" s="8">
        <v>201</v>
      </c>
      <c r="D498" s="8" t="s">
        <v>3674</v>
      </c>
      <c r="E498" s="7" t="s">
        <v>69</v>
      </c>
      <c r="F498" s="38"/>
      <c r="G498" s="38"/>
      <c r="H498" s="12" t="s">
        <v>876</v>
      </c>
      <c r="I498" s="40">
        <v>20</v>
      </c>
      <c r="J498" s="40"/>
      <c r="K498" s="7"/>
      <c r="L498" s="7" t="s">
        <v>70</v>
      </c>
      <c r="M498" s="7"/>
      <c r="N498" s="33" t="s">
        <v>23</v>
      </c>
      <c r="O498" s="7">
        <v>31</v>
      </c>
      <c r="P498" s="7" t="s">
        <v>869</v>
      </c>
      <c r="Q498" s="7">
        <v>20</v>
      </c>
      <c r="R498" s="7"/>
      <c r="S498" s="7"/>
      <c r="T498" s="7"/>
      <c r="U498" s="7"/>
    </row>
    <row r="499" spans="2:21" ht="15.75" customHeight="1">
      <c r="B499" s="1" t="s">
        <v>1501</v>
      </c>
      <c r="C499" s="8">
        <v>202</v>
      </c>
      <c r="D499" s="8" t="s">
        <v>3674</v>
      </c>
      <c r="E499" s="7" t="s">
        <v>71</v>
      </c>
      <c r="F499" s="38"/>
      <c r="G499" s="38"/>
      <c r="H499" s="12" t="s">
        <v>1069</v>
      </c>
      <c r="I499" s="12">
        <v>6</v>
      </c>
      <c r="J499" s="12"/>
      <c r="K499" s="7"/>
      <c r="L499" s="7" t="s">
        <v>72</v>
      </c>
      <c r="M499" s="7"/>
      <c r="N499" s="33" t="s">
        <v>23</v>
      </c>
      <c r="O499" s="7">
        <v>31</v>
      </c>
      <c r="P499" s="7" t="s">
        <v>2099</v>
      </c>
      <c r="Q499" s="7"/>
      <c r="R499" s="7"/>
      <c r="S499" s="7"/>
      <c r="T499" s="7"/>
      <c r="U499" s="7"/>
    </row>
    <row r="500" spans="2:21" ht="15.75" customHeight="1">
      <c r="B500" s="1" t="s">
        <v>1501</v>
      </c>
      <c r="C500" s="8">
        <v>203</v>
      </c>
      <c r="D500" s="8" t="s">
        <v>3674</v>
      </c>
      <c r="E500" s="8" t="s">
        <v>857</v>
      </c>
      <c r="F500" s="33"/>
      <c r="G500" s="33" t="s">
        <v>358</v>
      </c>
      <c r="H500" s="12" t="s">
        <v>864</v>
      </c>
      <c r="I500" s="12"/>
      <c r="J500" s="12"/>
      <c r="K500" s="7"/>
      <c r="L500" s="8" t="s">
        <v>858</v>
      </c>
      <c r="M500" s="8"/>
      <c r="N500" s="33" t="s">
        <v>23</v>
      </c>
      <c r="O500" s="7">
        <v>31</v>
      </c>
      <c r="P500" s="8" t="s">
        <v>11</v>
      </c>
      <c r="Q500" s="8" t="s">
        <v>11</v>
      </c>
      <c r="R500" s="7"/>
      <c r="S500" s="7"/>
      <c r="T500" s="7"/>
      <c r="U500" s="7"/>
    </row>
    <row r="501" spans="2:21">
      <c r="B501" s="1" t="s">
        <v>1501</v>
      </c>
      <c r="C501" s="8">
        <v>1</v>
      </c>
      <c r="D501" s="8" t="s">
        <v>3676</v>
      </c>
      <c r="E501" s="8" t="s">
        <v>3684</v>
      </c>
      <c r="F501" s="33">
        <v>1</v>
      </c>
      <c r="G501" s="33" t="s">
        <v>3683</v>
      </c>
      <c r="H501" s="12" t="s">
        <v>865</v>
      </c>
      <c r="I501" s="12">
        <v>17</v>
      </c>
      <c r="J501" s="12"/>
      <c r="K501" s="7" t="s">
        <v>3677</v>
      </c>
      <c r="L501" s="8" t="s">
        <v>3682</v>
      </c>
      <c r="M501" s="8"/>
      <c r="N501" s="33" t="s">
        <v>23</v>
      </c>
      <c r="O501" s="7">
        <v>32</v>
      </c>
      <c r="P501" s="8" t="s">
        <v>11</v>
      </c>
      <c r="Q501" s="8" t="s">
        <v>11</v>
      </c>
      <c r="R501" s="7"/>
      <c r="S501" s="7"/>
      <c r="T501" s="7"/>
      <c r="U501" s="7"/>
    </row>
    <row r="502" spans="2:21">
      <c r="B502" s="1" t="s">
        <v>1501</v>
      </c>
      <c r="C502" s="8">
        <v>2</v>
      </c>
      <c r="D502" s="8" t="s">
        <v>3676</v>
      </c>
      <c r="E502" s="8" t="s">
        <v>15</v>
      </c>
      <c r="F502" s="33">
        <v>2</v>
      </c>
      <c r="G502" s="33" t="s">
        <v>121</v>
      </c>
      <c r="H502" s="12" t="s">
        <v>1581</v>
      </c>
      <c r="I502" s="12">
        <v>22</v>
      </c>
      <c r="J502" s="12"/>
      <c r="K502" s="7"/>
      <c r="L502" s="8" t="s">
        <v>3686</v>
      </c>
      <c r="M502" s="8"/>
      <c r="N502" s="33" t="s">
        <v>23</v>
      </c>
      <c r="O502" s="7">
        <v>32</v>
      </c>
      <c r="P502" s="8" t="s">
        <v>11</v>
      </c>
      <c r="Q502" s="8" t="s">
        <v>11</v>
      </c>
      <c r="R502" s="7"/>
      <c r="S502" s="7"/>
      <c r="T502" s="7"/>
      <c r="U502" s="7"/>
    </row>
    <row r="503" spans="2:21">
      <c r="B503" s="1" t="s">
        <v>1501</v>
      </c>
      <c r="C503" s="8">
        <v>3</v>
      </c>
      <c r="D503" s="8" t="s">
        <v>3676</v>
      </c>
      <c r="E503" s="8" t="s">
        <v>77</v>
      </c>
      <c r="F503" s="33">
        <v>3</v>
      </c>
      <c r="G503" s="33" t="s">
        <v>121</v>
      </c>
      <c r="H503" s="12" t="s">
        <v>876</v>
      </c>
      <c r="I503" s="12">
        <v>10</v>
      </c>
      <c r="J503" s="12"/>
      <c r="K503" s="7"/>
      <c r="L503" s="8" t="s">
        <v>24</v>
      </c>
      <c r="M503" s="8"/>
      <c r="N503" s="33" t="s">
        <v>23</v>
      </c>
      <c r="O503" s="7">
        <v>32</v>
      </c>
      <c r="P503" s="8" t="s">
        <v>11</v>
      </c>
      <c r="Q503" s="8" t="s">
        <v>11</v>
      </c>
      <c r="R503" s="7"/>
      <c r="S503" s="7"/>
      <c r="T503" s="7"/>
      <c r="U503" s="7"/>
    </row>
    <row r="504" spans="2:21">
      <c r="B504" s="1" t="s">
        <v>1501</v>
      </c>
      <c r="C504" s="8">
        <v>4</v>
      </c>
      <c r="D504" s="8" t="s">
        <v>3676</v>
      </c>
      <c r="E504" s="8" t="s">
        <v>78</v>
      </c>
      <c r="F504" s="33">
        <v>4</v>
      </c>
      <c r="G504" s="33" t="s">
        <v>121</v>
      </c>
      <c r="H504" s="12" t="s">
        <v>876</v>
      </c>
      <c r="I504" s="12">
        <v>10</v>
      </c>
      <c r="J504" s="12"/>
      <c r="K504" s="7"/>
      <c r="L504" s="8" t="s">
        <v>27</v>
      </c>
      <c r="M504" s="8"/>
      <c r="N504" s="33" t="s">
        <v>23</v>
      </c>
      <c r="O504" s="7">
        <v>32</v>
      </c>
      <c r="P504" s="8" t="s">
        <v>11</v>
      </c>
      <c r="Q504" s="8" t="s">
        <v>11</v>
      </c>
      <c r="R504" s="7"/>
      <c r="S504" s="7"/>
      <c r="T504" s="7"/>
      <c r="U504" s="7"/>
    </row>
    <row r="505" spans="2:21">
      <c r="B505" s="1" t="s">
        <v>1501</v>
      </c>
      <c r="C505" s="8">
        <v>10</v>
      </c>
      <c r="D505" s="8" t="s">
        <v>3676</v>
      </c>
      <c r="E505" s="8" t="s">
        <v>79</v>
      </c>
      <c r="F505" s="33"/>
      <c r="G505" s="33" t="s">
        <v>121</v>
      </c>
      <c r="H505" s="12" t="s">
        <v>876</v>
      </c>
      <c r="I505" s="12">
        <v>10</v>
      </c>
      <c r="J505" s="12"/>
      <c r="K505" s="7"/>
      <c r="L505" s="8" t="s">
        <v>31</v>
      </c>
      <c r="M505" s="8"/>
      <c r="N505" s="33" t="s">
        <v>23</v>
      </c>
      <c r="O505" s="7">
        <v>32</v>
      </c>
      <c r="P505" s="8" t="s">
        <v>11</v>
      </c>
      <c r="Q505" s="8" t="s">
        <v>11</v>
      </c>
      <c r="R505" s="7"/>
      <c r="S505" s="7"/>
      <c r="T505" s="7"/>
      <c r="U505" s="7"/>
    </row>
    <row r="506" spans="2:21" ht="15.75" customHeight="1">
      <c r="B506" s="1" t="s">
        <v>1501</v>
      </c>
      <c r="C506" s="8">
        <v>99</v>
      </c>
      <c r="D506" s="8" t="s">
        <v>3676</v>
      </c>
      <c r="E506" s="7" t="s">
        <v>58</v>
      </c>
      <c r="F506" s="38"/>
      <c r="G506" s="38"/>
      <c r="H506" s="12" t="s">
        <v>865</v>
      </c>
      <c r="I506" s="12">
        <v>1</v>
      </c>
      <c r="J506" s="12"/>
      <c r="K506" s="7"/>
      <c r="L506" s="7" t="s">
        <v>59</v>
      </c>
      <c r="M506" s="8" t="s">
        <v>6000</v>
      </c>
      <c r="N506" s="33" t="s">
        <v>23</v>
      </c>
      <c r="O506" s="7">
        <v>32</v>
      </c>
      <c r="P506" s="7" t="s">
        <v>865</v>
      </c>
      <c r="Q506" s="7">
        <v>1</v>
      </c>
      <c r="R506" s="7"/>
      <c r="S506" s="7"/>
      <c r="T506" s="7"/>
      <c r="U506" s="7"/>
    </row>
    <row r="507" spans="2:21" ht="15.75" customHeight="1">
      <c r="B507" s="1" t="s">
        <v>1501</v>
      </c>
      <c r="C507" s="8">
        <v>100</v>
      </c>
      <c r="D507" s="8" t="s">
        <v>3676</v>
      </c>
      <c r="E507" s="7" t="s">
        <v>105</v>
      </c>
      <c r="F507" s="38"/>
      <c r="G507" s="38"/>
      <c r="H507" s="12" t="s">
        <v>876</v>
      </c>
      <c r="I507" s="40">
        <v>20</v>
      </c>
      <c r="J507" s="40"/>
      <c r="K507" s="7"/>
      <c r="L507" s="7" t="s">
        <v>62</v>
      </c>
      <c r="M507" s="7"/>
      <c r="N507" s="33" t="s">
        <v>23</v>
      </c>
      <c r="O507" s="7">
        <v>32</v>
      </c>
      <c r="P507" s="7" t="s">
        <v>869</v>
      </c>
      <c r="Q507" s="7">
        <v>20</v>
      </c>
      <c r="R507" s="7"/>
      <c r="S507" s="7"/>
      <c r="T507" s="7"/>
      <c r="U507" s="7"/>
    </row>
    <row r="508" spans="2:21" ht="15.75" customHeight="1">
      <c r="B508" s="1" t="s">
        <v>1501</v>
      </c>
      <c r="C508" s="8">
        <v>101</v>
      </c>
      <c r="D508" s="8" t="s">
        <v>3676</v>
      </c>
      <c r="E508" s="7" t="s">
        <v>90</v>
      </c>
      <c r="F508" s="38"/>
      <c r="G508" s="38"/>
      <c r="H508" s="12" t="s">
        <v>876</v>
      </c>
      <c r="I508" s="40">
        <v>20</v>
      </c>
      <c r="J508" s="40"/>
      <c r="K508" s="7"/>
      <c r="L508" s="7" t="s">
        <v>64</v>
      </c>
      <c r="M508" s="7"/>
      <c r="N508" s="33" t="s">
        <v>23</v>
      </c>
      <c r="O508" s="7">
        <v>32</v>
      </c>
      <c r="P508" s="7" t="s">
        <v>869</v>
      </c>
      <c r="Q508" s="7">
        <v>20</v>
      </c>
      <c r="R508" s="7"/>
      <c r="S508" s="7"/>
      <c r="T508" s="7"/>
      <c r="U508" s="7"/>
    </row>
    <row r="509" spans="2:21" ht="15.75" customHeight="1">
      <c r="B509" s="1" t="s">
        <v>1501</v>
      </c>
      <c r="C509" s="8">
        <v>102</v>
      </c>
      <c r="D509" s="8" t="s">
        <v>3676</v>
      </c>
      <c r="E509" s="7" t="s">
        <v>91</v>
      </c>
      <c r="F509" s="38"/>
      <c r="G509" s="38"/>
      <c r="H509" s="12" t="s">
        <v>1069</v>
      </c>
      <c r="I509" s="12">
        <v>6</v>
      </c>
      <c r="J509" s="12"/>
      <c r="K509" s="7"/>
      <c r="L509" s="7" t="s">
        <v>66</v>
      </c>
      <c r="M509" s="7"/>
      <c r="N509" s="33" t="s">
        <v>23</v>
      </c>
      <c r="O509" s="7">
        <v>32</v>
      </c>
      <c r="P509" s="7" t="s">
        <v>2099</v>
      </c>
      <c r="Q509" s="7"/>
      <c r="R509" s="7"/>
      <c r="S509" s="7"/>
      <c r="T509" s="7"/>
      <c r="U509" s="7"/>
    </row>
    <row r="510" spans="2:21" ht="15.75" customHeight="1">
      <c r="B510" s="1" t="s">
        <v>1501</v>
      </c>
      <c r="C510" s="8">
        <v>200</v>
      </c>
      <c r="D510" s="8" t="s">
        <v>3676</v>
      </c>
      <c r="E510" s="7" t="s">
        <v>67</v>
      </c>
      <c r="F510" s="38"/>
      <c r="G510" s="38"/>
      <c r="H510" s="12" t="s">
        <v>876</v>
      </c>
      <c r="I510" s="40">
        <v>20</v>
      </c>
      <c r="J510" s="40"/>
      <c r="K510" s="7"/>
      <c r="L510" s="7" t="s">
        <v>68</v>
      </c>
      <c r="M510" s="7"/>
      <c r="N510" s="33" t="s">
        <v>23</v>
      </c>
      <c r="O510" s="7">
        <v>32</v>
      </c>
      <c r="P510" s="7" t="s">
        <v>869</v>
      </c>
      <c r="Q510" s="7">
        <v>20</v>
      </c>
      <c r="R510" s="7"/>
      <c r="S510" s="7"/>
      <c r="T510" s="7"/>
      <c r="U510" s="7"/>
    </row>
    <row r="511" spans="2:21" ht="15.75" customHeight="1">
      <c r="B511" s="1" t="s">
        <v>1501</v>
      </c>
      <c r="C511" s="8">
        <v>201</v>
      </c>
      <c r="D511" s="8" t="s">
        <v>3676</v>
      </c>
      <c r="E511" s="7" t="s">
        <v>69</v>
      </c>
      <c r="F511" s="38"/>
      <c r="G511" s="38"/>
      <c r="H511" s="12" t="s">
        <v>876</v>
      </c>
      <c r="I511" s="40">
        <v>20</v>
      </c>
      <c r="J511" s="40"/>
      <c r="K511" s="7"/>
      <c r="L511" s="7" t="s">
        <v>70</v>
      </c>
      <c r="M511" s="7"/>
      <c r="N511" s="33" t="s">
        <v>23</v>
      </c>
      <c r="O511" s="7">
        <v>32</v>
      </c>
      <c r="P511" s="7" t="s">
        <v>869</v>
      </c>
      <c r="Q511" s="7">
        <v>20</v>
      </c>
      <c r="R511" s="7"/>
      <c r="S511" s="7"/>
      <c r="T511" s="7"/>
      <c r="U511" s="7"/>
    </row>
    <row r="512" spans="2:21" ht="15.75" customHeight="1">
      <c r="B512" s="1" t="s">
        <v>1501</v>
      </c>
      <c r="C512" s="8">
        <v>202</v>
      </c>
      <c r="D512" s="8" t="s">
        <v>3676</v>
      </c>
      <c r="E512" s="7" t="s">
        <v>71</v>
      </c>
      <c r="F512" s="38"/>
      <c r="G512" s="38"/>
      <c r="H512" s="12" t="s">
        <v>1069</v>
      </c>
      <c r="I512" s="12">
        <v>6</v>
      </c>
      <c r="J512" s="12"/>
      <c r="K512" s="7"/>
      <c r="L512" s="7" t="s">
        <v>72</v>
      </c>
      <c r="M512" s="7"/>
      <c r="N512" s="33" t="s">
        <v>23</v>
      </c>
      <c r="O512" s="7">
        <v>32</v>
      </c>
      <c r="P512" s="7" t="s">
        <v>2099</v>
      </c>
      <c r="Q512" s="7"/>
      <c r="R512" s="7"/>
      <c r="S512" s="7"/>
      <c r="T512" s="7"/>
      <c r="U512" s="7"/>
    </row>
    <row r="513" spans="2:21" ht="15.75" customHeight="1">
      <c r="B513" s="1" t="s">
        <v>1501</v>
      </c>
      <c r="C513" s="8">
        <v>203</v>
      </c>
      <c r="D513" s="8" t="s">
        <v>3676</v>
      </c>
      <c r="E513" s="8" t="s">
        <v>857</v>
      </c>
      <c r="F513" s="33"/>
      <c r="G513" s="33" t="s">
        <v>358</v>
      </c>
      <c r="H513" s="12" t="s">
        <v>864</v>
      </c>
      <c r="I513" s="12"/>
      <c r="J513" s="12"/>
      <c r="K513" s="7"/>
      <c r="L513" s="8" t="s">
        <v>858</v>
      </c>
      <c r="M513" s="8"/>
      <c r="N513" s="33" t="s">
        <v>23</v>
      </c>
      <c r="O513" s="7">
        <v>32</v>
      </c>
      <c r="P513" s="8" t="s">
        <v>11</v>
      </c>
      <c r="Q513" s="8" t="s">
        <v>11</v>
      </c>
      <c r="R513" s="7"/>
      <c r="S513" s="7"/>
      <c r="T513" s="7"/>
      <c r="U513" s="7"/>
    </row>
    <row r="514" spans="2:21">
      <c r="B514" s="1" t="s">
        <v>1501</v>
      </c>
      <c r="C514" s="8">
        <v>1</v>
      </c>
      <c r="D514" s="8" t="s">
        <v>3678</v>
      </c>
      <c r="E514" s="8" t="s">
        <v>3684</v>
      </c>
      <c r="F514" s="33">
        <v>1</v>
      </c>
      <c r="G514" s="33" t="s">
        <v>3683</v>
      </c>
      <c r="H514" s="12" t="s">
        <v>865</v>
      </c>
      <c r="I514" s="12">
        <v>17</v>
      </c>
      <c r="J514" s="12"/>
      <c r="K514" s="7" t="s">
        <v>3679</v>
      </c>
      <c r="L514" s="8" t="s">
        <v>3682</v>
      </c>
      <c r="M514" s="8"/>
      <c r="N514" s="33" t="s">
        <v>23</v>
      </c>
      <c r="O514" s="7">
        <v>33</v>
      </c>
      <c r="P514" s="8" t="s">
        <v>11</v>
      </c>
      <c r="Q514" s="8" t="s">
        <v>11</v>
      </c>
      <c r="R514" s="7"/>
      <c r="S514" s="7"/>
      <c r="T514" s="7"/>
      <c r="U514" s="7"/>
    </row>
    <row r="515" spans="2:21">
      <c r="B515" s="1" t="s">
        <v>1501</v>
      </c>
      <c r="C515" s="8">
        <v>2</v>
      </c>
      <c r="D515" s="8" t="s">
        <v>3678</v>
      </c>
      <c r="E515" s="8" t="s">
        <v>3687</v>
      </c>
      <c r="F515" s="33">
        <v>2</v>
      </c>
      <c r="G515" s="33" t="s">
        <v>121</v>
      </c>
      <c r="H515" s="12" t="s">
        <v>1581</v>
      </c>
      <c r="I515" s="12">
        <v>22</v>
      </c>
      <c r="J515" s="12"/>
      <c r="K515" s="7"/>
      <c r="L515" s="8" t="s">
        <v>337</v>
      </c>
      <c r="M515" s="8"/>
      <c r="N515" s="33" t="s">
        <v>23</v>
      </c>
      <c r="O515" s="7">
        <v>33</v>
      </c>
      <c r="P515" s="8" t="s">
        <v>11</v>
      </c>
      <c r="Q515" s="8" t="s">
        <v>11</v>
      </c>
      <c r="R515" s="7"/>
      <c r="S515" s="7"/>
      <c r="T515" s="7"/>
      <c r="U515" s="7"/>
    </row>
    <row r="516" spans="2:21">
      <c r="B516" s="1" t="s">
        <v>1501</v>
      </c>
      <c r="C516" s="8">
        <v>3</v>
      </c>
      <c r="D516" s="8" t="s">
        <v>3678</v>
      </c>
      <c r="E516" s="8" t="s">
        <v>77</v>
      </c>
      <c r="F516" s="33">
        <v>3</v>
      </c>
      <c r="G516" s="33" t="s">
        <v>121</v>
      </c>
      <c r="H516" s="12" t="s">
        <v>876</v>
      </c>
      <c r="I516" s="12">
        <v>10</v>
      </c>
      <c r="J516" s="12"/>
      <c r="K516" s="7"/>
      <c r="L516" s="8" t="s">
        <v>24</v>
      </c>
      <c r="M516" s="8"/>
      <c r="N516" s="33" t="s">
        <v>23</v>
      </c>
      <c r="O516" s="7">
        <v>33</v>
      </c>
      <c r="P516" s="8" t="s">
        <v>11</v>
      </c>
      <c r="Q516" s="8" t="s">
        <v>11</v>
      </c>
      <c r="R516" s="7"/>
      <c r="S516" s="7"/>
      <c r="T516" s="7"/>
      <c r="U516" s="7"/>
    </row>
    <row r="517" spans="2:21">
      <c r="B517" s="1" t="s">
        <v>1501</v>
      </c>
      <c r="C517" s="8">
        <v>4</v>
      </c>
      <c r="D517" s="8" t="s">
        <v>3678</v>
      </c>
      <c r="E517" s="8" t="s">
        <v>78</v>
      </c>
      <c r="F517" s="33">
        <v>4</v>
      </c>
      <c r="G517" s="33" t="s">
        <v>121</v>
      </c>
      <c r="H517" s="12" t="s">
        <v>876</v>
      </c>
      <c r="I517" s="12">
        <v>10</v>
      </c>
      <c r="J517" s="12"/>
      <c r="K517" s="7"/>
      <c r="L517" s="8" t="s">
        <v>27</v>
      </c>
      <c r="M517" s="8"/>
      <c r="N517" s="33" t="s">
        <v>23</v>
      </c>
      <c r="O517" s="7">
        <v>33</v>
      </c>
      <c r="P517" s="8" t="s">
        <v>11</v>
      </c>
      <c r="Q517" s="8" t="s">
        <v>11</v>
      </c>
      <c r="R517" s="7"/>
      <c r="S517" s="7"/>
      <c r="T517" s="7"/>
      <c r="U517" s="7"/>
    </row>
    <row r="518" spans="2:21">
      <c r="B518" s="1" t="s">
        <v>1501</v>
      </c>
      <c r="C518" s="8">
        <v>10</v>
      </c>
      <c r="D518" s="8" t="s">
        <v>3678</v>
      </c>
      <c r="E518" s="8" t="s">
        <v>79</v>
      </c>
      <c r="F518" s="33"/>
      <c r="G518" s="33" t="s">
        <v>121</v>
      </c>
      <c r="H518" s="12" t="s">
        <v>876</v>
      </c>
      <c r="I518" s="12">
        <v>10</v>
      </c>
      <c r="J518" s="12"/>
      <c r="K518" s="7"/>
      <c r="L518" s="8" t="s">
        <v>31</v>
      </c>
      <c r="M518" s="8"/>
      <c r="N518" s="33" t="s">
        <v>23</v>
      </c>
      <c r="O518" s="7">
        <v>33</v>
      </c>
      <c r="P518" s="8" t="s">
        <v>11</v>
      </c>
      <c r="Q518" s="8" t="s">
        <v>11</v>
      </c>
      <c r="R518" s="7"/>
      <c r="S518" s="7"/>
      <c r="T518" s="7"/>
      <c r="U518" s="7"/>
    </row>
    <row r="519" spans="2:21" ht="15.75" customHeight="1">
      <c r="B519" s="1" t="s">
        <v>1501</v>
      </c>
      <c r="C519" s="8">
        <v>99</v>
      </c>
      <c r="D519" s="8" t="s">
        <v>3678</v>
      </c>
      <c r="E519" s="7" t="s">
        <v>58</v>
      </c>
      <c r="F519" s="38"/>
      <c r="G519" s="38"/>
      <c r="H519" s="12" t="s">
        <v>865</v>
      </c>
      <c r="I519" s="12">
        <v>1</v>
      </c>
      <c r="J519" s="12"/>
      <c r="K519" s="7"/>
      <c r="L519" s="7" t="s">
        <v>59</v>
      </c>
      <c r="M519" s="8" t="s">
        <v>6000</v>
      </c>
      <c r="N519" s="33" t="s">
        <v>23</v>
      </c>
      <c r="O519" s="7">
        <v>33</v>
      </c>
      <c r="P519" s="7" t="s">
        <v>865</v>
      </c>
      <c r="Q519" s="7">
        <v>1</v>
      </c>
      <c r="R519" s="7"/>
      <c r="S519" s="7"/>
      <c r="T519" s="7"/>
      <c r="U519" s="7"/>
    </row>
    <row r="520" spans="2:21" ht="15.75" customHeight="1">
      <c r="B520" s="1" t="s">
        <v>1501</v>
      </c>
      <c r="C520" s="8">
        <v>100</v>
      </c>
      <c r="D520" s="8" t="s">
        <v>3678</v>
      </c>
      <c r="E520" s="7" t="s">
        <v>105</v>
      </c>
      <c r="F520" s="38"/>
      <c r="G520" s="38"/>
      <c r="H520" s="12" t="s">
        <v>876</v>
      </c>
      <c r="I520" s="40">
        <v>20</v>
      </c>
      <c r="J520" s="40"/>
      <c r="K520" s="7"/>
      <c r="L520" s="7" t="s">
        <v>62</v>
      </c>
      <c r="M520" s="7"/>
      <c r="N520" s="33" t="s">
        <v>23</v>
      </c>
      <c r="O520" s="7">
        <v>33</v>
      </c>
      <c r="P520" s="7" t="s">
        <v>869</v>
      </c>
      <c r="Q520" s="7">
        <v>20</v>
      </c>
      <c r="R520" s="7"/>
      <c r="S520" s="7"/>
      <c r="T520" s="7"/>
      <c r="U520" s="7"/>
    </row>
    <row r="521" spans="2:21" ht="15.75" customHeight="1">
      <c r="B521" s="1" t="s">
        <v>1501</v>
      </c>
      <c r="C521" s="8">
        <v>101</v>
      </c>
      <c r="D521" s="8" t="s">
        <v>3678</v>
      </c>
      <c r="E521" s="7" t="s">
        <v>90</v>
      </c>
      <c r="F521" s="38"/>
      <c r="G521" s="38"/>
      <c r="H521" s="12" t="s">
        <v>876</v>
      </c>
      <c r="I521" s="40">
        <v>20</v>
      </c>
      <c r="J521" s="40"/>
      <c r="K521" s="7"/>
      <c r="L521" s="7" t="s">
        <v>64</v>
      </c>
      <c r="M521" s="7"/>
      <c r="N521" s="33" t="s">
        <v>23</v>
      </c>
      <c r="O521" s="7">
        <v>33</v>
      </c>
      <c r="P521" s="7" t="s">
        <v>869</v>
      </c>
      <c r="Q521" s="7">
        <v>20</v>
      </c>
      <c r="R521" s="7"/>
      <c r="S521" s="7"/>
      <c r="T521" s="7"/>
      <c r="U521" s="7"/>
    </row>
    <row r="522" spans="2:21" ht="15.75" customHeight="1">
      <c r="B522" s="1" t="s">
        <v>1501</v>
      </c>
      <c r="C522" s="8">
        <v>102</v>
      </c>
      <c r="D522" s="8" t="s">
        <v>3678</v>
      </c>
      <c r="E522" s="7" t="s">
        <v>91</v>
      </c>
      <c r="F522" s="38"/>
      <c r="G522" s="38"/>
      <c r="H522" s="12" t="s">
        <v>1069</v>
      </c>
      <c r="I522" s="12">
        <v>6</v>
      </c>
      <c r="J522" s="12"/>
      <c r="K522" s="7"/>
      <c r="L522" s="7" t="s">
        <v>66</v>
      </c>
      <c r="M522" s="7"/>
      <c r="N522" s="33" t="s">
        <v>23</v>
      </c>
      <c r="O522" s="7">
        <v>33</v>
      </c>
      <c r="P522" s="7" t="s">
        <v>2099</v>
      </c>
      <c r="Q522" s="7"/>
      <c r="R522" s="7"/>
      <c r="S522" s="7"/>
      <c r="T522" s="7"/>
      <c r="U522" s="7"/>
    </row>
    <row r="523" spans="2:21" ht="15.75" customHeight="1">
      <c r="B523" s="1" t="s">
        <v>1501</v>
      </c>
      <c r="C523" s="8">
        <v>200</v>
      </c>
      <c r="D523" s="8" t="s">
        <v>3678</v>
      </c>
      <c r="E523" s="7" t="s">
        <v>67</v>
      </c>
      <c r="F523" s="38"/>
      <c r="G523" s="38"/>
      <c r="H523" s="12" t="s">
        <v>876</v>
      </c>
      <c r="I523" s="40">
        <v>20</v>
      </c>
      <c r="J523" s="40"/>
      <c r="K523" s="7"/>
      <c r="L523" s="7" t="s">
        <v>68</v>
      </c>
      <c r="M523" s="7"/>
      <c r="N523" s="33" t="s">
        <v>23</v>
      </c>
      <c r="O523" s="7">
        <v>33</v>
      </c>
      <c r="P523" s="7" t="s">
        <v>869</v>
      </c>
      <c r="Q523" s="7">
        <v>20</v>
      </c>
      <c r="R523" s="7"/>
      <c r="S523" s="7"/>
      <c r="T523" s="7"/>
      <c r="U523" s="7"/>
    </row>
    <row r="524" spans="2:21" ht="15.75" customHeight="1">
      <c r="B524" s="1" t="s">
        <v>1501</v>
      </c>
      <c r="C524" s="8">
        <v>201</v>
      </c>
      <c r="D524" s="8" t="s">
        <v>3678</v>
      </c>
      <c r="E524" s="7" t="s">
        <v>69</v>
      </c>
      <c r="F524" s="38"/>
      <c r="G524" s="38"/>
      <c r="H524" s="12" t="s">
        <v>876</v>
      </c>
      <c r="I524" s="40">
        <v>20</v>
      </c>
      <c r="J524" s="40"/>
      <c r="K524" s="7"/>
      <c r="L524" s="7" t="s">
        <v>70</v>
      </c>
      <c r="M524" s="7"/>
      <c r="N524" s="33" t="s">
        <v>23</v>
      </c>
      <c r="O524" s="7">
        <v>33</v>
      </c>
      <c r="P524" s="7" t="s">
        <v>869</v>
      </c>
      <c r="Q524" s="7">
        <v>20</v>
      </c>
      <c r="R524" s="7"/>
      <c r="S524" s="7"/>
      <c r="T524" s="7"/>
      <c r="U524" s="7"/>
    </row>
    <row r="525" spans="2:21" ht="15.75" customHeight="1">
      <c r="B525" s="1" t="s">
        <v>1501</v>
      </c>
      <c r="C525" s="8">
        <v>202</v>
      </c>
      <c r="D525" s="8" t="s">
        <v>3678</v>
      </c>
      <c r="E525" s="7" t="s">
        <v>71</v>
      </c>
      <c r="F525" s="38"/>
      <c r="G525" s="38"/>
      <c r="H525" s="12" t="s">
        <v>1069</v>
      </c>
      <c r="I525" s="12">
        <v>6</v>
      </c>
      <c r="J525" s="12"/>
      <c r="K525" s="7"/>
      <c r="L525" s="7" t="s">
        <v>72</v>
      </c>
      <c r="M525" s="7"/>
      <c r="N525" s="33" t="s">
        <v>23</v>
      </c>
      <c r="O525" s="7">
        <v>33</v>
      </c>
      <c r="P525" s="7" t="s">
        <v>2099</v>
      </c>
      <c r="Q525" s="7"/>
      <c r="R525" s="7"/>
      <c r="S525" s="7"/>
      <c r="T525" s="7"/>
      <c r="U525" s="7"/>
    </row>
    <row r="526" spans="2:21" ht="15.75" customHeight="1">
      <c r="B526" s="1" t="s">
        <v>1501</v>
      </c>
      <c r="C526" s="8">
        <v>203</v>
      </c>
      <c r="D526" s="8" t="s">
        <v>3678</v>
      </c>
      <c r="E526" s="8" t="s">
        <v>857</v>
      </c>
      <c r="F526" s="33"/>
      <c r="G526" s="33" t="s">
        <v>358</v>
      </c>
      <c r="H526" s="12" t="s">
        <v>864</v>
      </c>
      <c r="I526" s="12"/>
      <c r="J526" s="12"/>
      <c r="K526" s="7"/>
      <c r="L526" s="8" t="s">
        <v>858</v>
      </c>
      <c r="M526" s="8"/>
      <c r="N526" s="33" t="s">
        <v>23</v>
      </c>
      <c r="O526" s="7">
        <v>33</v>
      </c>
      <c r="P526" s="8" t="s">
        <v>11</v>
      </c>
      <c r="Q526" s="8" t="s">
        <v>11</v>
      </c>
      <c r="R526" s="7"/>
      <c r="S526" s="7"/>
      <c r="T526" s="7"/>
      <c r="U526" s="7"/>
    </row>
    <row r="527" spans="2:21">
      <c r="B527" s="1" t="s">
        <v>1501</v>
      </c>
      <c r="C527" s="8">
        <v>1</v>
      </c>
      <c r="D527" s="8" t="s">
        <v>3680</v>
      </c>
      <c r="E527" s="8" t="s">
        <v>3684</v>
      </c>
      <c r="F527" s="33">
        <v>1</v>
      </c>
      <c r="G527" s="33" t="s">
        <v>3683</v>
      </c>
      <c r="H527" s="12" t="s">
        <v>865</v>
      </c>
      <c r="I527" s="12">
        <v>17</v>
      </c>
      <c r="J527" s="12"/>
      <c r="K527" s="7" t="s">
        <v>3681</v>
      </c>
      <c r="L527" s="8" t="s">
        <v>3682</v>
      </c>
      <c r="M527" s="8"/>
      <c r="N527" s="33" t="s">
        <v>23</v>
      </c>
      <c r="O527" s="7">
        <v>34</v>
      </c>
      <c r="P527" s="8" t="s">
        <v>11</v>
      </c>
      <c r="Q527" s="8" t="s">
        <v>11</v>
      </c>
      <c r="R527" s="7"/>
      <c r="S527" s="7"/>
      <c r="T527" s="7"/>
      <c r="U527" s="7"/>
    </row>
    <row r="528" spans="2:21">
      <c r="B528" s="1" t="s">
        <v>1501</v>
      </c>
      <c r="C528" s="8">
        <v>2</v>
      </c>
      <c r="D528" s="8" t="s">
        <v>3680</v>
      </c>
      <c r="E528" s="8" t="s">
        <v>3688</v>
      </c>
      <c r="F528" s="33">
        <v>2</v>
      </c>
      <c r="G528" s="33" t="s">
        <v>121</v>
      </c>
      <c r="H528" s="12" t="s">
        <v>1581</v>
      </c>
      <c r="I528" s="12">
        <v>22</v>
      </c>
      <c r="J528" s="12"/>
      <c r="K528" s="7"/>
      <c r="L528" s="8" t="s">
        <v>326</v>
      </c>
      <c r="M528" s="8"/>
      <c r="N528" s="33" t="s">
        <v>23</v>
      </c>
      <c r="O528" s="7">
        <v>34</v>
      </c>
      <c r="P528" s="8" t="s">
        <v>11</v>
      </c>
      <c r="Q528" s="8" t="s">
        <v>11</v>
      </c>
      <c r="R528" s="7"/>
      <c r="S528" s="7"/>
      <c r="T528" s="7"/>
      <c r="U528" s="7"/>
    </row>
    <row r="529" spans="2:21">
      <c r="B529" s="1" t="s">
        <v>1501</v>
      </c>
      <c r="C529" s="8">
        <v>3</v>
      </c>
      <c r="D529" s="8" t="s">
        <v>3680</v>
      </c>
      <c r="E529" s="8" t="s">
        <v>77</v>
      </c>
      <c r="F529" s="33">
        <v>3</v>
      </c>
      <c r="G529" s="33" t="s">
        <v>121</v>
      </c>
      <c r="H529" s="12" t="s">
        <v>876</v>
      </c>
      <c r="I529" s="12">
        <v>10</v>
      </c>
      <c r="J529" s="12"/>
      <c r="K529" s="7"/>
      <c r="L529" s="8" t="s">
        <v>24</v>
      </c>
      <c r="M529" s="8"/>
      <c r="N529" s="33" t="s">
        <v>23</v>
      </c>
      <c r="O529" s="7">
        <v>34</v>
      </c>
      <c r="P529" s="8" t="s">
        <v>11</v>
      </c>
      <c r="Q529" s="8" t="s">
        <v>11</v>
      </c>
      <c r="R529" s="7"/>
      <c r="S529" s="7"/>
      <c r="T529" s="7"/>
      <c r="U529" s="7"/>
    </row>
    <row r="530" spans="2:21">
      <c r="B530" s="1" t="s">
        <v>1501</v>
      </c>
      <c r="C530" s="8">
        <v>4</v>
      </c>
      <c r="D530" s="8" t="s">
        <v>3680</v>
      </c>
      <c r="E530" s="8" t="s">
        <v>78</v>
      </c>
      <c r="F530" s="33">
        <v>4</v>
      </c>
      <c r="G530" s="33" t="s">
        <v>121</v>
      </c>
      <c r="H530" s="12" t="s">
        <v>876</v>
      </c>
      <c r="I530" s="12">
        <v>10</v>
      </c>
      <c r="J530" s="12"/>
      <c r="K530" s="7"/>
      <c r="L530" s="8" t="s">
        <v>27</v>
      </c>
      <c r="M530" s="8"/>
      <c r="N530" s="33" t="s">
        <v>23</v>
      </c>
      <c r="O530" s="7">
        <v>34</v>
      </c>
      <c r="P530" s="8" t="s">
        <v>11</v>
      </c>
      <c r="Q530" s="8" t="s">
        <v>11</v>
      </c>
      <c r="R530" s="7"/>
      <c r="S530" s="7"/>
      <c r="T530" s="7"/>
      <c r="U530" s="7"/>
    </row>
    <row r="531" spans="2:21">
      <c r="B531" s="1" t="s">
        <v>1501</v>
      </c>
      <c r="C531" s="8">
        <v>10</v>
      </c>
      <c r="D531" s="8" t="s">
        <v>3680</v>
      </c>
      <c r="E531" s="8" t="s">
        <v>79</v>
      </c>
      <c r="F531" s="33"/>
      <c r="G531" s="33" t="s">
        <v>121</v>
      </c>
      <c r="H531" s="12" t="s">
        <v>876</v>
      </c>
      <c r="I531" s="12">
        <v>10</v>
      </c>
      <c r="J531" s="12"/>
      <c r="K531" s="7"/>
      <c r="L531" s="8" t="s">
        <v>31</v>
      </c>
      <c r="M531" s="8"/>
      <c r="N531" s="33" t="s">
        <v>23</v>
      </c>
      <c r="O531" s="7">
        <v>34</v>
      </c>
      <c r="P531" s="8" t="s">
        <v>11</v>
      </c>
      <c r="Q531" s="8" t="s">
        <v>11</v>
      </c>
      <c r="R531" s="7"/>
      <c r="S531" s="7"/>
      <c r="T531" s="7"/>
      <c r="U531" s="7"/>
    </row>
    <row r="532" spans="2:21" ht="15.75" customHeight="1">
      <c r="B532" s="1" t="s">
        <v>1501</v>
      </c>
      <c r="C532" s="8">
        <v>99</v>
      </c>
      <c r="D532" s="8" t="s">
        <v>3680</v>
      </c>
      <c r="E532" s="7" t="s">
        <v>58</v>
      </c>
      <c r="F532" s="38"/>
      <c r="G532" s="38"/>
      <c r="H532" s="12" t="s">
        <v>865</v>
      </c>
      <c r="I532" s="12">
        <v>1</v>
      </c>
      <c r="J532" s="12"/>
      <c r="K532" s="7"/>
      <c r="L532" s="7" t="s">
        <v>59</v>
      </c>
      <c r="M532" s="8" t="s">
        <v>6000</v>
      </c>
      <c r="N532" s="33" t="s">
        <v>23</v>
      </c>
      <c r="O532" s="7">
        <v>34</v>
      </c>
      <c r="P532" s="7" t="s">
        <v>865</v>
      </c>
      <c r="Q532" s="7">
        <v>1</v>
      </c>
      <c r="R532" s="7"/>
      <c r="S532" s="7"/>
      <c r="T532" s="7"/>
      <c r="U532" s="7"/>
    </row>
    <row r="533" spans="2:21" ht="15.75" customHeight="1">
      <c r="B533" s="1" t="s">
        <v>1501</v>
      </c>
      <c r="C533" s="8">
        <v>100</v>
      </c>
      <c r="D533" s="8" t="s">
        <v>3680</v>
      </c>
      <c r="E533" s="7" t="s">
        <v>105</v>
      </c>
      <c r="F533" s="38"/>
      <c r="G533" s="38"/>
      <c r="H533" s="12" t="s">
        <v>876</v>
      </c>
      <c r="I533" s="40">
        <v>20</v>
      </c>
      <c r="J533" s="40"/>
      <c r="K533" s="7"/>
      <c r="L533" s="7" t="s">
        <v>62</v>
      </c>
      <c r="M533" s="7"/>
      <c r="N533" s="33" t="s">
        <v>23</v>
      </c>
      <c r="O533" s="7">
        <v>34</v>
      </c>
      <c r="P533" s="7" t="s">
        <v>869</v>
      </c>
      <c r="Q533" s="7">
        <v>20</v>
      </c>
      <c r="R533" s="7"/>
      <c r="S533" s="7"/>
      <c r="T533" s="7"/>
      <c r="U533" s="7"/>
    </row>
    <row r="534" spans="2:21" ht="15.75" customHeight="1">
      <c r="B534" s="1" t="s">
        <v>1501</v>
      </c>
      <c r="C534" s="8">
        <v>101</v>
      </c>
      <c r="D534" s="8" t="s">
        <v>3680</v>
      </c>
      <c r="E534" s="7" t="s">
        <v>90</v>
      </c>
      <c r="F534" s="38"/>
      <c r="G534" s="38"/>
      <c r="H534" s="12" t="s">
        <v>876</v>
      </c>
      <c r="I534" s="40">
        <v>20</v>
      </c>
      <c r="J534" s="40"/>
      <c r="K534" s="7"/>
      <c r="L534" s="7" t="s">
        <v>64</v>
      </c>
      <c r="M534" s="7"/>
      <c r="N534" s="33" t="s">
        <v>23</v>
      </c>
      <c r="O534" s="7">
        <v>34</v>
      </c>
      <c r="P534" s="7" t="s">
        <v>869</v>
      </c>
      <c r="Q534" s="7">
        <v>20</v>
      </c>
      <c r="R534" s="7"/>
      <c r="S534" s="7"/>
      <c r="T534" s="7"/>
      <c r="U534" s="7"/>
    </row>
    <row r="535" spans="2:21" ht="15.75" customHeight="1">
      <c r="B535" s="1" t="s">
        <v>1501</v>
      </c>
      <c r="C535" s="8">
        <v>102</v>
      </c>
      <c r="D535" s="8" t="s">
        <v>3680</v>
      </c>
      <c r="E535" s="7" t="s">
        <v>91</v>
      </c>
      <c r="F535" s="38"/>
      <c r="G535" s="38"/>
      <c r="H535" s="12" t="s">
        <v>1069</v>
      </c>
      <c r="I535" s="12">
        <v>6</v>
      </c>
      <c r="J535" s="12"/>
      <c r="K535" s="7"/>
      <c r="L535" s="7" t="s">
        <v>66</v>
      </c>
      <c r="M535" s="7"/>
      <c r="N535" s="33" t="s">
        <v>23</v>
      </c>
      <c r="O535" s="7">
        <v>34</v>
      </c>
      <c r="P535" s="7" t="s">
        <v>2099</v>
      </c>
      <c r="Q535" s="7"/>
      <c r="R535" s="7"/>
      <c r="S535" s="7"/>
      <c r="T535" s="7"/>
      <c r="U535" s="7"/>
    </row>
    <row r="536" spans="2:21" ht="15.75" customHeight="1">
      <c r="B536" s="1" t="s">
        <v>1501</v>
      </c>
      <c r="C536" s="8">
        <v>200</v>
      </c>
      <c r="D536" s="8" t="s">
        <v>3680</v>
      </c>
      <c r="E536" s="7" t="s">
        <v>67</v>
      </c>
      <c r="F536" s="38"/>
      <c r="G536" s="38"/>
      <c r="H536" s="12" t="s">
        <v>876</v>
      </c>
      <c r="I536" s="40">
        <v>20</v>
      </c>
      <c r="J536" s="40"/>
      <c r="K536" s="7"/>
      <c r="L536" s="7" t="s">
        <v>68</v>
      </c>
      <c r="M536" s="7"/>
      <c r="N536" s="33" t="s">
        <v>23</v>
      </c>
      <c r="O536" s="7">
        <v>34</v>
      </c>
      <c r="P536" s="7" t="s">
        <v>869</v>
      </c>
      <c r="Q536" s="7">
        <v>20</v>
      </c>
      <c r="R536" s="7"/>
      <c r="S536" s="7"/>
      <c r="T536" s="7"/>
      <c r="U536" s="7"/>
    </row>
    <row r="537" spans="2:21" ht="15.75" customHeight="1">
      <c r="B537" s="1" t="s">
        <v>1501</v>
      </c>
      <c r="C537" s="8">
        <v>201</v>
      </c>
      <c r="D537" s="8" t="s">
        <v>3680</v>
      </c>
      <c r="E537" s="7" t="s">
        <v>69</v>
      </c>
      <c r="F537" s="38"/>
      <c r="G537" s="38"/>
      <c r="H537" s="12" t="s">
        <v>876</v>
      </c>
      <c r="I537" s="40">
        <v>20</v>
      </c>
      <c r="J537" s="40"/>
      <c r="K537" s="7"/>
      <c r="L537" s="7" t="s">
        <v>70</v>
      </c>
      <c r="M537" s="7"/>
      <c r="N537" s="33" t="s">
        <v>23</v>
      </c>
      <c r="O537" s="7">
        <v>34</v>
      </c>
      <c r="P537" s="7" t="s">
        <v>869</v>
      </c>
      <c r="Q537" s="7">
        <v>20</v>
      </c>
      <c r="R537" s="7"/>
      <c r="S537" s="7"/>
      <c r="T537" s="7"/>
      <c r="U537" s="7"/>
    </row>
    <row r="538" spans="2:21" ht="15.75" customHeight="1">
      <c r="B538" s="1" t="s">
        <v>1501</v>
      </c>
      <c r="C538" s="8">
        <v>202</v>
      </c>
      <c r="D538" s="8" t="s">
        <v>3680</v>
      </c>
      <c r="E538" s="7" t="s">
        <v>71</v>
      </c>
      <c r="F538" s="38"/>
      <c r="G538" s="38"/>
      <c r="H538" s="12" t="s">
        <v>1069</v>
      </c>
      <c r="I538" s="12">
        <v>6</v>
      </c>
      <c r="J538" s="12"/>
      <c r="K538" s="7"/>
      <c r="L538" s="7" t="s">
        <v>72</v>
      </c>
      <c r="M538" s="7"/>
      <c r="N538" s="33" t="s">
        <v>23</v>
      </c>
      <c r="O538" s="7">
        <v>34</v>
      </c>
      <c r="P538" s="7" t="s">
        <v>2099</v>
      </c>
      <c r="Q538" s="7"/>
      <c r="R538" s="7"/>
      <c r="S538" s="7"/>
      <c r="T538" s="7"/>
      <c r="U538" s="7"/>
    </row>
    <row r="539" spans="2:21" ht="15.75" customHeight="1">
      <c r="B539" s="1" t="s">
        <v>1501</v>
      </c>
      <c r="C539" s="8">
        <v>203</v>
      </c>
      <c r="D539" s="8" t="s">
        <v>3680</v>
      </c>
      <c r="E539" s="8" t="s">
        <v>857</v>
      </c>
      <c r="F539" s="33"/>
      <c r="G539" s="33" t="s">
        <v>358</v>
      </c>
      <c r="H539" s="12" t="s">
        <v>864</v>
      </c>
      <c r="I539" s="12"/>
      <c r="J539" s="12"/>
      <c r="K539" s="7"/>
      <c r="L539" s="8" t="s">
        <v>858</v>
      </c>
      <c r="M539" s="8"/>
      <c r="N539" s="33" t="s">
        <v>23</v>
      </c>
      <c r="O539" s="7">
        <v>34</v>
      </c>
      <c r="P539" s="8" t="s">
        <v>11</v>
      </c>
      <c r="Q539" s="8" t="s">
        <v>11</v>
      </c>
      <c r="R539" s="7"/>
      <c r="S539" s="7"/>
      <c r="T539" s="7"/>
      <c r="U539" s="7"/>
    </row>
    <row r="540" spans="2:21" s="53" customFormat="1" ht="15.75" customHeight="1">
      <c r="B540" s="53" t="s">
        <v>4722</v>
      </c>
      <c r="C540" s="73">
        <v>1</v>
      </c>
      <c r="D540" s="73" t="s">
        <v>4441</v>
      </c>
      <c r="E540" s="73" t="s">
        <v>48</v>
      </c>
      <c r="F540" s="64">
        <v>1</v>
      </c>
      <c r="G540" s="64" t="s">
        <v>4442</v>
      </c>
      <c r="H540" s="65" t="s">
        <v>865</v>
      </c>
      <c r="I540" s="65">
        <v>17</v>
      </c>
      <c r="J540" s="65"/>
      <c r="K540" s="73" t="s">
        <v>4443</v>
      </c>
      <c r="L540" s="73" t="s">
        <v>50</v>
      </c>
      <c r="M540" s="73"/>
      <c r="N540" s="64" t="s">
        <v>4442</v>
      </c>
      <c r="O540" s="73">
        <v>35</v>
      </c>
      <c r="P540" s="73" t="s">
        <v>4444</v>
      </c>
      <c r="Q540" s="73" t="s">
        <v>3955</v>
      </c>
      <c r="R540" s="62"/>
      <c r="S540" s="62"/>
      <c r="T540" s="62"/>
      <c r="U540" s="62"/>
    </row>
    <row r="541" spans="2:21" s="53" customFormat="1" ht="15.75" customHeight="1">
      <c r="B541" s="53" t="s">
        <v>4722</v>
      </c>
      <c r="C541" s="62">
        <v>2</v>
      </c>
      <c r="D541" s="73" t="s">
        <v>4445</v>
      </c>
      <c r="E541" s="62" t="s">
        <v>4446</v>
      </c>
      <c r="F541" s="92">
        <v>2</v>
      </c>
      <c r="G541" s="64" t="s">
        <v>4442</v>
      </c>
      <c r="H541" s="65" t="s">
        <v>4447</v>
      </c>
      <c r="I541" s="65">
        <v>22</v>
      </c>
      <c r="J541" s="65"/>
      <c r="K541" s="62"/>
      <c r="L541" s="62" t="s">
        <v>4448</v>
      </c>
      <c r="M541" s="62"/>
      <c r="N541" s="64" t="s">
        <v>4442</v>
      </c>
      <c r="O541" s="73">
        <v>35</v>
      </c>
      <c r="P541" s="73" t="s">
        <v>4444</v>
      </c>
      <c r="Q541" s="73" t="s">
        <v>3955</v>
      </c>
      <c r="R541" s="62"/>
      <c r="S541" s="62"/>
      <c r="T541" s="62"/>
      <c r="U541" s="62"/>
    </row>
    <row r="542" spans="2:21" s="53" customFormat="1" ht="15.75" customHeight="1">
      <c r="B542" s="53" t="s">
        <v>4722</v>
      </c>
      <c r="C542" s="62">
        <v>3</v>
      </c>
      <c r="D542" s="73" t="s">
        <v>4445</v>
      </c>
      <c r="E542" s="62" t="s">
        <v>4449</v>
      </c>
      <c r="F542" s="92"/>
      <c r="G542" s="64"/>
      <c r="H542" s="62" t="s">
        <v>876</v>
      </c>
      <c r="I542" s="93">
        <v>20</v>
      </c>
      <c r="J542" s="93"/>
      <c r="K542" s="62"/>
      <c r="L542" s="62" t="s">
        <v>1817</v>
      </c>
      <c r="M542" s="62"/>
      <c r="N542" s="64" t="s">
        <v>4450</v>
      </c>
      <c r="O542" s="73">
        <v>35</v>
      </c>
      <c r="P542" s="73" t="s">
        <v>3955</v>
      </c>
      <c r="Q542" s="73" t="s">
        <v>3955</v>
      </c>
      <c r="R542" s="62"/>
      <c r="S542" s="62"/>
      <c r="T542" s="62"/>
      <c r="U542" s="62"/>
    </row>
    <row r="543" spans="2:21" s="53" customFormat="1" ht="15.75" customHeight="1">
      <c r="B543" s="53" t="s">
        <v>4722</v>
      </c>
      <c r="C543" s="62">
        <v>4</v>
      </c>
      <c r="D543" s="73" t="s">
        <v>4445</v>
      </c>
      <c r="E543" s="73" t="s">
        <v>4451</v>
      </c>
      <c r="F543" s="64"/>
      <c r="G543" s="64"/>
      <c r="H543" s="62" t="s">
        <v>1581</v>
      </c>
      <c r="I543" s="93">
        <v>22</v>
      </c>
      <c r="J543" s="93"/>
      <c r="K543" s="73"/>
      <c r="L543" s="62" t="s">
        <v>1226</v>
      </c>
      <c r="M543" s="62"/>
      <c r="N543" s="64" t="s">
        <v>4442</v>
      </c>
      <c r="O543" s="73">
        <v>35</v>
      </c>
      <c r="P543" s="73" t="s">
        <v>3955</v>
      </c>
      <c r="Q543" s="73" t="s">
        <v>4444</v>
      </c>
      <c r="R543" s="62"/>
      <c r="S543" s="62"/>
      <c r="T543" s="62"/>
      <c r="U543" s="62"/>
    </row>
    <row r="544" spans="2:21" s="53" customFormat="1" ht="15.75" customHeight="1">
      <c r="B544" s="53" t="s">
        <v>4722</v>
      </c>
      <c r="C544" s="62">
        <v>5</v>
      </c>
      <c r="D544" s="73" t="s">
        <v>4445</v>
      </c>
      <c r="E544" s="73" t="s">
        <v>4452</v>
      </c>
      <c r="F544" s="64"/>
      <c r="G544" s="64"/>
      <c r="H544" s="62" t="s">
        <v>4033</v>
      </c>
      <c r="I544" s="93">
        <v>200</v>
      </c>
      <c r="J544" s="93"/>
      <c r="K544" s="73"/>
      <c r="L544" s="62" t="s">
        <v>1603</v>
      </c>
      <c r="M544" s="62"/>
      <c r="N544" s="64" t="s">
        <v>4453</v>
      </c>
      <c r="O544" s="73">
        <v>35</v>
      </c>
      <c r="P544" s="73" t="s">
        <v>3955</v>
      </c>
      <c r="Q544" s="73" t="s">
        <v>3955</v>
      </c>
      <c r="R544" s="62"/>
      <c r="S544" s="62"/>
      <c r="T544" s="62"/>
      <c r="U544" s="62"/>
    </row>
    <row r="545" spans="2:21" s="53" customFormat="1" ht="15.75" customHeight="1">
      <c r="B545" s="53" t="s">
        <v>4722</v>
      </c>
      <c r="C545" s="62">
        <v>6</v>
      </c>
      <c r="D545" s="73" t="s">
        <v>4445</v>
      </c>
      <c r="E545" s="73" t="s">
        <v>4454</v>
      </c>
      <c r="F545" s="64"/>
      <c r="G545" s="64"/>
      <c r="H545" s="62" t="s">
        <v>1581</v>
      </c>
      <c r="I545" s="93">
        <v>22</v>
      </c>
      <c r="J545" s="93"/>
      <c r="K545" s="73"/>
      <c r="L545" s="62" t="s">
        <v>1530</v>
      </c>
      <c r="M545" s="62"/>
      <c r="N545" s="64" t="s">
        <v>4453</v>
      </c>
      <c r="O545" s="73">
        <v>35</v>
      </c>
      <c r="P545" s="73" t="s">
        <v>3955</v>
      </c>
      <c r="Q545" s="73" t="s">
        <v>3955</v>
      </c>
      <c r="R545" s="62"/>
      <c r="S545" s="62"/>
      <c r="T545" s="62"/>
      <c r="U545" s="62"/>
    </row>
    <row r="546" spans="2:21" s="53" customFormat="1" ht="15.75" customHeight="1">
      <c r="B546" s="53" t="s">
        <v>4722</v>
      </c>
      <c r="C546" s="62">
        <v>7</v>
      </c>
      <c r="D546" s="73" t="s">
        <v>4445</v>
      </c>
      <c r="E546" s="73" t="s">
        <v>4455</v>
      </c>
      <c r="F546" s="64"/>
      <c r="G546" s="64"/>
      <c r="H546" s="62" t="s">
        <v>4033</v>
      </c>
      <c r="I546" s="93">
        <v>16</v>
      </c>
      <c r="J546" s="93"/>
      <c r="K546" s="73"/>
      <c r="L546" s="62" t="s">
        <v>1654</v>
      </c>
      <c r="M546" s="62"/>
      <c r="N546" s="64" t="s">
        <v>4453</v>
      </c>
      <c r="O546" s="73">
        <v>35</v>
      </c>
      <c r="P546" s="73" t="s">
        <v>3955</v>
      </c>
      <c r="Q546" s="73" t="s">
        <v>3955</v>
      </c>
      <c r="R546" s="62"/>
      <c r="S546" s="62"/>
      <c r="T546" s="62"/>
      <c r="U546" s="62"/>
    </row>
    <row r="547" spans="2:21" s="53" customFormat="1" ht="15.75" customHeight="1">
      <c r="B547" s="53" t="s">
        <v>4722</v>
      </c>
      <c r="C547" s="62">
        <v>8</v>
      </c>
      <c r="D547" s="73" t="s">
        <v>4445</v>
      </c>
      <c r="E547" s="73" t="s">
        <v>4456</v>
      </c>
      <c r="F547" s="64"/>
      <c r="G547" s="64"/>
      <c r="H547" s="62" t="s">
        <v>4033</v>
      </c>
      <c r="I547" s="93">
        <v>16</v>
      </c>
      <c r="J547" s="93"/>
      <c r="K547" s="73"/>
      <c r="L547" s="62" t="s">
        <v>1655</v>
      </c>
      <c r="M547" s="62"/>
      <c r="N547" s="64" t="s">
        <v>4457</v>
      </c>
      <c r="O547" s="73">
        <v>35</v>
      </c>
      <c r="P547" s="73" t="s">
        <v>4458</v>
      </c>
      <c r="Q547" s="73" t="s">
        <v>4458</v>
      </c>
      <c r="R547" s="62"/>
      <c r="S547" s="62"/>
      <c r="T547" s="62"/>
      <c r="U547" s="62"/>
    </row>
    <row r="548" spans="2:21" s="53" customFormat="1" ht="15.75" customHeight="1">
      <c r="B548" s="53" t="s">
        <v>4722</v>
      </c>
      <c r="C548" s="62">
        <v>9</v>
      </c>
      <c r="D548" s="73" t="s">
        <v>4459</v>
      </c>
      <c r="E548" s="73" t="s">
        <v>4460</v>
      </c>
      <c r="F548" s="64"/>
      <c r="G548" s="64"/>
      <c r="H548" s="65" t="s">
        <v>4447</v>
      </c>
      <c r="I548" s="93">
        <v>1</v>
      </c>
      <c r="J548" s="93"/>
      <c r="K548" s="73"/>
      <c r="L548" s="62" t="s">
        <v>4725</v>
      </c>
      <c r="M548" s="8" t="s">
        <v>6000</v>
      </c>
      <c r="N548" s="64" t="s">
        <v>4457</v>
      </c>
      <c r="O548" s="73">
        <v>35</v>
      </c>
      <c r="P548" s="73" t="s">
        <v>3955</v>
      </c>
      <c r="Q548" s="73" t="s">
        <v>3955</v>
      </c>
      <c r="R548" s="62"/>
      <c r="S548" s="62"/>
      <c r="T548" s="62"/>
      <c r="U548" s="62"/>
    </row>
    <row r="549" spans="2:21" s="53" customFormat="1" ht="15.75" customHeight="1">
      <c r="B549" s="53" t="s">
        <v>4722</v>
      </c>
      <c r="C549" s="62">
        <v>10</v>
      </c>
      <c r="D549" s="73" t="s">
        <v>4445</v>
      </c>
      <c r="E549" s="62" t="s">
        <v>4461</v>
      </c>
      <c r="F549" s="92"/>
      <c r="G549" s="64"/>
      <c r="H549" s="65" t="s">
        <v>873</v>
      </c>
      <c r="I549" s="93"/>
      <c r="J549" s="93"/>
      <c r="K549" s="62"/>
      <c r="L549" s="62" t="s">
        <v>1610</v>
      </c>
      <c r="M549" s="62"/>
      <c r="N549" s="64" t="s">
        <v>4453</v>
      </c>
      <c r="O549" s="73">
        <v>35</v>
      </c>
      <c r="P549" s="73" t="s">
        <v>3955</v>
      </c>
      <c r="Q549" s="73" t="s">
        <v>3955</v>
      </c>
      <c r="R549" s="62"/>
      <c r="S549" s="62"/>
      <c r="T549" s="62"/>
      <c r="U549" s="62"/>
    </row>
    <row r="550" spans="2:21" s="53" customFormat="1" ht="15.75" customHeight="1">
      <c r="B550" s="53" t="s">
        <v>4722</v>
      </c>
      <c r="C550" s="62">
        <v>11</v>
      </c>
      <c r="D550" s="73" t="s">
        <v>4445</v>
      </c>
      <c r="E550" s="62" t="s">
        <v>4462</v>
      </c>
      <c r="F550" s="92"/>
      <c r="G550" s="64"/>
      <c r="H550" s="62" t="s">
        <v>1581</v>
      </c>
      <c r="I550" s="93">
        <v>22</v>
      </c>
      <c r="J550" s="93"/>
      <c r="K550" s="62"/>
      <c r="L550" s="62" t="s">
        <v>1647</v>
      </c>
      <c r="M550" s="62"/>
      <c r="N550" s="64" t="s">
        <v>4453</v>
      </c>
      <c r="O550" s="73">
        <v>35</v>
      </c>
      <c r="P550" s="73" t="s">
        <v>3955</v>
      </c>
      <c r="Q550" s="73" t="s">
        <v>3955</v>
      </c>
      <c r="R550" s="62"/>
      <c r="S550" s="62"/>
      <c r="T550" s="62"/>
      <c r="U550" s="62"/>
    </row>
    <row r="551" spans="2:21" s="53" customFormat="1" ht="15.75" customHeight="1">
      <c r="B551" s="53" t="s">
        <v>4722</v>
      </c>
      <c r="C551" s="62">
        <v>12</v>
      </c>
      <c r="D551" s="73" t="s">
        <v>4445</v>
      </c>
      <c r="E551" s="73" t="s">
        <v>4463</v>
      </c>
      <c r="F551" s="64"/>
      <c r="G551" s="64"/>
      <c r="H551" s="62" t="s">
        <v>4033</v>
      </c>
      <c r="I551" s="65">
        <v>10</v>
      </c>
      <c r="J551" s="65"/>
      <c r="K551" s="73"/>
      <c r="L551" s="73" t="s">
        <v>24</v>
      </c>
      <c r="M551" s="73"/>
      <c r="N551" s="64" t="s">
        <v>4453</v>
      </c>
      <c r="O551" s="73">
        <v>35</v>
      </c>
      <c r="P551" s="73" t="s">
        <v>3955</v>
      </c>
      <c r="Q551" s="73" t="s">
        <v>3955</v>
      </c>
      <c r="R551" s="62"/>
      <c r="S551" s="62"/>
      <c r="T551" s="62"/>
      <c r="U551" s="62"/>
    </row>
    <row r="552" spans="2:21" s="53" customFormat="1" ht="15.75" customHeight="1">
      <c r="B552" s="53" t="s">
        <v>4722</v>
      </c>
      <c r="C552" s="62">
        <v>13</v>
      </c>
      <c r="D552" s="73" t="s">
        <v>4445</v>
      </c>
      <c r="E552" s="73" t="s">
        <v>4464</v>
      </c>
      <c r="F552" s="64"/>
      <c r="G552" s="64"/>
      <c r="H552" s="62" t="s">
        <v>4033</v>
      </c>
      <c r="I552" s="65">
        <v>10</v>
      </c>
      <c r="J552" s="65"/>
      <c r="K552" s="73"/>
      <c r="L552" s="73" t="s">
        <v>27</v>
      </c>
      <c r="M552" s="73"/>
      <c r="N552" s="64" t="s">
        <v>4453</v>
      </c>
      <c r="O552" s="73">
        <v>35</v>
      </c>
      <c r="P552" s="73" t="s">
        <v>3955</v>
      </c>
      <c r="Q552" s="73" t="s">
        <v>3955</v>
      </c>
      <c r="R552" s="62"/>
      <c r="S552" s="62"/>
      <c r="T552" s="62"/>
      <c r="U552" s="62"/>
    </row>
    <row r="553" spans="2:21" s="53" customFormat="1" ht="15.75" customHeight="1">
      <c r="B553" s="53" t="s">
        <v>4722</v>
      </c>
      <c r="C553" s="62">
        <v>14</v>
      </c>
      <c r="D553" s="73" t="s">
        <v>4445</v>
      </c>
      <c r="E553" s="73" t="s">
        <v>4465</v>
      </c>
      <c r="F553" s="64"/>
      <c r="G553" s="64"/>
      <c r="H553" s="62" t="s">
        <v>4033</v>
      </c>
      <c r="I553" s="93">
        <v>2000</v>
      </c>
      <c r="J553" s="93"/>
      <c r="K553" s="73"/>
      <c r="L553" s="73" t="s">
        <v>4466</v>
      </c>
      <c r="M553" s="73"/>
      <c r="N553" s="64" t="s">
        <v>4467</v>
      </c>
      <c r="O553" s="73">
        <v>35</v>
      </c>
      <c r="P553" s="73" t="s">
        <v>4468</v>
      </c>
      <c r="Q553" s="73" t="s">
        <v>3955</v>
      </c>
      <c r="R553" s="62"/>
      <c r="S553" s="62"/>
      <c r="T553" s="62"/>
      <c r="U553" s="62"/>
    </row>
    <row r="554" spans="2:21" s="53" customFormat="1" ht="15.75" customHeight="1">
      <c r="B554" s="53" t="s">
        <v>4722</v>
      </c>
      <c r="C554" s="62">
        <v>15</v>
      </c>
      <c r="D554" s="73" t="s">
        <v>4445</v>
      </c>
      <c r="E554" s="73" t="s">
        <v>4469</v>
      </c>
      <c r="F554" s="64"/>
      <c r="G554" s="64"/>
      <c r="H554" s="62" t="s">
        <v>4033</v>
      </c>
      <c r="I554" s="93">
        <v>2000</v>
      </c>
      <c r="J554" s="93"/>
      <c r="K554" s="73"/>
      <c r="L554" s="73" t="s">
        <v>4470</v>
      </c>
      <c r="M554" s="73"/>
      <c r="N554" s="64" t="s">
        <v>4471</v>
      </c>
      <c r="O554" s="73">
        <v>35</v>
      </c>
      <c r="P554" s="73" t="s">
        <v>3955</v>
      </c>
      <c r="Q554" s="73" t="s">
        <v>4472</v>
      </c>
      <c r="R554" s="62"/>
      <c r="S554" s="62"/>
      <c r="T554" s="62"/>
      <c r="U554" s="62"/>
    </row>
    <row r="555" spans="2:21" s="53" customFormat="1" ht="15.75" customHeight="1">
      <c r="B555" s="53" t="s">
        <v>4722</v>
      </c>
      <c r="C555" s="62">
        <v>16</v>
      </c>
      <c r="D555" s="73" t="s">
        <v>4445</v>
      </c>
      <c r="E555" s="73" t="s">
        <v>4473</v>
      </c>
      <c r="F555" s="64"/>
      <c r="G555" s="64"/>
      <c r="H555" s="65" t="s">
        <v>4033</v>
      </c>
      <c r="I555" s="65">
        <v>160</v>
      </c>
      <c r="J555" s="65"/>
      <c r="K555" s="73"/>
      <c r="L555" s="73" t="s">
        <v>845</v>
      </c>
      <c r="M555" s="73"/>
      <c r="N555" s="64" t="s">
        <v>4453</v>
      </c>
      <c r="O555" s="73">
        <v>35</v>
      </c>
      <c r="P555" s="73" t="s">
        <v>3955</v>
      </c>
      <c r="Q555" s="73" t="s">
        <v>3955</v>
      </c>
      <c r="R555" s="62"/>
      <c r="S555" s="62"/>
      <c r="T555" s="62"/>
      <c r="U555" s="62"/>
    </row>
    <row r="556" spans="2:21" s="53" customFormat="1" ht="15.75" customHeight="1">
      <c r="B556" s="53" t="s">
        <v>4722</v>
      </c>
      <c r="C556" s="62">
        <v>17</v>
      </c>
      <c r="D556" s="73" t="s">
        <v>4445</v>
      </c>
      <c r="E556" s="73" t="s">
        <v>4474</v>
      </c>
      <c r="F556" s="64"/>
      <c r="G556" s="64"/>
      <c r="H556" s="65" t="s">
        <v>4033</v>
      </c>
      <c r="I556" s="65">
        <v>45</v>
      </c>
      <c r="J556" s="65"/>
      <c r="K556" s="73"/>
      <c r="L556" s="73" t="s">
        <v>849</v>
      </c>
      <c r="M556" s="73"/>
      <c r="N556" s="64" t="s">
        <v>4453</v>
      </c>
      <c r="O556" s="73">
        <v>35</v>
      </c>
      <c r="P556" s="73" t="s">
        <v>4475</v>
      </c>
      <c r="Q556" s="73" t="s">
        <v>3955</v>
      </c>
      <c r="R556" s="62"/>
      <c r="S556" s="62"/>
      <c r="T556" s="62"/>
      <c r="U556" s="62"/>
    </row>
    <row r="557" spans="2:21" s="53" customFormat="1" ht="15.75" customHeight="1">
      <c r="B557" s="53" t="s">
        <v>4722</v>
      </c>
      <c r="C557" s="62">
        <v>18</v>
      </c>
      <c r="D557" s="73" t="s">
        <v>4476</v>
      </c>
      <c r="E557" s="62" t="s">
        <v>4477</v>
      </c>
      <c r="F557" s="92"/>
      <c r="G557" s="64"/>
      <c r="H557" s="65" t="s">
        <v>4033</v>
      </c>
      <c r="I557" s="65">
        <v>160</v>
      </c>
      <c r="J557" s="65"/>
      <c r="K557" s="62"/>
      <c r="L557" s="73" t="s">
        <v>4478</v>
      </c>
      <c r="M557" s="73"/>
      <c r="N557" s="64" t="s">
        <v>4453</v>
      </c>
      <c r="O557" s="73">
        <v>35</v>
      </c>
      <c r="P557" s="73" t="s">
        <v>3955</v>
      </c>
      <c r="Q557" s="73" t="s">
        <v>3955</v>
      </c>
      <c r="R557" s="62"/>
      <c r="S557" s="62"/>
      <c r="T557" s="62"/>
      <c r="U557" s="62"/>
    </row>
    <row r="558" spans="2:21" s="53" customFormat="1" ht="47.25">
      <c r="B558" s="53" t="s">
        <v>4722</v>
      </c>
      <c r="C558" s="62">
        <v>19</v>
      </c>
      <c r="D558" s="73" t="s">
        <v>4445</v>
      </c>
      <c r="E558" s="62" t="s">
        <v>4479</v>
      </c>
      <c r="F558" s="92"/>
      <c r="G558" s="64"/>
      <c r="H558" s="65" t="s">
        <v>4033</v>
      </c>
      <c r="I558" s="65">
        <v>2</v>
      </c>
      <c r="J558" s="65"/>
      <c r="K558" s="62"/>
      <c r="L558" s="62" t="s">
        <v>45</v>
      </c>
      <c r="M558" s="109" t="s">
        <v>5765</v>
      </c>
      <c r="N558" s="64" t="s">
        <v>4453</v>
      </c>
      <c r="O558" s="73">
        <v>35</v>
      </c>
      <c r="P558" s="73" t="s">
        <v>3955</v>
      </c>
      <c r="Q558" s="73" t="s">
        <v>3955</v>
      </c>
      <c r="R558" s="62"/>
      <c r="S558" s="62"/>
      <c r="T558" s="62"/>
      <c r="U558" s="62"/>
    </row>
    <row r="559" spans="2:21" s="53" customFormat="1" ht="15.75" customHeight="1">
      <c r="B559" s="53" t="s">
        <v>4722</v>
      </c>
      <c r="C559" s="73">
        <v>99</v>
      </c>
      <c r="D559" s="73" t="s">
        <v>4445</v>
      </c>
      <c r="E559" s="62" t="s">
        <v>58</v>
      </c>
      <c r="F559" s="92"/>
      <c r="G559" s="62"/>
      <c r="H559" s="65" t="s">
        <v>865</v>
      </c>
      <c r="I559" s="65">
        <v>1</v>
      </c>
      <c r="J559" s="65"/>
      <c r="K559" s="62"/>
      <c r="L559" s="62" t="s">
        <v>2014</v>
      </c>
      <c r="M559" s="8" t="s">
        <v>6000</v>
      </c>
      <c r="N559" s="64" t="s">
        <v>4480</v>
      </c>
      <c r="O559" s="73">
        <v>35</v>
      </c>
      <c r="P559" s="73" t="s">
        <v>3955</v>
      </c>
      <c r="Q559" s="73" t="s">
        <v>3955</v>
      </c>
      <c r="R559" s="62"/>
      <c r="S559" s="62"/>
      <c r="T559" s="62"/>
      <c r="U559" s="62"/>
    </row>
    <row r="560" spans="2:21" s="53" customFormat="1" ht="15.75" customHeight="1">
      <c r="B560" s="57" t="s">
        <v>5371</v>
      </c>
      <c r="C560" s="73" t="s">
        <v>1438</v>
      </c>
      <c r="D560" s="73" t="s">
        <v>5367</v>
      </c>
      <c r="E560" s="73" t="s">
        <v>5368</v>
      </c>
      <c r="F560" s="64"/>
      <c r="G560" s="64"/>
      <c r="H560" s="73" t="s">
        <v>865</v>
      </c>
      <c r="I560" s="65">
        <v>1</v>
      </c>
      <c r="J560" s="65"/>
      <c r="K560" s="73"/>
      <c r="L560" s="73" t="s">
        <v>5334</v>
      </c>
      <c r="M560" s="73"/>
      <c r="N560" s="64" t="s">
        <v>5339</v>
      </c>
      <c r="O560" s="73">
        <v>35</v>
      </c>
      <c r="P560" s="73" t="s">
        <v>5369</v>
      </c>
      <c r="Q560" s="73" t="s">
        <v>5349</v>
      </c>
      <c r="R560" s="73"/>
      <c r="S560" s="73"/>
      <c r="T560" s="73"/>
      <c r="U560" s="73"/>
    </row>
    <row r="561" spans="2:21" s="57" customFormat="1">
      <c r="B561" s="57" t="s">
        <v>5371</v>
      </c>
      <c r="C561" s="73" t="s">
        <v>1438</v>
      </c>
      <c r="D561" s="73" t="s">
        <v>4441</v>
      </c>
      <c r="E561" s="73" t="s">
        <v>5347</v>
      </c>
      <c r="F561" s="64"/>
      <c r="G561" s="64"/>
      <c r="H561" s="65" t="s">
        <v>5355</v>
      </c>
      <c r="I561" s="65">
        <v>22</v>
      </c>
      <c r="J561" s="65"/>
      <c r="K561" s="73"/>
      <c r="L561" s="73" t="s">
        <v>5348</v>
      </c>
      <c r="M561" s="73"/>
      <c r="N561" s="64" t="s">
        <v>5339</v>
      </c>
      <c r="O561" s="73">
        <v>35</v>
      </c>
      <c r="P561" s="73" t="s">
        <v>5369</v>
      </c>
      <c r="Q561" s="73" t="s">
        <v>5344</v>
      </c>
      <c r="R561" s="73"/>
      <c r="S561" s="73"/>
      <c r="T561" s="73"/>
      <c r="U561" s="73"/>
    </row>
    <row r="562" spans="2:21" s="57" customFormat="1">
      <c r="B562" s="57" t="s">
        <v>5371</v>
      </c>
      <c r="C562" s="73" t="s">
        <v>1438</v>
      </c>
      <c r="D562" s="73" t="s">
        <v>5367</v>
      </c>
      <c r="E562" s="73" t="s">
        <v>5370</v>
      </c>
      <c r="F562" s="64"/>
      <c r="G562" s="64"/>
      <c r="H562" s="65" t="s">
        <v>5351</v>
      </c>
      <c r="I562" s="65">
        <v>22</v>
      </c>
      <c r="J562" s="65"/>
      <c r="K562" s="73"/>
      <c r="L562" s="73" t="s">
        <v>5352</v>
      </c>
      <c r="M562" s="73"/>
      <c r="N562" s="64" t="s">
        <v>5357</v>
      </c>
      <c r="O562" s="73">
        <v>35</v>
      </c>
      <c r="P562" s="73" t="s">
        <v>5349</v>
      </c>
      <c r="Q562" s="73" t="s">
        <v>5349</v>
      </c>
      <c r="R562" s="73"/>
      <c r="S562" s="73"/>
      <c r="T562" s="73"/>
      <c r="U562" s="73"/>
    </row>
    <row r="563" spans="2:21" s="53" customFormat="1" ht="15.75" customHeight="1">
      <c r="B563" s="53" t="s">
        <v>4722</v>
      </c>
      <c r="C563" s="73">
        <v>100</v>
      </c>
      <c r="D563" s="73" t="s">
        <v>4445</v>
      </c>
      <c r="E563" s="73" t="s">
        <v>105</v>
      </c>
      <c r="F563" s="64"/>
      <c r="G563" s="64"/>
      <c r="H563" s="65" t="s">
        <v>4033</v>
      </c>
      <c r="I563" s="65">
        <v>20</v>
      </c>
      <c r="J563" s="65"/>
      <c r="K563" s="62"/>
      <c r="L563" s="73" t="s">
        <v>62</v>
      </c>
      <c r="M563" s="73"/>
      <c r="N563" s="64" t="s">
        <v>4453</v>
      </c>
      <c r="O563" s="73">
        <v>35</v>
      </c>
      <c r="P563" s="73" t="s">
        <v>3955</v>
      </c>
      <c r="Q563" s="73" t="s">
        <v>3955</v>
      </c>
      <c r="R563" s="62"/>
      <c r="S563" s="62"/>
      <c r="T563" s="62"/>
      <c r="U563" s="62"/>
    </row>
    <row r="564" spans="2:21" s="53" customFormat="1" ht="15.75" customHeight="1">
      <c r="B564" s="53" t="s">
        <v>4722</v>
      </c>
      <c r="C564" s="73">
        <v>101</v>
      </c>
      <c r="D564" s="73" t="s">
        <v>4445</v>
      </c>
      <c r="E564" s="73" t="s">
        <v>90</v>
      </c>
      <c r="F564" s="64"/>
      <c r="G564" s="64"/>
      <c r="H564" s="65" t="s">
        <v>4033</v>
      </c>
      <c r="I564" s="65">
        <v>20</v>
      </c>
      <c r="J564" s="65"/>
      <c r="K564" s="62"/>
      <c r="L564" s="73" t="s">
        <v>64</v>
      </c>
      <c r="M564" s="73"/>
      <c r="N564" s="64" t="s">
        <v>4453</v>
      </c>
      <c r="O564" s="73">
        <v>35</v>
      </c>
      <c r="P564" s="73" t="s">
        <v>3955</v>
      </c>
      <c r="Q564" s="73" t="s">
        <v>3955</v>
      </c>
      <c r="R564" s="62"/>
      <c r="S564" s="62"/>
      <c r="T564" s="62"/>
      <c r="U564" s="62"/>
    </row>
    <row r="565" spans="2:21" s="53" customFormat="1" ht="15.75" customHeight="1">
      <c r="B565" s="53" t="s">
        <v>4722</v>
      </c>
      <c r="C565" s="73">
        <v>102</v>
      </c>
      <c r="D565" s="73" t="s">
        <v>4445</v>
      </c>
      <c r="E565" s="73" t="s">
        <v>91</v>
      </c>
      <c r="F565" s="64"/>
      <c r="G565" s="64"/>
      <c r="H565" s="65" t="s">
        <v>4481</v>
      </c>
      <c r="I565" s="65">
        <v>6</v>
      </c>
      <c r="J565" s="65"/>
      <c r="K565" s="62"/>
      <c r="L565" s="73" t="s">
        <v>66</v>
      </c>
      <c r="M565" s="73"/>
      <c r="N565" s="64" t="s">
        <v>4482</v>
      </c>
      <c r="O565" s="73">
        <v>35</v>
      </c>
      <c r="P565" s="73" t="s">
        <v>3955</v>
      </c>
      <c r="Q565" s="73" t="s">
        <v>3955</v>
      </c>
      <c r="R565" s="62"/>
      <c r="S565" s="62"/>
      <c r="T565" s="62"/>
      <c r="U565" s="62"/>
    </row>
    <row r="566" spans="2:21" s="53" customFormat="1" ht="15.75" customHeight="1">
      <c r="B566" s="53" t="s">
        <v>4722</v>
      </c>
      <c r="C566" s="73">
        <v>200</v>
      </c>
      <c r="D566" s="73" t="s">
        <v>4445</v>
      </c>
      <c r="E566" s="73" t="s">
        <v>67</v>
      </c>
      <c r="F566" s="64"/>
      <c r="G566" s="64"/>
      <c r="H566" s="65" t="s">
        <v>4033</v>
      </c>
      <c r="I566" s="65">
        <v>20</v>
      </c>
      <c r="J566" s="65"/>
      <c r="K566" s="62"/>
      <c r="L566" s="73" t="s">
        <v>1191</v>
      </c>
      <c r="M566" s="73"/>
      <c r="N566" s="64" t="s">
        <v>4483</v>
      </c>
      <c r="O566" s="73">
        <v>35</v>
      </c>
      <c r="P566" s="73" t="s">
        <v>4484</v>
      </c>
      <c r="Q566" s="73" t="s">
        <v>3955</v>
      </c>
      <c r="R566" s="62"/>
      <c r="S566" s="62"/>
      <c r="T566" s="62"/>
      <c r="U566" s="62"/>
    </row>
    <row r="567" spans="2:21" s="53" customFormat="1" ht="15.75" customHeight="1">
      <c r="B567" s="53" t="s">
        <v>4722</v>
      </c>
      <c r="C567" s="73">
        <v>201</v>
      </c>
      <c r="D567" s="73" t="s">
        <v>4445</v>
      </c>
      <c r="E567" s="73" t="s">
        <v>69</v>
      </c>
      <c r="F567" s="64"/>
      <c r="G567" s="64"/>
      <c r="H567" s="65" t="s">
        <v>4033</v>
      </c>
      <c r="I567" s="65">
        <v>20</v>
      </c>
      <c r="J567" s="65"/>
      <c r="K567" s="62"/>
      <c r="L567" s="73" t="s">
        <v>1193</v>
      </c>
      <c r="M567" s="73"/>
      <c r="N567" s="64" t="s">
        <v>4483</v>
      </c>
      <c r="O567" s="73">
        <v>35</v>
      </c>
      <c r="P567" s="73" t="s">
        <v>3955</v>
      </c>
      <c r="Q567" s="73" t="s">
        <v>4484</v>
      </c>
      <c r="R567" s="62"/>
      <c r="S567" s="62"/>
      <c r="T567" s="62"/>
      <c r="U567" s="62"/>
    </row>
    <row r="568" spans="2:21" s="53" customFormat="1" ht="15.75" customHeight="1">
      <c r="B568" s="53" t="s">
        <v>4722</v>
      </c>
      <c r="C568" s="73">
        <v>202</v>
      </c>
      <c r="D568" s="73" t="s">
        <v>4445</v>
      </c>
      <c r="E568" s="73" t="s">
        <v>71</v>
      </c>
      <c r="F568" s="64"/>
      <c r="G568" s="64"/>
      <c r="H568" s="65" t="s">
        <v>4481</v>
      </c>
      <c r="I568" s="65">
        <v>6</v>
      </c>
      <c r="J568" s="65"/>
      <c r="K568" s="62"/>
      <c r="L568" s="73" t="s">
        <v>1195</v>
      </c>
      <c r="M568" s="73"/>
      <c r="N568" s="64" t="s">
        <v>4483</v>
      </c>
      <c r="O568" s="73">
        <v>35</v>
      </c>
      <c r="P568" s="73" t="s">
        <v>3955</v>
      </c>
      <c r="Q568" s="73" t="s">
        <v>3955</v>
      </c>
      <c r="R568" s="62"/>
      <c r="S568" s="62"/>
      <c r="T568" s="62"/>
      <c r="U568" s="62"/>
    </row>
    <row r="569" spans="2:21" s="53" customFormat="1" ht="15.75" customHeight="1">
      <c r="B569" s="53" t="s">
        <v>4722</v>
      </c>
      <c r="C569" s="73">
        <v>203</v>
      </c>
      <c r="D569" s="73" t="s">
        <v>4445</v>
      </c>
      <c r="E569" s="73" t="s">
        <v>857</v>
      </c>
      <c r="F569" s="64"/>
      <c r="G569" s="64" t="s">
        <v>4453</v>
      </c>
      <c r="H569" s="65" t="s">
        <v>864</v>
      </c>
      <c r="I569" s="65"/>
      <c r="J569" s="65"/>
      <c r="K569" s="62"/>
      <c r="L569" s="73" t="s">
        <v>858</v>
      </c>
      <c r="M569" s="73"/>
      <c r="N569" s="64" t="s">
        <v>4483</v>
      </c>
      <c r="O569" s="73">
        <v>35</v>
      </c>
      <c r="P569" s="73" t="s">
        <v>4484</v>
      </c>
      <c r="Q569" s="73" t="s">
        <v>3955</v>
      </c>
      <c r="R569" s="62"/>
      <c r="S569" s="62"/>
      <c r="T569" s="62"/>
      <c r="U569" s="62"/>
    </row>
    <row r="570" spans="2:21" s="53" customFormat="1" ht="15.75" customHeight="1">
      <c r="B570" s="53" t="s">
        <v>4722</v>
      </c>
      <c r="C570" s="73">
        <v>1</v>
      </c>
      <c r="D570" s="73" t="s">
        <v>4485</v>
      </c>
      <c r="E570" s="62" t="s">
        <v>48</v>
      </c>
      <c r="F570" s="64">
        <v>1</v>
      </c>
      <c r="G570" s="64" t="s">
        <v>4453</v>
      </c>
      <c r="H570" s="65" t="s">
        <v>865</v>
      </c>
      <c r="I570" s="65">
        <v>17</v>
      </c>
      <c r="J570" s="65"/>
      <c r="K570" s="62" t="s">
        <v>4486</v>
      </c>
      <c r="L570" s="62" t="s">
        <v>2017</v>
      </c>
      <c r="M570" s="62"/>
      <c r="N570" s="64" t="s">
        <v>4487</v>
      </c>
      <c r="O570" s="73">
        <v>36</v>
      </c>
      <c r="P570" s="73" t="s">
        <v>3955</v>
      </c>
      <c r="Q570" s="73" t="s">
        <v>3955</v>
      </c>
      <c r="R570" s="62"/>
      <c r="S570" s="62"/>
      <c r="T570" s="62"/>
      <c r="U570" s="62"/>
    </row>
    <row r="571" spans="2:21" s="53" customFormat="1" ht="15.75" customHeight="1">
      <c r="B571" s="53" t="s">
        <v>4722</v>
      </c>
      <c r="C571" s="73">
        <v>2</v>
      </c>
      <c r="D571" s="73" t="s">
        <v>4485</v>
      </c>
      <c r="E571" s="62" t="s">
        <v>4446</v>
      </c>
      <c r="F571" s="92">
        <v>2</v>
      </c>
      <c r="G571" s="64" t="s">
        <v>4453</v>
      </c>
      <c r="H571" s="65" t="s">
        <v>4488</v>
      </c>
      <c r="I571" s="65">
        <v>22</v>
      </c>
      <c r="J571" s="65"/>
      <c r="K571" s="62"/>
      <c r="L571" s="62" t="s">
        <v>4448</v>
      </c>
      <c r="M571" s="62"/>
      <c r="N571" s="64" t="s">
        <v>4453</v>
      </c>
      <c r="O571" s="73">
        <v>36</v>
      </c>
      <c r="P571" s="73" t="s">
        <v>3955</v>
      </c>
      <c r="Q571" s="73" t="s">
        <v>3955</v>
      </c>
      <c r="R571" s="62"/>
      <c r="S571" s="62"/>
      <c r="T571" s="62"/>
      <c r="U571" s="62"/>
    </row>
    <row r="572" spans="2:21" s="53" customFormat="1">
      <c r="B572" s="53" t="s">
        <v>4722</v>
      </c>
      <c r="C572" s="73">
        <v>3</v>
      </c>
      <c r="D572" s="73" t="s">
        <v>4485</v>
      </c>
      <c r="E572" s="73" t="s">
        <v>4489</v>
      </c>
      <c r="F572" s="64"/>
      <c r="G572" s="64"/>
      <c r="H572" s="65" t="s">
        <v>876</v>
      </c>
      <c r="I572" s="65">
        <v>160</v>
      </c>
      <c r="J572" s="65"/>
      <c r="K572" s="73"/>
      <c r="L572" s="73" t="s">
        <v>813</v>
      </c>
      <c r="M572" s="73"/>
      <c r="N572" s="64" t="s">
        <v>4453</v>
      </c>
      <c r="O572" s="73">
        <v>36</v>
      </c>
      <c r="P572" s="73" t="s">
        <v>3955</v>
      </c>
      <c r="Q572" s="73" t="s">
        <v>3955</v>
      </c>
      <c r="R572" s="62"/>
      <c r="S572" s="62"/>
      <c r="T572" s="62"/>
      <c r="U572" s="62"/>
    </row>
    <row r="573" spans="2:21" s="53" customFormat="1" ht="15.75" customHeight="1">
      <c r="B573" s="53" t="s">
        <v>4722</v>
      </c>
      <c r="C573" s="73">
        <v>4</v>
      </c>
      <c r="D573" s="73" t="s">
        <v>4485</v>
      </c>
      <c r="E573" s="73" t="s">
        <v>4490</v>
      </c>
      <c r="F573" s="64"/>
      <c r="G573" s="64"/>
      <c r="H573" s="65" t="s">
        <v>876</v>
      </c>
      <c r="I573" s="65">
        <v>160</v>
      </c>
      <c r="J573" s="65"/>
      <c r="K573" s="73"/>
      <c r="L573" s="73" t="s">
        <v>816</v>
      </c>
      <c r="M573" s="73"/>
      <c r="N573" s="64" t="s">
        <v>4453</v>
      </c>
      <c r="O573" s="73">
        <v>36</v>
      </c>
      <c r="P573" s="73" t="s">
        <v>3955</v>
      </c>
      <c r="Q573" s="73" t="s">
        <v>3955</v>
      </c>
      <c r="R573" s="62"/>
      <c r="S573" s="62"/>
      <c r="T573" s="62"/>
      <c r="U573" s="62"/>
    </row>
    <row r="574" spans="2:21" s="53" customFormat="1" ht="15.75" customHeight="1">
      <c r="B574" s="53" t="s">
        <v>4722</v>
      </c>
      <c r="C574" s="73">
        <v>5</v>
      </c>
      <c r="D574" s="73" t="s">
        <v>4485</v>
      </c>
      <c r="E574" s="73" t="s">
        <v>4491</v>
      </c>
      <c r="F574" s="64"/>
      <c r="G574" s="64"/>
      <c r="H574" s="65" t="s">
        <v>876</v>
      </c>
      <c r="I574" s="65">
        <v>160</v>
      </c>
      <c r="J574" s="65"/>
      <c r="K574" s="73"/>
      <c r="L574" s="73" t="s">
        <v>817</v>
      </c>
      <c r="M574" s="73"/>
      <c r="N574" s="64" t="s">
        <v>4453</v>
      </c>
      <c r="O574" s="73">
        <v>36</v>
      </c>
      <c r="P574" s="73" t="s">
        <v>3955</v>
      </c>
      <c r="Q574" s="73" t="s">
        <v>3955</v>
      </c>
      <c r="R574" s="62"/>
      <c r="S574" s="62"/>
      <c r="T574" s="62"/>
      <c r="U574" s="62"/>
    </row>
    <row r="575" spans="2:21" s="53" customFormat="1" ht="15.75" customHeight="1">
      <c r="B575" s="53" t="s">
        <v>4722</v>
      </c>
      <c r="C575" s="73">
        <v>6</v>
      </c>
      <c r="D575" s="73" t="s">
        <v>4485</v>
      </c>
      <c r="E575" s="73" t="s">
        <v>4492</v>
      </c>
      <c r="F575" s="64"/>
      <c r="G575" s="64"/>
      <c r="H575" s="62" t="s">
        <v>876</v>
      </c>
      <c r="I575" s="65">
        <v>20</v>
      </c>
      <c r="J575" s="65"/>
      <c r="K575" s="73"/>
      <c r="L575" s="73" t="s">
        <v>3062</v>
      </c>
      <c r="M575" s="73"/>
      <c r="N575" s="64" t="s">
        <v>4453</v>
      </c>
      <c r="O575" s="73">
        <v>36</v>
      </c>
      <c r="P575" s="73" t="s">
        <v>3955</v>
      </c>
      <c r="Q575" s="73" t="s">
        <v>3955</v>
      </c>
      <c r="R575" s="62"/>
      <c r="S575" s="62"/>
      <c r="T575" s="62"/>
      <c r="U575" s="62"/>
    </row>
    <row r="576" spans="2:21" s="53" customFormat="1" ht="15.75" customHeight="1">
      <c r="B576" s="53" t="s">
        <v>4722</v>
      </c>
      <c r="C576" s="73">
        <v>7</v>
      </c>
      <c r="D576" s="73" t="s">
        <v>4485</v>
      </c>
      <c r="E576" s="73" t="s">
        <v>4451</v>
      </c>
      <c r="F576" s="64"/>
      <c r="G576" s="64"/>
      <c r="H576" s="65" t="s">
        <v>1581</v>
      </c>
      <c r="I576" s="65">
        <v>22</v>
      </c>
      <c r="J576" s="65"/>
      <c r="K576" s="73"/>
      <c r="L576" s="73" t="s">
        <v>13</v>
      </c>
      <c r="M576" s="73"/>
      <c r="N576" s="64" t="s">
        <v>4453</v>
      </c>
      <c r="O576" s="73">
        <v>36</v>
      </c>
      <c r="P576" s="73" t="s">
        <v>3955</v>
      </c>
      <c r="Q576" s="73" t="s">
        <v>3955</v>
      </c>
      <c r="R576" s="62"/>
      <c r="S576" s="62"/>
      <c r="T576" s="62"/>
      <c r="U576" s="62"/>
    </row>
    <row r="577" spans="2:21" s="53" customFormat="1" ht="15.75" customHeight="1">
      <c r="B577" s="53" t="s">
        <v>4722</v>
      </c>
      <c r="C577" s="73">
        <v>8</v>
      </c>
      <c r="D577" s="73" t="s">
        <v>4485</v>
      </c>
      <c r="E577" s="62" t="s">
        <v>4463</v>
      </c>
      <c r="F577" s="92"/>
      <c r="G577" s="64"/>
      <c r="H577" s="65" t="s">
        <v>876</v>
      </c>
      <c r="I577" s="65">
        <v>10</v>
      </c>
      <c r="J577" s="65"/>
      <c r="K577" s="62"/>
      <c r="L577" s="62" t="s">
        <v>24</v>
      </c>
      <c r="M577" s="62"/>
      <c r="N577" s="64" t="s">
        <v>4453</v>
      </c>
      <c r="O577" s="73">
        <v>36</v>
      </c>
      <c r="P577" s="73" t="s">
        <v>3955</v>
      </c>
      <c r="Q577" s="73" t="s">
        <v>4484</v>
      </c>
      <c r="R577" s="62"/>
      <c r="S577" s="62"/>
      <c r="T577" s="62"/>
      <c r="U577" s="62"/>
    </row>
    <row r="578" spans="2:21" s="53" customFormat="1" ht="15.75" customHeight="1">
      <c r="B578" s="53" t="s">
        <v>4722</v>
      </c>
      <c r="C578" s="73">
        <v>9</v>
      </c>
      <c r="D578" s="73" t="s">
        <v>4485</v>
      </c>
      <c r="E578" s="62" t="s">
        <v>4464</v>
      </c>
      <c r="F578" s="92"/>
      <c r="G578" s="64"/>
      <c r="H578" s="65" t="s">
        <v>876</v>
      </c>
      <c r="I578" s="65">
        <v>10</v>
      </c>
      <c r="J578" s="65"/>
      <c r="K578" s="62"/>
      <c r="L578" s="62" t="s">
        <v>27</v>
      </c>
      <c r="M578" s="62"/>
      <c r="N578" s="64" t="s">
        <v>4453</v>
      </c>
      <c r="O578" s="73">
        <v>36</v>
      </c>
      <c r="P578" s="73" t="s">
        <v>3955</v>
      </c>
      <c r="Q578" s="73" t="s">
        <v>3955</v>
      </c>
      <c r="R578" s="62"/>
      <c r="S578" s="62"/>
      <c r="T578" s="62"/>
      <c r="U578" s="62"/>
    </row>
    <row r="579" spans="2:21" s="53" customFormat="1" ht="15.75" customHeight="1">
      <c r="B579" s="53" t="s">
        <v>4722</v>
      </c>
      <c r="C579" s="73">
        <v>10</v>
      </c>
      <c r="D579" s="73" t="s">
        <v>4485</v>
      </c>
      <c r="E579" s="62" t="s">
        <v>4493</v>
      </c>
      <c r="F579" s="92"/>
      <c r="G579" s="62"/>
      <c r="H579" s="65" t="s">
        <v>1581</v>
      </c>
      <c r="I579" s="65">
        <v>22</v>
      </c>
      <c r="J579" s="65"/>
      <c r="K579" s="62"/>
      <c r="L579" s="62" t="s">
        <v>2018</v>
      </c>
      <c r="M579" s="62"/>
      <c r="N579" s="64" t="s">
        <v>4453</v>
      </c>
      <c r="O579" s="73">
        <v>36</v>
      </c>
      <c r="P579" s="73" t="s">
        <v>3955</v>
      </c>
      <c r="Q579" s="73" t="s">
        <v>3955</v>
      </c>
      <c r="R579" s="62"/>
      <c r="S579" s="62"/>
      <c r="T579" s="62"/>
      <c r="U579" s="62"/>
    </row>
    <row r="580" spans="2:21" s="53" customFormat="1">
      <c r="B580" s="53" t="s">
        <v>4722</v>
      </c>
      <c r="C580" s="73">
        <v>11</v>
      </c>
      <c r="D580" s="73" t="s">
        <v>4485</v>
      </c>
      <c r="E580" s="73" t="s">
        <v>4494</v>
      </c>
      <c r="F580" s="64"/>
      <c r="G580" s="64"/>
      <c r="H580" s="65" t="s">
        <v>1581</v>
      </c>
      <c r="I580" s="65">
        <v>22</v>
      </c>
      <c r="J580" s="65"/>
      <c r="K580" s="73"/>
      <c r="L580" s="73" t="s">
        <v>17</v>
      </c>
      <c r="M580" s="73"/>
      <c r="N580" s="64" t="s">
        <v>4453</v>
      </c>
      <c r="O580" s="73">
        <v>36</v>
      </c>
      <c r="P580" s="73" t="s">
        <v>3955</v>
      </c>
      <c r="Q580" s="73" t="s">
        <v>3955</v>
      </c>
      <c r="R580" s="62"/>
      <c r="S580" s="62"/>
      <c r="T580" s="62"/>
      <c r="U580" s="62"/>
    </row>
    <row r="581" spans="2:21" s="53" customFormat="1" ht="15.75" customHeight="1">
      <c r="B581" s="53" t="s">
        <v>4722</v>
      </c>
      <c r="C581" s="73">
        <v>12</v>
      </c>
      <c r="D581" s="73" t="s">
        <v>4485</v>
      </c>
      <c r="E581" s="73" t="s">
        <v>4495</v>
      </c>
      <c r="F581" s="64"/>
      <c r="G581" s="64"/>
      <c r="H581" s="62" t="s">
        <v>876</v>
      </c>
      <c r="I581" s="65">
        <v>128</v>
      </c>
      <c r="J581" s="65"/>
      <c r="K581" s="73"/>
      <c r="L581" s="73" t="s">
        <v>4496</v>
      </c>
      <c r="M581" s="73"/>
      <c r="N581" s="64" t="s">
        <v>4453</v>
      </c>
      <c r="O581" s="73">
        <v>36</v>
      </c>
      <c r="P581" s="73" t="s">
        <v>3955</v>
      </c>
      <c r="Q581" s="73" t="s">
        <v>3955</v>
      </c>
      <c r="R581" s="62"/>
      <c r="S581" s="62"/>
      <c r="T581" s="62"/>
      <c r="U581" s="62"/>
    </row>
    <row r="582" spans="2:21" s="53" customFormat="1" ht="15.75" customHeight="1">
      <c r="B582" s="53" t="s">
        <v>4722</v>
      </c>
      <c r="C582" s="73">
        <v>13</v>
      </c>
      <c r="D582" s="73" t="s">
        <v>4485</v>
      </c>
      <c r="E582" s="73" t="s">
        <v>4497</v>
      </c>
      <c r="F582" s="64"/>
      <c r="G582" s="64"/>
      <c r="H582" s="62" t="s">
        <v>876</v>
      </c>
      <c r="I582" s="65">
        <v>1536</v>
      </c>
      <c r="J582" s="65"/>
      <c r="K582" s="73"/>
      <c r="L582" s="73" t="s">
        <v>1163</v>
      </c>
      <c r="M582" s="73"/>
      <c r="N582" s="64" t="s">
        <v>4453</v>
      </c>
      <c r="O582" s="73">
        <v>36</v>
      </c>
      <c r="P582" s="73" t="s">
        <v>3955</v>
      </c>
      <c r="Q582" s="73" t="s">
        <v>3955</v>
      </c>
      <c r="R582" s="62"/>
      <c r="S582" s="62"/>
      <c r="T582" s="62"/>
      <c r="U582" s="62"/>
    </row>
    <row r="583" spans="2:21" s="53" customFormat="1" ht="15.75" customHeight="1">
      <c r="B583" s="53" t="s">
        <v>4722</v>
      </c>
      <c r="C583" s="73">
        <v>14</v>
      </c>
      <c r="D583" s="73" t="s">
        <v>4485</v>
      </c>
      <c r="E583" s="73" t="s">
        <v>4498</v>
      </c>
      <c r="F583" s="64"/>
      <c r="G583" s="64"/>
      <c r="H583" s="62" t="s">
        <v>876</v>
      </c>
      <c r="I583" s="65">
        <v>60</v>
      </c>
      <c r="J583" s="65"/>
      <c r="K583" s="73"/>
      <c r="L583" s="73" t="s">
        <v>1157</v>
      </c>
      <c r="M583" s="73"/>
      <c r="N583" s="64" t="s">
        <v>4453</v>
      </c>
      <c r="O583" s="73">
        <v>36</v>
      </c>
      <c r="P583" s="73" t="s">
        <v>3955</v>
      </c>
      <c r="Q583" s="73" t="s">
        <v>3955</v>
      </c>
      <c r="R583" s="62"/>
      <c r="S583" s="62"/>
      <c r="T583" s="62"/>
      <c r="U583" s="62"/>
    </row>
    <row r="584" spans="2:21" s="53" customFormat="1" ht="15.75" customHeight="1">
      <c r="B584" s="53" t="s">
        <v>4722</v>
      </c>
      <c r="C584" s="73">
        <v>15</v>
      </c>
      <c r="D584" s="73" t="s">
        <v>4485</v>
      </c>
      <c r="E584" s="73" t="s">
        <v>4499</v>
      </c>
      <c r="F584" s="64"/>
      <c r="G584" s="64"/>
      <c r="H584" s="65" t="s">
        <v>1581</v>
      </c>
      <c r="I584" s="65">
        <v>22</v>
      </c>
      <c r="J584" s="65"/>
      <c r="K584" s="73"/>
      <c r="L584" s="73" t="s">
        <v>21</v>
      </c>
      <c r="M584" s="73"/>
      <c r="N584" s="64" t="s">
        <v>4453</v>
      </c>
      <c r="O584" s="73">
        <v>36</v>
      </c>
      <c r="P584" s="73" t="s">
        <v>3955</v>
      </c>
      <c r="Q584" s="73" t="s">
        <v>3955</v>
      </c>
      <c r="R584" s="62"/>
      <c r="S584" s="62"/>
      <c r="T584" s="62"/>
      <c r="U584" s="62"/>
    </row>
    <row r="585" spans="2:21" s="53" customFormat="1" ht="15.75" customHeight="1">
      <c r="B585" s="53" t="s">
        <v>4722</v>
      </c>
      <c r="C585" s="73">
        <v>16</v>
      </c>
      <c r="D585" s="73" t="s">
        <v>4485</v>
      </c>
      <c r="E585" s="73" t="s">
        <v>4500</v>
      </c>
      <c r="F585" s="92"/>
      <c r="G585" s="64"/>
      <c r="H585" s="65" t="s">
        <v>1581</v>
      </c>
      <c r="I585" s="65">
        <v>22</v>
      </c>
      <c r="J585" s="65"/>
      <c r="K585" s="62"/>
      <c r="L585" s="62" t="s">
        <v>76</v>
      </c>
      <c r="M585" s="62"/>
      <c r="N585" s="64" t="s">
        <v>4453</v>
      </c>
      <c r="O585" s="73">
        <v>36</v>
      </c>
      <c r="P585" s="73" t="s">
        <v>3955</v>
      </c>
      <c r="Q585" s="73" t="s">
        <v>3955</v>
      </c>
      <c r="R585" s="62"/>
      <c r="S585" s="62"/>
      <c r="T585" s="62"/>
      <c r="U585" s="62"/>
    </row>
    <row r="586" spans="2:21" s="53" customFormat="1" ht="15.75" customHeight="1">
      <c r="B586" s="53" t="s">
        <v>4722</v>
      </c>
      <c r="C586" s="73">
        <v>17</v>
      </c>
      <c r="D586" s="73" t="s">
        <v>4485</v>
      </c>
      <c r="E586" s="73" t="s">
        <v>4501</v>
      </c>
      <c r="F586" s="92"/>
      <c r="G586" s="64"/>
      <c r="H586" s="65" t="s">
        <v>1581</v>
      </c>
      <c r="I586" s="65">
        <v>22</v>
      </c>
      <c r="J586" s="65"/>
      <c r="K586" s="62"/>
      <c r="L586" s="62" t="s">
        <v>97</v>
      </c>
      <c r="M586" s="62"/>
      <c r="N586" s="64" t="s">
        <v>4453</v>
      </c>
      <c r="O586" s="73">
        <v>36</v>
      </c>
      <c r="P586" s="73" t="s">
        <v>3955</v>
      </c>
      <c r="Q586" s="73" t="s">
        <v>4484</v>
      </c>
      <c r="R586" s="62"/>
      <c r="S586" s="62"/>
      <c r="T586" s="62"/>
      <c r="U586" s="62"/>
    </row>
    <row r="587" spans="2:21" s="53" customFormat="1" ht="15.75" customHeight="1">
      <c r="B587" s="53" t="s">
        <v>4722</v>
      </c>
      <c r="C587" s="73">
        <v>18</v>
      </c>
      <c r="D587" s="73" t="s">
        <v>4485</v>
      </c>
      <c r="E587" s="62" t="s">
        <v>4502</v>
      </c>
      <c r="F587" s="92"/>
      <c r="G587" s="62"/>
      <c r="H587" s="65" t="s">
        <v>873</v>
      </c>
      <c r="I587" s="65">
        <v>6</v>
      </c>
      <c r="J587" s="65"/>
      <c r="K587" s="62"/>
      <c r="L587" s="62" t="s">
        <v>4726</v>
      </c>
      <c r="M587" s="62"/>
      <c r="N587" s="64" t="s">
        <v>4453</v>
      </c>
      <c r="O587" s="73">
        <v>36</v>
      </c>
      <c r="P587" s="73" t="s">
        <v>3955</v>
      </c>
      <c r="Q587" s="73" t="s">
        <v>3955</v>
      </c>
      <c r="R587" s="62"/>
      <c r="S587" s="62"/>
      <c r="T587" s="62"/>
      <c r="U587" s="62"/>
    </row>
    <row r="588" spans="2:21" s="53" customFormat="1" ht="15.75" customHeight="1">
      <c r="B588" s="53" t="s">
        <v>4722</v>
      </c>
      <c r="C588" s="73">
        <v>19</v>
      </c>
      <c r="D588" s="73" t="s">
        <v>4503</v>
      </c>
      <c r="E588" s="73" t="s">
        <v>4504</v>
      </c>
      <c r="F588" s="64"/>
      <c r="G588" s="64"/>
      <c r="H588" s="62" t="s">
        <v>1480</v>
      </c>
      <c r="I588" s="65"/>
      <c r="J588" s="65"/>
      <c r="K588" s="73"/>
      <c r="L588" s="73" t="s">
        <v>4505</v>
      </c>
      <c r="M588" s="73"/>
      <c r="N588" s="64" t="s">
        <v>4453</v>
      </c>
      <c r="O588" s="73">
        <v>36</v>
      </c>
      <c r="P588" s="73" t="s">
        <v>3955</v>
      </c>
      <c r="Q588" s="73" t="s">
        <v>3955</v>
      </c>
      <c r="R588" s="62"/>
      <c r="S588" s="62"/>
      <c r="T588" s="62"/>
      <c r="U588" s="62"/>
    </row>
    <row r="589" spans="2:21" s="53" customFormat="1" ht="15.75" customHeight="1">
      <c r="B589" s="53" t="s">
        <v>4722</v>
      </c>
      <c r="C589" s="73">
        <v>20</v>
      </c>
      <c r="D589" s="73" t="s">
        <v>4485</v>
      </c>
      <c r="E589" s="73" t="s">
        <v>4506</v>
      </c>
      <c r="F589" s="64"/>
      <c r="G589" s="64"/>
      <c r="H589" s="62" t="s">
        <v>876</v>
      </c>
      <c r="I589" s="65">
        <v>20</v>
      </c>
      <c r="J589" s="65"/>
      <c r="K589" s="73"/>
      <c r="L589" s="73" t="s">
        <v>1142</v>
      </c>
      <c r="M589" s="73"/>
      <c r="N589" s="64" t="s">
        <v>4453</v>
      </c>
      <c r="O589" s="73">
        <v>36</v>
      </c>
      <c r="P589" s="73" t="s">
        <v>3955</v>
      </c>
      <c r="Q589" s="73" t="s">
        <v>3955</v>
      </c>
      <c r="R589" s="62"/>
      <c r="S589" s="62"/>
      <c r="T589" s="62"/>
      <c r="U589" s="62"/>
    </row>
    <row r="590" spans="2:21" s="53" customFormat="1" ht="15.75" customHeight="1">
      <c r="B590" s="53" t="s">
        <v>4722</v>
      </c>
      <c r="C590" s="73">
        <v>21</v>
      </c>
      <c r="D590" s="73" t="s">
        <v>4485</v>
      </c>
      <c r="E590" s="73" t="s">
        <v>4507</v>
      </c>
      <c r="F590" s="64"/>
      <c r="G590" s="64"/>
      <c r="H590" s="62" t="s">
        <v>876</v>
      </c>
      <c r="I590" s="65">
        <v>50</v>
      </c>
      <c r="J590" s="65"/>
      <c r="K590" s="73"/>
      <c r="L590" s="73" t="s">
        <v>1374</v>
      </c>
      <c r="M590" s="73"/>
      <c r="N590" s="64" t="s">
        <v>4453</v>
      </c>
      <c r="O590" s="73">
        <v>36</v>
      </c>
      <c r="P590" s="73" t="s">
        <v>3955</v>
      </c>
      <c r="Q590" s="73" t="s">
        <v>3955</v>
      </c>
      <c r="R590" s="62"/>
      <c r="S590" s="62"/>
      <c r="T590" s="62"/>
      <c r="U590" s="62"/>
    </row>
    <row r="591" spans="2:21" s="53" customFormat="1" ht="15.75" customHeight="1">
      <c r="B591" s="53" t="s">
        <v>4722</v>
      </c>
      <c r="C591" s="73">
        <v>22</v>
      </c>
      <c r="D591" s="73" t="s">
        <v>4485</v>
      </c>
      <c r="E591" s="73" t="s">
        <v>4508</v>
      </c>
      <c r="F591" s="64"/>
      <c r="G591" s="64"/>
      <c r="H591" s="65" t="s">
        <v>876</v>
      </c>
      <c r="I591" s="65">
        <v>120</v>
      </c>
      <c r="J591" s="65"/>
      <c r="K591" s="73"/>
      <c r="L591" s="73" t="s">
        <v>1159</v>
      </c>
      <c r="M591" s="73"/>
      <c r="N591" s="64" t="s">
        <v>4453</v>
      </c>
      <c r="O591" s="73">
        <v>36</v>
      </c>
      <c r="P591" s="73" t="s">
        <v>3955</v>
      </c>
      <c r="Q591" s="73" t="s">
        <v>3955</v>
      </c>
      <c r="R591" s="62"/>
      <c r="S591" s="62"/>
      <c r="T591" s="62"/>
      <c r="U591" s="62"/>
    </row>
    <row r="592" spans="2:21" s="53" customFormat="1" ht="15.75" customHeight="1">
      <c r="B592" s="53" t="s">
        <v>4722</v>
      </c>
      <c r="C592" s="73">
        <v>23</v>
      </c>
      <c r="D592" s="73" t="s">
        <v>4485</v>
      </c>
      <c r="E592" s="73" t="s">
        <v>4509</v>
      </c>
      <c r="F592" s="92"/>
      <c r="G592" s="64"/>
      <c r="H592" s="65" t="s">
        <v>876</v>
      </c>
      <c r="I592" s="65">
        <v>50</v>
      </c>
      <c r="J592" s="65"/>
      <c r="K592" s="62"/>
      <c r="L592" s="62" t="s">
        <v>1150</v>
      </c>
      <c r="M592" s="62"/>
      <c r="N592" s="64" t="s">
        <v>4453</v>
      </c>
      <c r="O592" s="73">
        <v>36</v>
      </c>
      <c r="P592" s="73" t="s">
        <v>3955</v>
      </c>
      <c r="Q592" s="73" t="s">
        <v>3955</v>
      </c>
      <c r="R592" s="62"/>
      <c r="S592" s="62"/>
      <c r="T592" s="62"/>
      <c r="U592" s="62"/>
    </row>
    <row r="593" spans="2:21" s="53" customFormat="1" ht="15.75" customHeight="1">
      <c r="B593" s="53" t="s">
        <v>4722</v>
      </c>
      <c r="C593" s="73">
        <v>24</v>
      </c>
      <c r="D593" s="73" t="s">
        <v>4485</v>
      </c>
      <c r="E593" s="73" t="s">
        <v>4510</v>
      </c>
      <c r="F593" s="92"/>
      <c r="G593" s="64"/>
      <c r="H593" s="65" t="s">
        <v>4033</v>
      </c>
      <c r="I593" s="65">
        <v>120</v>
      </c>
      <c r="J593" s="65"/>
      <c r="K593" s="62"/>
      <c r="L593" s="73" t="s">
        <v>1151</v>
      </c>
      <c r="M593" s="73"/>
      <c r="N593" s="64" t="s">
        <v>4453</v>
      </c>
      <c r="O593" s="73">
        <v>36</v>
      </c>
      <c r="P593" s="73" t="s">
        <v>3955</v>
      </c>
      <c r="Q593" s="73" t="s">
        <v>3955</v>
      </c>
      <c r="R593" s="62"/>
      <c r="S593" s="62"/>
      <c r="T593" s="62"/>
      <c r="U593" s="62"/>
    </row>
    <row r="594" spans="2:21" s="53" customFormat="1" ht="15.75" customHeight="1">
      <c r="B594" s="53" t="s">
        <v>4722</v>
      </c>
      <c r="C594" s="73">
        <v>25</v>
      </c>
      <c r="D594" s="73" t="s">
        <v>4485</v>
      </c>
      <c r="E594" s="62" t="s">
        <v>4511</v>
      </c>
      <c r="F594" s="92"/>
      <c r="G594" s="62"/>
      <c r="H594" s="65" t="s">
        <v>876</v>
      </c>
      <c r="I594" s="65">
        <v>50</v>
      </c>
      <c r="J594" s="65"/>
      <c r="K594" s="62"/>
      <c r="L594" s="73" t="s">
        <v>1153</v>
      </c>
      <c r="M594" s="73"/>
      <c r="N594" s="64" t="s">
        <v>4453</v>
      </c>
      <c r="O594" s="73">
        <v>36</v>
      </c>
      <c r="P594" s="73" t="s">
        <v>3955</v>
      </c>
      <c r="Q594" s="73" t="s">
        <v>3955</v>
      </c>
      <c r="R594" s="62"/>
      <c r="S594" s="62"/>
      <c r="T594" s="62"/>
      <c r="U594" s="62"/>
    </row>
    <row r="595" spans="2:21" s="53" customFormat="1" ht="15.75" customHeight="1">
      <c r="B595" s="53" t="s">
        <v>4722</v>
      </c>
      <c r="C595" s="73">
        <v>26</v>
      </c>
      <c r="D595" s="73" t="s">
        <v>4485</v>
      </c>
      <c r="E595" s="62" t="s">
        <v>4512</v>
      </c>
      <c r="F595" s="92"/>
      <c r="G595" s="62"/>
      <c r="H595" s="65" t="s">
        <v>4033</v>
      </c>
      <c r="I595" s="65">
        <v>120</v>
      </c>
      <c r="J595" s="65"/>
      <c r="K595" s="62"/>
      <c r="L595" s="73" t="s">
        <v>1154</v>
      </c>
      <c r="M595" s="73"/>
      <c r="N595" s="64" t="s">
        <v>4453</v>
      </c>
      <c r="O595" s="73">
        <v>36</v>
      </c>
      <c r="P595" s="73" t="s">
        <v>3955</v>
      </c>
      <c r="Q595" s="73" t="s">
        <v>3955</v>
      </c>
      <c r="R595" s="62"/>
      <c r="S595" s="62"/>
      <c r="T595" s="62"/>
      <c r="U595" s="62"/>
    </row>
    <row r="596" spans="2:21" s="68" customFormat="1" ht="15.75" customHeight="1">
      <c r="B596" s="68" t="s">
        <v>6047</v>
      </c>
      <c r="C596" s="126">
        <v>300</v>
      </c>
      <c r="D596" s="126" t="s">
        <v>4485</v>
      </c>
      <c r="E596" s="126" t="s">
        <v>6048</v>
      </c>
      <c r="F596" s="76"/>
      <c r="G596" s="126"/>
      <c r="H596" s="124" t="s">
        <v>876</v>
      </c>
      <c r="I596" s="124">
        <v>50</v>
      </c>
      <c r="J596" s="124"/>
      <c r="K596" s="126"/>
      <c r="L596" s="126" t="s">
        <v>6049</v>
      </c>
      <c r="M596" s="126"/>
      <c r="N596" s="76" t="s">
        <v>358</v>
      </c>
      <c r="O596" s="126">
        <v>36</v>
      </c>
      <c r="P596" s="126" t="s">
        <v>11</v>
      </c>
      <c r="Q596" s="126" t="s">
        <v>11</v>
      </c>
      <c r="R596" s="126"/>
      <c r="S596" s="126"/>
      <c r="T596" s="126"/>
      <c r="U596" s="126"/>
    </row>
    <row r="597" spans="2:21" s="68" customFormat="1" ht="15.75" customHeight="1">
      <c r="B597" s="68" t="s">
        <v>6047</v>
      </c>
      <c r="C597" s="126">
        <v>301</v>
      </c>
      <c r="D597" s="126" t="s">
        <v>4485</v>
      </c>
      <c r="E597" s="126" t="s">
        <v>700</v>
      </c>
      <c r="F597" s="76"/>
      <c r="G597" s="126"/>
      <c r="H597" s="124" t="s">
        <v>877</v>
      </c>
      <c r="I597" s="124">
        <v>120</v>
      </c>
      <c r="J597" s="124"/>
      <c r="K597" s="126"/>
      <c r="L597" s="126" t="s">
        <v>6050</v>
      </c>
      <c r="M597" s="126"/>
      <c r="N597" s="76" t="s">
        <v>358</v>
      </c>
      <c r="O597" s="126">
        <v>36</v>
      </c>
      <c r="P597" s="126" t="s">
        <v>11</v>
      </c>
      <c r="Q597" s="126" t="s">
        <v>11</v>
      </c>
      <c r="R597" s="126"/>
      <c r="S597" s="126"/>
      <c r="T597" s="126"/>
      <c r="U597" s="126"/>
    </row>
    <row r="598" spans="2:21" s="53" customFormat="1" ht="15.75" customHeight="1">
      <c r="B598" s="53" t="s">
        <v>4722</v>
      </c>
      <c r="C598" s="73">
        <v>27</v>
      </c>
      <c r="D598" s="73" t="s">
        <v>4485</v>
      </c>
      <c r="E598" s="62" t="s">
        <v>4513</v>
      </c>
      <c r="F598" s="92"/>
      <c r="G598" s="62"/>
      <c r="H598" s="65" t="s">
        <v>4033</v>
      </c>
      <c r="I598" s="65">
        <v>160</v>
      </c>
      <c r="J598" s="65"/>
      <c r="K598" s="62"/>
      <c r="L598" s="73" t="s">
        <v>835</v>
      </c>
      <c r="M598" s="73"/>
      <c r="N598" s="64" t="s">
        <v>4453</v>
      </c>
      <c r="O598" s="73">
        <v>36</v>
      </c>
      <c r="P598" s="73" t="s">
        <v>3955</v>
      </c>
      <c r="Q598" s="73" t="s">
        <v>3955</v>
      </c>
      <c r="R598" s="62"/>
      <c r="S598" s="62"/>
      <c r="T598" s="62"/>
      <c r="U598" s="62"/>
    </row>
    <row r="599" spans="2:21" s="53" customFormat="1" ht="47.25">
      <c r="B599" s="53" t="s">
        <v>4722</v>
      </c>
      <c r="C599" s="73">
        <v>28</v>
      </c>
      <c r="D599" s="73" t="s">
        <v>4485</v>
      </c>
      <c r="E599" s="62" t="s">
        <v>4479</v>
      </c>
      <c r="F599" s="92"/>
      <c r="G599" s="62"/>
      <c r="H599" s="65" t="s">
        <v>876</v>
      </c>
      <c r="I599" s="65">
        <v>2</v>
      </c>
      <c r="J599" s="65"/>
      <c r="K599" s="62"/>
      <c r="L599" s="73" t="s">
        <v>45</v>
      </c>
      <c r="M599" s="109" t="s">
        <v>5765</v>
      </c>
      <c r="N599" s="64" t="s">
        <v>4453</v>
      </c>
      <c r="O599" s="73">
        <v>36</v>
      </c>
      <c r="P599" s="73" t="s">
        <v>3955</v>
      </c>
      <c r="Q599" s="73" t="s">
        <v>3955</v>
      </c>
      <c r="R599" s="62"/>
      <c r="S599" s="62"/>
      <c r="T599" s="62"/>
      <c r="U599" s="62"/>
    </row>
    <row r="600" spans="2:21" s="53" customFormat="1" ht="15.75" customHeight="1">
      <c r="B600" s="53" t="s">
        <v>4722</v>
      </c>
      <c r="C600" s="73">
        <v>99</v>
      </c>
      <c r="D600" s="73" t="s">
        <v>4485</v>
      </c>
      <c r="E600" s="62" t="s">
        <v>58</v>
      </c>
      <c r="F600" s="92"/>
      <c r="G600" s="62"/>
      <c r="H600" s="65" t="s">
        <v>865</v>
      </c>
      <c r="I600" s="65">
        <v>1</v>
      </c>
      <c r="J600" s="65"/>
      <c r="K600" s="62"/>
      <c r="L600" s="62" t="s">
        <v>1080</v>
      </c>
      <c r="M600" s="8" t="s">
        <v>6000</v>
      </c>
      <c r="N600" s="64" t="s">
        <v>4453</v>
      </c>
      <c r="O600" s="73">
        <v>36</v>
      </c>
      <c r="P600" s="73" t="s">
        <v>4514</v>
      </c>
      <c r="Q600" s="73" t="s">
        <v>3955</v>
      </c>
      <c r="R600" s="62"/>
      <c r="S600" s="62"/>
      <c r="T600" s="62"/>
      <c r="U600" s="62"/>
    </row>
    <row r="601" spans="2:21" s="53" customFormat="1" ht="15.75" customHeight="1">
      <c r="B601" s="53" t="s">
        <v>4722</v>
      </c>
      <c r="C601" s="73">
        <v>100</v>
      </c>
      <c r="D601" s="73" t="s">
        <v>4485</v>
      </c>
      <c r="E601" s="73" t="s">
        <v>105</v>
      </c>
      <c r="F601" s="64"/>
      <c r="G601" s="64"/>
      <c r="H601" s="65" t="s">
        <v>4033</v>
      </c>
      <c r="I601" s="65">
        <v>20</v>
      </c>
      <c r="J601" s="65"/>
      <c r="K601" s="62"/>
      <c r="L601" s="73" t="s">
        <v>62</v>
      </c>
      <c r="M601" s="73"/>
      <c r="N601" s="64" t="s">
        <v>4453</v>
      </c>
      <c r="O601" s="73">
        <v>36</v>
      </c>
      <c r="P601" s="73" t="s">
        <v>3955</v>
      </c>
      <c r="Q601" s="73" t="s">
        <v>3955</v>
      </c>
      <c r="R601" s="62"/>
      <c r="S601" s="62"/>
      <c r="T601" s="62"/>
      <c r="U601" s="62"/>
    </row>
    <row r="602" spans="2:21" s="53" customFormat="1" ht="15.75" customHeight="1">
      <c r="B602" s="53" t="s">
        <v>4722</v>
      </c>
      <c r="C602" s="73">
        <v>101</v>
      </c>
      <c r="D602" s="73" t="s">
        <v>4485</v>
      </c>
      <c r="E602" s="73" t="s">
        <v>90</v>
      </c>
      <c r="F602" s="64"/>
      <c r="G602" s="64"/>
      <c r="H602" s="65" t="s">
        <v>4033</v>
      </c>
      <c r="I602" s="65">
        <v>20</v>
      </c>
      <c r="J602" s="65"/>
      <c r="K602" s="62"/>
      <c r="L602" s="73" t="s">
        <v>64</v>
      </c>
      <c r="M602" s="73"/>
      <c r="N602" s="64" t="s">
        <v>4453</v>
      </c>
      <c r="O602" s="73">
        <v>36</v>
      </c>
      <c r="P602" s="73" t="s">
        <v>3955</v>
      </c>
      <c r="Q602" s="73" t="s">
        <v>3955</v>
      </c>
      <c r="R602" s="62"/>
      <c r="S602" s="62"/>
      <c r="T602" s="62"/>
      <c r="U602" s="62"/>
    </row>
    <row r="603" spans="2:21" s="53" customFormat="1" ht="15.75" customHeight="1">
      <c r="B603" s="53" t="s">
        <v>4722</v>
      </c>
      <c r="C603" s="73">
        <v>102</v>
      </c>
      <c r="D603" s="73" t="s">
        <v>4485</v>
      </c>
      <c r="E603" s="73" t="s">
        <v>91</v>
      </c>
      <c r="F603" s="64"/>
      <c r="G603" s="64"/>
      <c r="H603" s="65" t="s">
        <v>4515</v>
      </c>
      <c r="I603" s="65">
        <v>6</v>
      </c>
      <c r="J603" s="65"/>
      <c r="K603" s="62"/>
      <c r="L603" s="73" t="s">
        <v>66</v>
      </c>
      <c r="M603" s="73"/>
      <c r="N603" s="64" t="s">
        <v>4453</v>
      </c>
      <c r="O603" s="73">
        <v>36</v>
      </c>
      <c r="P603" s="73" t="s">
        <v>3955</v>
      </c>
      <c r="Q603" s="73" t="s">
        <v>3955</v>
      </c>
      <c r="R603" s="62"/>
      <c r="S603" s="62"/>
      <c r="T603" s="62"/>
      <c r="U603" s="62"/>
    </row>
    <row r="604" spans="2:21" s="53" customFormat="1" ht="15.75" customHeight="1">
      <c r="B604" s="53" t="s">
        <v>4722</v>
      </c>
      <c r="C604" s="73">
        <v>200</v>
      </c>
      <c r="D604" s="73" t="s">
        <v>4485</v>
      </c>
      <c r="E604" s="73" t="s">
        <v>67</v>
      </c>
      <c r="F604" s="64"/>
      <c r="G604" s="64"/>
      <c r="H604" s="65" t="s">
        <v>4033</v>
      </c>
      <c r="I604" s="65">
        <v>20</v>
      </c>
      <c r="J604" s="65"/>
      <c r="K604" s="62"/>
      <c r="L604" s="73" t="s">
        <v>1191</v>
      </c>
      <c r="M604" s="73"/>
      <c r="N604" s="64" t="s">
        <v>4453</v>
      </c>
      <c r="O604" s="73">
        <v>36</v>
      </c>
      <c r="P604" s="73" t="s">
        <v>3955</v>
      </c>
      <c r="Q604" s="73" t="s">
        <v>3955</v>
      </c>
      <c r="R604" s="62"/>
      <c r="S604" s="62"/>
      <c r="T604" s="62"/>
      <c r="U604" s="62"/>
    </row>
    <row r="605" spans="2:21" s="53" customFormat="1" ht="15.75" customHeight="1">
      <c r="B605" s="53" t="s">
        <v>4722</v>
      </c>
      <c r="C605" s="73">
        <v>201</v>
      </c>
      <c r="D605" s="73" t="s">
        <v>4503</v>
      </c>
      <c r="E605" s="73" t="s">
        <v>69</v>
      </c>
      <c r="F605" s="64"/>
      <c r="G605" s="64"/>
      <c r="H605" s="65" t="s">
        <v>4516</v>
      </c>
      <c r="I605" s="65">
        <v>20</v>
      </c>
      <c r="J605" s="65"/>
      <c r="K605" s="62"/>
      <c r="L605" s="73" t="s">
        <v>1193</v>
      </c>
      <c r="M605" s="73"/>
      <c r="N605" s="64" t="s">
        <v>4517</v>
      </c>
      <c r="O605" s="73">
        <v>36</v>
      </c>
      <c r="P605" s="73" t="s">
        <v>4484</v>
      </c>
      <c r="Q605" s="73" t="s">
        <v>3955</v>
      </c>
      <c r="R605" s="62"/>
      <c r="S605" s="62"/>
      <c r="T605" s="62"/>
      <c r="U605" s="62"/>
    </row>
    <row r="606" spans="2:21" s="53" customFormat="1" ht="15.75" customHeight="1">
      <c r="B606" s="53" t="s">
        <v>4722</v>
      </c>
      <c r="C606" s="73">
        <v>202</v>
      </c>
      <c r="D606" s="73" t="s">
        <v>4485</v>
      </c>
      <c r="E606" s="73" t="s">
        <v>71</v>
      </c>
      <c r="F606" s="64"/>
      <c r="G606" s="64"/>
      <c r="H606" s="65" t="s">
        <v>4481</v>
      </c>
      <c r="I606" s="65">
        <v>6</v>
      </c>
      <c r="J606" s="65"/>
      <c r="K606" s="62"/>
      <c r="L606" s="73" t="s">
        <v>1195</v>
      </c>
      <c r="M606" s="73"/>
      <c r="N606" s="64" t="s">
        <v>4453</v>
      </c>
      <c r="O606" s="73">
        <v>36</v>
      </c>
      <c r="P606" s="73" t="s">
        <v>3955</v>
      </c>
      <c r="Q606" s="73" t="s">
        <v>3955</v>
      </c>
      <c r="R606" s="62"/>
      <c r="S606" s="62"/>
      <c r="T606" s="62"/>
      <c r="U606" s="62"/>
    </row>
    <row r="607" spans="2:21" s="53" customFormat="1" ht="15.75" customHeight="1">
      <c r="B607" s="53" t="s">
        <v>4722</v>
      </c>
      <c r="C607" s="73">
        <v>203</v>
      </c>
      <c r="D607" s="73" t="s">
        <v>4485</v>
      </c>
      <c r="E607" s="73" t="s">
        <v>857</v>
      </c>
      <c r="F607" s="64"/>
      <c r="G607" s="64" t="s">
        <v>4453</v>
      </c>
      <c r="H607" s="65" t="s">
        <v>864</v>
      </c>
      <c r="I607" s="65"/>
      <c r="J607" s="65"/>
      <c r="K607" s="62"/>
      <c r="L607" s="73" t="s">
        <v>858</v>
      </c>
      <c r="M607" s="73"/>
      <c r="N607" s="64" t="s">
        <v>4517</v>
      </c>
      <c r="O607" s="73">
        <v>36</v>
      </c>
      <c r="P607" s="73" t="s">
        <v>3955</v>
      </c>
      <c r="Q607" s="73" t="s">
        <v>4484</v>
      </c>
      <c r="R607" s="62"/>
      <c r="S607" s="62"/>
      <c r="T607" s="62"/>
      <c r="U607" s="62"/>
    </row>
    <row r="608" spans="2:21" s="53" customFormat="1" ht="15.75" customHeight="1">
      <c r="B608" s="53" t="s">
        <v>4722</v>
      </c>
      <c r="C608" s="73">
        <v>1</v>
      </c>
      <c r="D608" s="73" t="s">
        <v>4518</v>
      </c>
      <c r="E608" s="62" t="s">
        <v>48</v>
      </c>
      <c r="F608" s="64">
        <v>1</v>
      </c>
      <c r="G608" s="64" t="s">
        <v>4517</v>
      </c>
      <c r="H608" s="65" t="s">
        <v>865</v>
      </c>
      <c r="I608" s="65">
        <v>17</v>
      </c>
      <c r="J608" s="65"/>
      <c r="K608" s="62" t="s">
        <v>4519</v>
      </c>
      <c r="L608" s="62" t="s">
        <v>2017</v>
      </c>
      <c r="M608" s="62"/>
      <c r="N608" s="64" t="s">
        <v>4520</v>
      </c>
      <c r="O608" s="73">
        <v>37</v>
      </c>
      <c r="P608" s="73" t="s">
        <v>4521</v>
      </c>
      <c r="Q608" s="73" t="s">
        <v>3955</v>
      </c>
      <c r="R608" s="62"/>
      <c r="S608" s="62"/>
      <c r="T608" s="62"/>
      <c r="U608" s="62"/>
    </row>
    <row r="609" spans="2:21" s="53" customFormat="1" ht="15.75" customHeight="1">
      <c r="B609" s="53" t="s">
        <v>4722</v>
      </c>
      <c r="C609" s="73">
        <v>2</v>
      </c>
      <c r="D609" s="73" t="s">
        <v>4522</v>
      </c>
      <c r="E609" s="62" t="s">
        <v>4446</v>
      </c>
      <c r="F609" s="92">
        <v>2</v>
      </c>
      <c r="G609" s="64" t="s">
        <v>4453</v>
      </c>
      <c r="H609" s="65" t="s">
        <v>4447</v>
      </c>
      <c r="I609" s="65">
        <v>22</v>
      </c>
      <c r="J609" s="65"/>
      <c r="K609" s="62"/>
      <c r="L609" s="62" t="s">
        <v>4448</v>
      </c>
      <c r="M609" s="62"/>
      <c r="N609" s="64" t="s">
        <v>4453</v>
      </c>
      <c r="O609" s="73">
        <v>37</v>
      </c>
      <c r="P609" s="73" t="s">
        <v>4523</v>
      </c>
      <c r="Q609" s="73" t="s">
        <v>3955</v>
      </c>
      <c r="R609" s="62"/>
      <c r="S609" s="62"/>
      <c r="T609" s="62"/>
      <c r="U609" s="62"/>
    </row>
    <row r="610" spans="2:21" s="53" customFormat="1" ht="15.75" customHeight="1">
      <c r="B610" s="53" t="s">
        <v>4722</v>
      </c>
      <c r="C610" s="62">
        <v>2</v>
      </c>
      <c r="D610" s="73" t="s">
        <v>4522</v>
      </c>
      <c r="E610" s="62" t="s">
        <v>4524</v>
      </c>
      <c r="F610" s="92"/>
      <c r="G610" s="64"/>
      <c r="H610" s="65" t="s">
        <v>876</v>
      </c>
      <c r="I610" s="65">
        <v>160</v>
      </c>
      <c r="J610" s="65"/>
      <c r="K610" s="62"/>
      <c r="L610" s="62" t="s">
        <v>4525</v>
      </c>
      <c r="M610" s="62"/>
      <c r="N610" s="64" t="s">
        <v>4453</v>
      </c>
      <c r="O610" s="73">
        <v>37</v>
      </c>
      <c r="P610" s="73" t="s">
        <v>3955</v>
      </c>
      <c r="Q610" s="73" t="s">
        <v>3955</v>
      </c>
      <c r="R610" s="62"/>
      <c r="S610" s="62"/>
      <c r="T610" s="62"/>
      <c r="U610" s="62"/>
    </row>
    <row r="611" spans="2:21" s="53" customFormat="1" ht="15.75" customHeight="1">
      <c r="B611" s="53" t="s">
        <v>4722</v>
      </c>
      <c r="C611" s="62">
        <v>3</v>
      </c>
      <c r="D611" s="73" t="s">
        <v>4522</v>
      </c>
      <c r="E611" s="62" t="s">
        <v>4526</v>
      </c>
      <c r="F611" s="92"/>
      <c r="G611" s="64"/>
      <c r="H611" s="65" t="s">
        <v>876</v>
      </c>
      <c r="I611" s="65">
        <v>160</v>
      </c>
      <c r="J611" s="65"/>
      <c r="K611" s="62"/>
      <c r="L611" s="73" t="s">
        <v>814</v>
      </c>
      <c r="M611" s="73"/>
      <c r="N611" s="64" t="s">
        <v>4450</v>
      </c>
      <c r="O611" s="73">
        <v>37</v>
      </c>
      <c r="P611" s="73" t="s">
        <v>3955</v>
      </c>
      <c r="Q611" s="73" t="s">
        <v>3955</v>
      </c>
      <c r="R611" s="62"/>
      <c r="S611" s="62"/>
      <c r="T611" s="62"/>
      <c r="U611" s="62"/>
    </row>
    <row r="612" spans="2:21" s="53" customFormat="1" ht="15.75" customHeight="1">
      <c r="B612" s="53" t="s">
        <v>4722</v>
      </c>
      <c r="C612" s="62">
        <v>4</v>
      </c>
      <c r="D612" s="73" t="s">
        <v>4522</v>
      </c>
      <c r="E612" s="62" t="s">
        <v>4527</v>
      </c>
      <c r="F612" s="64"/>
      <c r="G612" s="64"/>
      <c r="H612" s="65" t="s">
        <v>876</v>
      </c>
      <c r="I612" s="65">
        <v>160</v>
      </c>
      <c r="J612" s="65"/>
      <c r="K612" s="73"/>
      <c r="L612" s="73" t="s">
        <v>818</v>
      </c>
      <c r="M612" s="73"/>
      <c r="N612" s="64" t="s">
        <v>4453</v>
      </c>
      <c r="O612" s="73">
        <v>37</v>
      </c>
      <c r="P612" s="73" t="s">
        <v>4523</v>
      </c>
      <c r="Q612" s="73" t="s">
        <v>3955</v>
      </c>
      <c r="R612" s="62"/>
      <c r="S612" s="62"/>
      <c r="T612" s="62"/>
      <c r="U612" s="62"/>
    </row>
    <row r="613" spans="2:21" s="53" customFormat="1" ht="15.75" customHeight="1">
      <c r="B613" s="53" t="s">
        <v>4722</v>
      </c>
      <c r="C613" s="62">
        <v>5</v>
      </c>
      <c r="D613" s="73" t="s">
        <v>4522</v>
      </c>
      <c r="E613" s="62" t="s">
        <v>4528</v>
      </c>
      <c r="F613" s="64"/>
      <c r="G613" s="64"/>
      <c r="H613" s="65" t="s">
        <v>876</v>
      </c>
      <c r="I613" s="65">
        <v>160</v>
      </c>
      <c r="J613" s="65"/>
      <c r="K613" s="73"/>
      <c r="L613" s="73" t="s">
        <v>822</v>
      </c>
      <c r="M613" s="73"/>
      <c r="N613" s="64" t="s">
        <v>4480</v>
      </c>
      <c r="O613" s="73">
        <v>37</v>
      </c>
      <c r="P613" s="73" t="s">
        <v>3955</v>
      </c>
      <c r="Q613" s="73" t="s">
        <v>4514</v>
      </c>
      <c r="R613" s="62"/>
      <c r="S613" s="62"/>
      <c r="T613" s="62"/>
      <c r="U613" s="62"/>
    </row>
    <row r="614" spans="2:21" s="53" customFormat="1" ht="15.75" customHeight="1">
      <c r="B614" s="53" t="s">
        <v>4722</v>
      </c>
      <c r="C614" s="62">
        <v>6</v>
      </c>
      <c r="D614" s="73" t="s">
        <v>4522</v>
      </c>
      <c r="E614" s="73" t="s">
        <v>4529</v>
      </c>
      <c r="F614" s="64"/>
      <c r="G614" s="64"/>
      <c r="H614" s="62" t="s">
        <v>1581</v>
      </c>
      <c r="I614" s="65">
        <v>22</v>
      </c>
      <c r="J614" s="65"/>
      <c r="K614" s="73"/>
      <c r="L614" s="73" t="s">
        <v>4530</v>
      </c>
      <c r="M614" s="73"/>
      <c r="N614" s="64" t="s">
        <v>4453</v>
      </c>
      <c r="O614" s="73">
        <v>37</v>
      </c>
      <c r="P614" s="73" t="s">
        <v>3955</v>
      </c>
      <c r="Q614" s="73" t="s">
        <v>3955</v>
      </c>
      <c r="R614" s="62"/>
      <c r="S614" s="62"/>
      <c r="T614" s="62"/>
      <c r="U614" s="62"/>
    </row>
    <row r="615" spans="2:21" s="53" customFormat="1" ht="15.75" customHeight="1">
      <c r="B615" s="53" t="s">
        <v>4722</v>
      </c>
      <c r="C615" s="62">
        <v>7</v>
      </c>
      <c r="D615" s="73" t="s">
        <v>4522</v>
      </c>
      <c r="E615" s="73" t="s">
        <v>4463</v>
      </c>
      <c r="F615" s="64"/>
      <c r="G615" s="64"/>
      <c r="H615" s="65" t="s">
        <v>876</v>
      </c>
      <c r="I615" s="65">
        <v>10</v>
      </c>
      <c r="J615" s="65"/>
      <c r="K615" s="73"/>
      <c r="L615" s="73" t="s">
        <v>24</v>
      </c>
      <c r="M615" s="73"/>
      <c r="N615" s="64" t="s">
        <v>4453</v>
      </c>
      <c r="O615" s="73">
        <v>37</v>
      </c>
      <c r="P615" s="73" t="s">
        <v>4475</v>
      </c>
      <c r="Q615" s="73" t="s">
        <v>3955</v>
      </c>
      <c r="R615" s="62"/>
      <c r="S615" s="62"/>
      <c r="T615" s="62"/>
      <c r="U615" s="62"/>
    </row>
    <row r="616" spans="2:21" s="53" customFormat="1" ht="15.75" customHeight="1">
      <c r="B616" s="53" t="s">
        <v>4722</v>
      </c>
      <c r="C616" s="62">
        <v>8</v>
      </c>
      <c r="D616" s="73" t="s">
        <v>4522</v>
      </c>
      <c r="E616" s="62" t="s">
        <v>4531</v>
      </c>
      <c r="F616" s="92"/>
      <c r="G616" s="62"/>
      <c r="H616" s="65" t="s">
        <v>876</v>
      </c>
      <c r="I616" s="93">
        <v>10</v>
      </c>
      <c r="J616" s="93"/>
      <c r="K616" s="62"/>
      <c r="L616" s="62" t="s">
        <v>27</v>
      </c>
      <c r="M616" s="62"/>
      <c r="N616" s="64" t="s">
        <v>4453</v>
      </c>
      <c r="O616" s="73">
        <v>37</v>
      </c>
      <c r="P616" s="73" t="s">
        <v>3955</v>
      </c>
      <c r="Q616" s="73" t="s">
        <v>3955</v>
      </c>
      <c r="R616" s="62"/>
      <c r="S616" s="62"/>
      <c r="T616" s="62"/>
      <c r="U616" s="62"/>
    </row>
    <row r="617" spans="2:21" s="53" customFormat="1" ht="15.75" customHeight="1">
      <c r="B617" s="53" t="s">
        <v>4722</v>
      </c>
      <c r="C617" s="62">
        <v>2</v>
      </c>
      <c r="D617" s="73" t="s">
        <v>4522</v>
      </c>
      <c r="E617" s="62" t="s">
        <v>4532</v>
      </c>
      <c r="F617" s="92"/>
      <c r="G617" s="64"/>
      <c r="H617" s="65" t="s">
        <v>876</v>
      </c>
      <c r="I617" s="65">
        <v>30</v>
      </c>
      <c r="J617" s="65"/>
      <c r="K617" s="62"/>
      <c r="L617" s="62" t="s">
        <v>4533</v>
      </c>
      <c r="M617" s="62"/>
      <c r="N617" s="64" t="s">
        <v>4453</v>
      </c>
      <c r="O617" s="73">
        <v>37</v>
      </c>
      <c r="P617" s="73" t="s">
        <v>3955</v>
      </c>
      <c r="Q617" s="73" t="s">
        <v>3955</v>
      </c>
      <c r="R617" s="62"/>
      <c r="S617" s="62"/>
      <c r="T617" s="62"/>
      <c r="U617" s="62"/>
    </row>
    <row r="618" spans="2:21" s="53" customFormat="1" ht="15.75" customHeight="1">
      <c r="B618" s="53" t="s">
        <v>4722</v>
      </c>
      <c r="C618" s="62">
        <v>3</v>
      </c>
      <c r="D618" s="73" t="s">
        <v>4522</v>
      </c>
      <c r="E618" s="62" t="s">
        <v>4534</v>
      </c>
      <c r="F618" s="92"/>
      <c r="G618" s="64"/>
      <c r="H618" s="65" t="s">
        <v>876</v>
      </c>
      <c r="I618" s="93">
        <v>512</v>
      </c>
      <c r="J618" s="93"/>
      <c r="K618" s="62"/>
      <c r="L618" s="62" t="s">
        <v>4535</v>
      </c>
      <c r="M618" s="62"/>
      <c r="N618" s="64" t="s">
        <v>4453</v>
      </c>
      <c r="O618" s="73">
        <v>37</v>
      </c>
      <c r="P618" s="73" t="s">
        <v>3955</v>
      </c>
      <c r="Q618" s="73" t="s">
        <v>3955</v>
      </c>
      <c r="R618" s="62"/>
      <c r="S618" s="62"/>
      <c r="T618" s="62"/>
      <c r="U618" s="62"/>
    </row>
    <row r="619" spans="2:21" s="53" customFormat="1" ht="15.75" customHeight="1">
      <c r="B619" s="53" t="s">
        <v>4722</v>
      </c>
      <c r="C619" s="62">
        <v>4</v>
      </c>
      <c r="D619" s="73" t="s">
        <v>4522</v>
      </c>
      <c r="E619" s="62" t="s">
        <v>4536</v>
      </c>
      <c r="F619" s="64"/>
      <c r="G619" s="64"/>
      <c r="H619" s="62" t="s">
        <v>876</v>
      </c>
      <c r="I619" s="65">
        <v>512</v>
      </c>
      <c r="J619" s="65"/>
      <c r="K619" s="73"/>
      <c r="L619" s="73" t="s">
        <v>4537</v>
      </c>
      <c r="M619" s="73"/>
      <c r="N619" s="64" t="s">
        <v>4453</v>
      </c>
      <c r="O619" s="73">
        <v>37</v>
      </c>
      <c r="P619" s="73" t="s">
        <v>3955</v>
      </c>
      <c r="Q619" s="73" t="s">
        <v>3955</v>
      </c>
      <c r="R619" s="62"/>
      <c r="S619" s="62"/>
      <c r="T619" s="62"/>
      <c r="U619" s="62"/>
    </row>
    <row r="620" spans="2:21" s="53" customFormat="1" ht="15.75" customHeight="1">
      <c r="B620" s="53" t="s">
        <v>4722</v>
      </c>
      <c r="C620" s="62">
        <v>5</v>
      </c>
      <c r="D620" s="73" t="s">
        <v>4522</v>
      </c>
      <c r="E620" s="62" t="s">
        <v>4499</v>
      </c>
      <c r="F620" s="64"/>
      <c r="G620" s="64"/>
      <c r="H620" s="65" t="s">
        <v>4447</v>
      </c>
      <c r="I620" s="65">
        <v>22</v>
      </c>
      <c r="J620" s="65"/>
      <c r="K620" s="73"/>
      <c r="L620" s="73" t="s">
        <v>1083</v>
      </c>
      <c r="M620" s="73"/>
      <c r="N620" s="64" t="s">
        <v>4453</v>
      </c>
      <c r="O620" s="73">
        <v>37</v>
      </c>
      <c r="P620" s="73" t="s">
        <v>3955</v>
      </c>
      <c r="Q620" s="73" t="s">
        <v>3955</v>
      </c>
      <c r="R620" s="62"/>
      <c r="S620" s="62"/>
      <c r="T620" s="62"/>
      <c r="U620" s="62"/>
    </row>
    <row r="621" spans="2:21" s="53" customFormat="1" ht="15.75" customHeight="1">
      <c r="B621" s="53" t="s">
        <v>4722</v>
      </c>
      <c r="C621" s="62">
        <v>6</v>
      </c>
      <c r="D621" s="73" t="s">
        <v>4522</v>
      </c>
      <c r="E621" s="62" t="s">
        <v>4538</v>
      </c>
      <c r="F621" s="64"/>
      <c r="G621" s="64"/>
      <c r="H621" s="65" t="s">
        <v>4447</v>
      </c>
      <c r="I621" s="65">
        <v>22</v>
      </c>
      <c r="J621" s="65"/>
      <c r="K621" s="73"/>
      <c r="L621" s="73" t="s">
        <v>1086</v>
      </c>
      <c r="M621" s="73"/>
      <c r="N621" s="64" t="s">
        <v>4453</v>
      </c>
      <c r="O621" s="73">
        <v>37</v>
      </c>
      <c r="P621" s="73" t="s">
        <v>3955</v>
      </c>
      <c r="Q621" s="73" t="s">
        <v>3955</v>
      </c>
      <c r="R621" s="62"/>
      <c r="S621" s="62"/>
      <c r="T621" s="62"/>
      <c r="U621" s="62"/>
    </row>
    <row r="622" spans="2:21" s="53" customFormat="1" ht="15.75" customHeight="1">
      <c r="B622" s="53" t="s">
        <v>4722</v>
      </c>
      <c r="C622" s="62">
        <v>7</v>
      </c>
      <c r="D622" s="73" t="s">
        <v>4522</v>
      </c>
      <c r="E622" s="62" t="s">
        <v>4500</v>
      </c>
      <c r="F622" s="64"/>
      <c r="G622" s="64"/>
      <c r="H622" s="65" t="s">
        <v>4447</v>
      </c>
      <c r="I622" s="65">
        <v>22</v>
      </c>
      <c r="J622" s="65"/>
      <c r="K622" s="73"/>
      <c r="L622" s="73" t="s">
        <v>1087</v>
      </c>
      <c r="M622" s="73"/>
      <c r="N622" s="64" t="s">
        <v>4453</v>
      </c>
      <c r="O622" s="73">
        <v>37</v>
      </c>
      <c r="P622" s="73" t="s">
        <v>3955</v>
      </c>
      <c r="Q622" s="73" t="s">
        <v>3955</v>
      </c>
      <c r="R622" s="62"/>
      <c r="S622" s="62"/>
      <c r="T622" s="62"/>
      <c r="U622" s="62"/>
    </row>
    <row r="623" spans="2:21" s="53" customFormat="1" ht="15.75" customHeight="1">
      <c r="B623" s="53" t="s">
        <v>4722</v>
      </c>
      <c r="C623" s="62">
        <v>8</v>
      </c>
      <c r="D623" s="73" t="s">
        <v>4522</v>
      </c>
      <c r="E623" s="62" t="s">
        <v>4501</v>
      </c>
      <c r="F623" s="92"/>
      <c r="G623" s="62"/>
      <c r="H623" s="65" t="s">
        <v>4447</v>
      </c>
      <c r="I623" s="65">
        <v>22</v>
      </c>
      <c r="J623" s="65"/>
      <c r="K623" s="62"/>
      <c r="L623" s="73" t="s">
        <v>1126</v>
      </c>
      <c r="M623" s="73"/>
      <c r="N623" s="64" t="s">
        <v>4453</v>
      </c>
      <c r="O623" s="73">
        <v>37</v>
      </c>
      <c r="P623" s="73" t="s">
        <v>3955</v>
      </c>
      <c r="Q623" s="73" t="s">
        <v>3955</v>
      </c>
      <c r="R623" s="62"/>
      <c r="S623" s="62"/>
      <c r="T623" s="62"/>
      <c r="U623" s="62"/>
    </row>
    <row r="624" spans="2:21" s="53" customFormat="1" ht="15.75" customHeight="1">
      <c r="B624" s="53" t="s">
        <v>4722</v>
      </c>
      <c r="C624" s="62">
        <v>4</v>
      </c>
      <c r="D624" s="73" t="s">
        <v>4522</v>
      </c>
      <c r="E624" s="62" t="s">
        <v>4502</v>
      </c>
      <c r="F624" s="64"/>
      <c r="G624" s="64"/>
      <c r="H624" s="65" t="s">
        <v>4481</v>
      </c>
      <c r="I624" s="65">
        <v>6</v>
      </c>
      <c r="J624" s="65"/>
      <c r="K624" s="73"/>
      <c r="L624" s="73" t="s">
        <v>4727</v>
      </c>
      <c r="M624" s="73"/>
      <c r="N624" s="64" t="s">
        <v>4453</v>
      </c>
      <c r="O624" s="73">
        <v>37</v>
      </c>
      <c r="P624" s="73" t="s">
        <v>3955</v>
      </c>
      <c r="Q624" s="73" t="s">
        <v>3955</v>
      </c>
      <c r="R624" s="62"/>
      <c r="S624" s="62"/>
      <c r="T624" s="62"/>
      <c r="U624" s="62"/>
    </row>
    <row r="625" spans="2:21" s="53" customFormat="1">
      <c r="B625" s="77" t="s">
        <v>4925</v>
      </c>
      <c r="C625" s="73">
        <v>10</v>
      </c>
      <c r="D625" s="73" t="s">
        <v>4518</v>
      </c>
      <c r="E625" s="73" t="s">
        <v>481</v>
      </c>
      <c r="F625" s="64"/>
      <c r="G625" s="64"/>
      <c r="H625" s="65" t="s">
        <v>877</v>
      </c>
      <c r="I625" s="65">
        <v>20</v>
      </c>
      <c r="J625" s="65"/>
      <c r="K625" s="73"/>
      <c r="L625" s="73" t="s">
        <v>1299</v>
      </c>
      <c r="M625" s="73"/>
      <c r="N625" s="64" t="s">
        <v>409</v>
      </c>
      <c r="O625" s="73">
        <v>37</v>
      </c>
      <c r="P625" s="73" t="s">
        <v>11</v>
      </c>
      <c r="Q625" s="73" t="s">
        <v>11</v>
      </c>
      <c r="R625" s="62"/>
      <c r="S625" s="62"/>
    </row>
    <row r="626" spans="2:21" s="53" customFormat="1">
      <c r="B626" s="77" t="s">
        <v>4925</v>
      </c>
      <c r="C626" s="73">
        <v>11</v>
      </c>
      <c r="D626" s="73" t="s">
        <v>4518</v>
      </c>
      <c r="E626" s="73" t="s">
        <v>4213</v>
      </c>
      <c r="F626" s="64"/>
      <c r="G626" s="64"/>
      <c r="H626" s="65" t="s">
        <v>1063</v>
      </c>
      <c r="I626" s="65">
        <v>22</v>
      </c>
      <c r="J626" s="65"/>
      <c r="K626" s="73"/>
      <c r="L626" s="73" t="s">
        <v>4214</v>
      </c>
      <c r="M626" s="73"/>
      <c r="N626" s="64" t="s">
        <v>409</v>
      </c>
      <c r="O626" s="73">
        <v>37</v>
      </c>
      <c r="P626" s="73" t="s">
        <v>11</v>
      </c>
      <c r="Q626" s="73" t="s">
        <v>11</v>
      </c>
      <c r="R626" s="62"/>
      <c r="S626" s="62"/>
    </row>
    <row r="627" spans="2:21" s="53" customFormat="1">
      <c r="B627" s="77" t="s">
        <v>4925</v>
      </c>
      <c r="C627" s="73">
        <v>12</v>
      </c>
      <c r="D627" s="73" t="s">
        <v>4518</v>
      </c>
      <c r="E627" s="73" t="s">
        <v>4215</v>
      </c>
      <c r="F627" s="64"/>
      <c r="G627" s="64"/>
      <c r="H627" s="65" t="s">
        <v>1063</v>
      </c>
      <c r="I627" s="65">
        <v>22</v>
      </c>
      <c r="J627" s="65"/>
      <c r="K627" s="73"/>
      <c r="L627" s="73" t="s">
        <v>4216</v>
      </c>
      <c r="M627" s="73"/>
      <c r="N627" s="64" t="s">
        <v>409</v>
      </c>
      <c r="O627" s="73">
        <v>37</v>
      </c>
      <c r="P627" s="73" t="s">
        <v>11</v>
      </c>
      <c r="Q627" s="73" t="s">
        <v>11</v>
      </c>
      <c r="R627" s="62"/>
      <c r="S627" s="62"/>
    </row>
    <row r="628" spans="2:21" s="53" customFormat="1" ht="15.75" customHeight="1">
      <c r="B628" s="53" t="s">
        <v>4722</v>
      </c>
      <c r="C628" s="62">
        <v>5</v>
      </c>
      <c r="D628" s="73" t="s">
        <v>4522</v>
      </c>
      <c r="E628" s="62" t="s">
        <v>4539</v>
      </c>
      <c r="F628" s="64"/>
      <c r="G628" s="64"/>
      <c r="H628" s="62" t="s">
        <v>876</v>
      </c>
      <c r="I628" s="65">
        <v>256</v>
      </c>
      <c r="J628" s="65"/>
      <c r="K628" s="73"/>
      <c r="L628" s="73" t="s">
        <v>4540</v>
      </c>
      <c r="M628" s="73"/>
      <c r="N628" s="64" t="s">
        <v>4541</v>
      </c>
      <c r="O628" s="73">
        <v>37</v>
      </c>
      <c r="P628" s="73" t="s">
        <v>3955</v>
      </c>
      <c r="Q628" s="73" t="s">
        <v>3955</v>
      </c>
      <c r="R628" s="62"/>
      <c r="S628" s="62"/>
      <c r="T628" s="62"/>
      <c r="U628" s="62"/>
    </row>
    <row r="629" spans="2:21" s="53" customFormat="1" ht="15.75" customHeight="1">
      <c r="B629" s="53" t="s">
        <v>4722</v>
      </c>
      <c r="C629" s="62">
        <v>6</v>
      </c>
      <c r="D629" s="73" t="s">
        <v>4542</v>
      </c>
      <c r="E629" s="62" t="s">
        <v>4543</v>
      </c>
      <c r="F629" s="64"/>
      <c r="G629" s="64"/>
      <c r="H629" s="62" t="s">
        <v>876</v>
      </c>
      <c r="I629" s="65">
        <v>256</v>
      </c>
      <c r="J629" s="65"/>
      <c r="K629" s="73"/>
      <c r="L629" s="73" t="s">
        <v>4220</v>
      </c>
      <c r="M629" s="73"/>
      <c r="N629" s="64" t="s">
        <v>4541</v>
      </c>
      <c r="O629" s="73">
        <v>37</v>
      </c>
      <c r="P629" s="73" t="s">
        <v>3955</v>
      </c>
      <c r="Q629" s="73" t="s">
        <v>3955</v>
      </c>
      <c r="R629" s="62"/>
      <c r="S629" s="62"/>
      <c r="T629" s="62"/>
      <c r="U629" s="62"/>
    </row>
    <row r="630" spans="2:21" s="53" customFormat="1" ht="47.25">
      <c r="B630" s="53" t="s">
        <v>4722</v>
      </c>
      <c r="C630" s="62">
        <v>7</v>
      </c>
      <c r="D630" s="73" t="s">
        <v>4522</v>
      </c>
      <c r="E630" s="62" t="s">
        <v>4479</v>
      </c>
      <c r="F630" s="64"/>
      <c r="G630" s="64"/>
      <c r="H630" s="65" t="s">
        <v>4033</v>
      </c>
      <c r="I630" s="65">
        <v>2</v>
      </c>
      <c r="J630" s="65"/>
      <c r="K630" s="73"/>
      <c r="L630" s="73" t="s">
        <v>45</v>
      </c>
      <c r="M630" s="109" t="s">
        <v>5765</v>
      </c>
      <c r="N630" s="64" t="s">
        <v>4453</v>
      </c>
      <c r="O630" s="73">
        <v>37</v>
      </c>
      <c r="P630" s="73" t="s">
        <v>3955</v>
      </c>
      <c r="Q630" s="73" t="s">
        <v>3955</v>
      </c>
      <c r="R630" s="62"/>
      <c r="S630" s="62"/>
      <c r="T630" s="62"/>
      <c r="U630" s="62"/>
    </row>
    <row r="631" spans="2:21" s="53" customFormat="1" ht="15.75" customHeight="1">
      <c r="B631" s="53" t="s">
        <v>4722</v>
      </c>
      <c r="C631" s="62">
        <v>8</v>
      </c>
      <c r="D631" s="73" t="s">
        <v>4522</v>
      </c>
      <c r="E631" s="62" t="s">
        <v>4460</v>
      </c>
      <c r="F631" s="92"/>
      <c r="G631" s="62"/>
      <c r="H631" s="65" t="s">
        <v>865</v>
      </c>
      <c r="I631" s="65">
        <v>1</v>
      </c>
      <c r="J631" s="65"/>
      <c r="K631" s="62"/>
      <c r="L631" s="62" t="s">
        <v>4728</v>
      </c>
      <c r="M631" s="8" t="s">
        <v>6000</v>
      </c>
      <c r="N631" s="64" t="s">
        <v>4480</v>
      </c>
      <c r="O631" s="73">
        <v>37</v>
      </c>
      <c r="P631" s="73" t="s">
        <v>3955</v>
      </c>
      <c r="Q631" s="73" t="s">
        <v>4514</v>
      </c>
      <c r="R631" s="62"/>
      <c r="S631" s="62"/>
      <c r="T631" s="62"/>
      <c r="U631" s="62"/>
    </row>
    <row r="632" spans="2:21" s="53" customFormat="1" ht="15.75" customHeight="1">
      <c r="B632" s="53" t="s">
        <v>4722</v>
      </c>
      <c r="C632" s="73">
        <v>99</v>
      </c>
      <c r="D632" s="73" t="s">
        <v>4522</v>
      </c>
      <c r="E632" s="62" t="s">
        <v>58</v>
      </c>
      <c r="F632" s="92"/>
      <c r="G632" s="62"/>
      <c r="H632" s="65" t="s">
        <v>865</v>
      </c>
      <c r="I632" s="65">
        <v>1</v>
      </c>
      <c r="J632" s="65"/>
      <c r="K632" s="62"/>
      <c r="L632" s="62" t="s">
        <v>1080</v>
      </c>
      <c r="M632" s="8" t="s">
        <v>6000</v>
      </c>
      <c r="N632" s="64" t="s">
        <v>4480</v>
      </c>
      <c r="O632" s="73">
        <v>37</v>
      </c>
      <c r="P632" s="73" t="s">
        <v>3955</v>
      </c>
      <c r="Q632" s="73" t="s">
        <v>4514</v>
      </c>
      <c r="R632" s="62"/>
      <c r="S632" s="62"/>
      <c r="T632" s="62"/>
      <c r="U632" s="62"/>
    </row>
    <row r="633" spans="2:21" s="53" customFormat="1" ht="15.75" customHeight="1">
      <c r="B633" s="53" t="s">
        <v>4722</v>
      </c>
      <c r="C633" s="73">
        <v>100</v>
      </c>
      <c r="D633" s="73" t="s">
        <v>4522</v>
      </c>
      <c r="E633" s="73" t="s">
        <v>105</v>
      </c>
      <c r="F633" s="64"/>
      <c r="G633" s="64"/>
      <c r="H633" s="65" t="s">
        <v>4544</v>
      </c>
      <c r="I633" s="65">
        <v>20</v>
      </c>
      <c r="J633" s="65"/>
      <c r="K633" s="62"/>
      <c r="L633" s="73" t="s">
        <v>62</v>
      </c>
      <c r="M633" s="73"/>
      <c r="N633" s="64" t="s">
        <v>4453</v>
      </c>
      <c r="O633" s="73">
        <v>37</v>
      </c>
      <c r="P633" s="73" t="s">
        <v>3955</v>
      </c>
      <c r="Q633" s="73" t="s">
        <v>3955</v>
      </c>
      <c r="R633" s="62"/>
      <c r="S633" s="62"/>
      <c r="T633" s="62"/>
      <c r="U633" s="62"/>
    </row>
    <row r="634" spans="2:21" s="53" customFormat="1" ht="15.75" customHeight="1">
      <c r="B634" s="53" t="s">
        <v>4722</v>
      </c>
      <c r="C634" s="73">
        <v>101</v>
      </c>
      <c r="D634" s="73" t="s">
        <v>4522</v>
      </c>
      <c r="E634" s="73" t="s">
        <v>90</v>
      </c>
      <c r="F634" s="64"/>
      <c r="G634" s="64"/>
      <c r="H634" s="65" t="s">
        <v>4033</v>
      </c>
      <c r="I634" s="65">
        <v>20</v>
      </c>
      <c r="J634" s="65"/>
      <c r="K634" s="62"/>
      <c r="L634" s="73" t="s">
        <v>64</v>
      </c>
      <c r="M634" s="73"/>
      <c r="N634" s="64" t="s">
        <v>4453</v>
      </c>
      <c r="O634" s="73">
        <v>37</v>
      </c>
      <c r="P634" s="73" t="s">
        <v>3955</v>
      </c>
      <c r="Q634" s="73" t="s">
        <v>3955</v>
      </c>
      <c r="R634" s="62"/>
      <c r="S634" s="62"/>
      <c r="T634" s="62"/>
      <c r="U634" s="62"/>
    </row>
    <row r="635" spans="2:21" s="53" customFormat="1" ht="15.75" customHeight="1">
      <c r="B635" s="53" t="s">
        <v>4722</v>
      </c>
      <c r="C635" s="73">
        <v>102</v>
      </c>
      <c r="D635" s="73" t="s">
        <v>4522</v>
      </c>
      <c r="E635" s="73" t="s">
        <v>91</v>
      </c>
      <c r="F635" s="64"/>
      <c r="G635" s="64"/>
      <c r="H635" s="65" t="s">
        <v>4481</v>
      </c>
      <c r="I635" s="65">
        <v>6</v>
      </c>
      <c r="J635" s="65"/>
      <c r="K635" s="62"/>
      <c r="L635" s="73" t="s">
        <v>66</v>
      </c>
      <c r="M635" s="73"/>
      <c r="N635" s="64" t="s">
        <v>4453</v>
      </c>
      <c r="O635" s="73">
        <v>37</v>
      </c>
      <c r="P635" s="73" t="s">
        <v>3955</v>
      </c>
      <c r="Q635" s="73" t="s">
        <v>3955</v>
      </c>
      <c r="R635" s="62"/>
      <c r="S635" s="62"/>
      <c r="T635" s="62"/>
      <c r="U635" s="62"/>
    </row>
    <row r="636" spans="2:21" s="53" customFormat="1" ht="15.75" customHeight="1">
      <c r="B636" s="53" t="s">
        <v>4722</v>
      </c>
      <c r="C636" s="73">
        <v>200</v>
      </c>
      <c r="D636" s="73" t="s">
        <v>4522</v>
      </c>
      <c r="E636" s="73" t="s">
        <v>67</v>
      </c>
      <c r="F636" s="64"/>
      <c r="G636" s="64"/>
      <c r="H636" s="65" t="s">
        <v>4033</v>
      </c>
      <c r="I636" s="65">
        <v>20</v>
      </c>
      <c r="J636" s="65"/>
      <c r="K636" s="62"/>
      <c r="L636" s="73" t="s">
        <v>1191</v>
      </c>
      <c r="M636" s="73"/>
      <c r="N636" s="64" t="s">
        <v>4517</v>
      </c>
      <c r="O636" s="73">
        <v>37</v>
      </c>
      <c r="P636" s="73" t="s">
        <v>3955</v>
      </c>
      <c r="Q636" s="73" t="s">
        <v>4484</v>
      </c>
      <c r="R636" s="62"/>
      <c r="S636" s="62"/>
      <c r="T636" s="62"/>
      <c r="U636" s="62"/>
    </row>
    <row r="637" spans="2:21" s="53" customFormat="1" ht="15.75" customHeight="1">
      <c r="B637" s="53" t="s">
        <v>4722</v>
      </c>
      <c r="C637" s="73">
        <v>201</v>
      </c>
      <c r="D637" s="73" t="s">
        <v>4518</v>
      </c>
      <c r="E637" s="73" t="s">
        <v>69</v>
      </c>
      <c r="F637" s="64"/>
      <c r="G637" s="64"/>
      <c r="H637" s="65" t="s">
        <v>4033</v>
      </c>
      <c r="I637" s="65">
        <v>20</v>
      </c>
      <c r="J637" s="65"/>
      <c r="K637" s="62"/>
      <c r="L637" s="73" t="s">
        <v>1193</v>
      </c>
      <c r="M637" s="73"/>
      <c r="N637" s="64" t="s">
        <v>4517</v>
      </c>
      <c r="O637" s="73">
        <v>37</v>
      </c>
      <c r="P637" s="73" t="s">
        <v>3955</v>
      </c>
      <c r="Q637" s="73" t="s">
        <v>4484</v>
      </c>
      <c r="R637" s="62"/>
      <c r="S637" s="62"/>
      <c r="T637" s="62"/>
      <c r="U637" s="62"/>
    </row>
    <row r="638" spans="2:21" s="53" customFormat="1" ht="15.75" customHeight="1">
      <c r="B638" s="53" t="s">
        <v>4722</v>
      </c>
      <c r="C638" s="73">
        <v>202</v>
      </c>
      <c r="D638" s="73" t="s">
        <v>4522</v>
      </c>
      <c r="E638" s="73" t="s">
        <v>71</v>
      </c>
      <c r="F638" s="64"/>
      <c r="G638" s="64"/>
      <c r="H638" s="65" t="s">
        <v>4481</v>
      </c>
      <c r="I638" s="65">
        <v>6</v>
      </c>
      <c r="J638" s="65"/>
      <c r="K638" s="62"/>
      <c r="L638" s="73" t="s">
        <v>1195</v>
      </c>
      <c r="M638" s="73"/>
      <c r="N638" s="64" t="s">
        <v>4453</v>
      </c>
      <c r="O638" s="73">
        <v>37</v>
      </c>
      <c r="P638" s="73" t="s">
        <v>4484</v>
      </c>
      <c r="Q638" s="73" t="s">
        <v>3955</v>
      </c>
      <c r="R638" s="62"/>
      <c r="S638" s="62"/>
      <c r="T638" s="62"/>
      <c r="U638" s="62"/>
    </row>
    <row r="639" spans="2:21" s="53" customFormat="1" ht="15.75" customHeight="1">
      <c r="B639" s="53" t="s">
        <v>4722</v>
      </c>
      <c r="C639" s="73">
        <v>203</v>
      </c>
      <c r="D639" s="73" t="s">
        <v>4522</v>
      </c>
      <c r="E639" s="73" t="s">
        <v>857</v>
      </c>
      <c r="F639" s="64"/>
      <c r="G639" s="64" t="s">
        <v>4453</v>
      </c>
      <c r="H639" s="65" t="s">
        <v>864</v>
      </c>
      <c r="I639" s="65"/>
      <c r="J639" s="65"/>
      <c r="K639" s="62"/>
      <c r="L639" s="73" t="s">
        <v>858</v>
      </c>
      <c r="M639" s="73"/>
      <c r="N639" s="64" t="s">
        <v>4453</v>
      </c>
      <c r="O639" s="73">
        <v>37</v>
      </c>
      <c r="P639" s="73" t="s">
        <v>3955</v>
      </c>
      <c r="Q639" s="73" t="s">
        <v>3955</v>
      </c>
      <c r="R639" s="62"/>
      <c r="S639" s="62"/>
      <c r="T639" s="62"/>
      <c r="U639" s="62"/>
    </row>
    <row r="640" spans="2:21" s="53" customFormat="1" ht="15.75" customHeight="1">
      <c r="B640" s="53" t="s">
        <v>4722</v>
      </c>
      <c r="C640" s="73">
        <v>1</v>
      </c>
      <c r="D640" s="73" t="s">
        <v>4545</v>
      </c>
      <c r="E640" s="62" t="s">
        <v>48</v>
      </c>
      <c r="F640" s="64">
        <v>1</v>
      </c>
      <c r="G640" s="64" t="s">
        <v>4453</v>
      </c>
      <c r="H640" s="65" t="s">
        <v>865</v>
      </c>
      <c r="I640" s="65">
        <v>17</v>
      </c>
      <c r="J640" s="65"/>
      <c r="K640" s="62" t="s">
        <v>4546</v>
      </c>
      <c r="L640" s="62" t="s">
        <v>2017</v>
      </c>
      <c r="M640" s="62"/>
      <c r="N640" s="64" t="s">
        <v>4520</v>
      </c>
      <c r="O640" s="73">
        <v>38</v>
      </c>
      <c r="P640" s="73" t="s">
        <v>3955</v>
      </c>
      <c r="Q640" s="73" t="s">
        <v>3955</v>
      </c>
      <c r="R640" s="62"/>
      <c r="S640" s="62"/>
      <c r="T640" s="62"/>
      <c r="U640" s="62"/>
    </row>
    <row r="641" spans="2:21" s="53" customFormat="1" ht="15.75" customHeight="1">
      <c r="B641" s="53" t="s">
        <v>4722</v>
      </c>
      <c r="C641" s="73">
        <v>2</v>
      </c>
      <c r="D641" s="73" t="s">
        <v>4545</v>
      </c>
      <c r="E641" s="62" t="s">
        <v>4547</v>
      </c>
      <c r="F641" s="92">
        <v>2</v>
      </c>
      <c r="G641" s="64" t="s">
        <v>4453</v>
      </c>
      <c r="H641" s="65" t="s">
        <v>4447</v>
      </c>
      <c r="I641" s="65">
        <v>22</v>
      </c>
      <c r="J641" s="65"/>
      <c r="K641" s="62"/>
      <c r="L641" s="62" t="s">
        <v>4448</v>
      </c>
      <c r="M641" s="62"/>
      <c r="N641" s="64" t="s">
        <v>4453</v>
      </c>
      <c r="O641" s="73">
        <v>38</v>
      </c>
      <c r="P641" s="73" t="s">
        <v>3955</v>
      </c>
      <c r="Q641" s="73" t="s">
        <v>3955</v>
      </c>
      <c r="R641" s="62"/>
      <c r="S641" s="62"/>
      <c r="T641" s="62"/>
      <c r="U641" s="62"/>
    </row>
    <row r="642" spans="2:21" s="98" customFormat="1" ht="15.75" customHeight="1">
      <c r="B642" s="98" t="s">
        <v>5499</v>
      </c>
      <c r="C642" s="99">
        <v>3</v>
      </c>
      <c r="D642" s="99" t="s">
        <v>4545</v>
      </c>
      <c r="E642" s="102" t="s">
        <v>4524</v>
      </c>
      <c r="F642" s="125"/>
      <c r="G642" s="100"/>
      <c r="H642" s="101" t="s">
        <v>876</v>
      </c>
      <c r="I642" s="101">
        <v>160</v>
      </c>
      <c r="J642" s="101"/>
      <c r="K642" s="102"/>
      <c r="L642" s="102" t="s">
        <v>4525</v>
      </c>
      <c r="M642" s="102"/>
      <c r="N642" s="100" t="s">
        <v>358</v>
      </c>
      <c r="O642" s="99">
        <v>38</v>
      </c>
      <c r="P642" s="99" t="s">
        <v>11</v>
      </c>
      <c r="Q642" s="99" t="s">
        <v>11</v>
      </c>
      <c r="R642" s="102"/>
      <c r="S642" s="102"/>
      <c r="T642" s="102"/>
      <c r="U642" s="102"/>
    </row>
    <row r="643" spans="2:21" s="98" customFormat="1" ht="15.75" customHeight="1">
      <c r="B643" s="98" t="s">
        <v>5499</v>
      </c>
      <c r="C643" s="99">
        <v>4</v>
      </c>
      <c r="D643" s="99" t="s">
        <v>4545</v>
      </c>
      <c r="E643" s="102" t="s">
        <v>4526</v>
      </c>
      <c r="F643" s="125"/>
      <c r="G643" s="100"/>
      <c r="H643" s="101" t="s">
        <v>876</v>
      </c>
      <c r="I643" s="101">
        <v>160</v>
      </c>
      <c r="J643" s="101"/>
      <c r="K643" s="102"/>
      <c r="L643" s="99" t="s">
        <v>814</v>
      </c>
      <c r="M643" s="99"/>
      <c r="N643" s="100" t="s">
        <v>358</v>
      </c>
      <c r="O643" s="99">
        <v>38</v>
      </c>
      <c r="P643" s="99" t="s">
        <v>11</v>
      </c>
      <c r="Q643" s="99" t="s">
        <v>11</v>
      </c>
      <c r="R643" s="102"/>
      <c r="S643" s="102"/>
      <c r="T643" s="102"/>
      <c r="U643" s="102"/>
    </row>
    <row r="644" spans="2:21" s="98" customFormat="1" ht="15.75" customHeight="1">
      <c r="B644" s="98" t="s">
        <v>5499</v>
      </c>
      <c r="C644" s="99">
        <v>5</v>
      </c>
      <c r="D644" s="99" t="s">
        <v>4545</v>
      </c>
      <c r="E644" s="102" t="s">
        <v>4527</v>
      </c>
      <c r="F644" s="100"/>
      <c r="G644" s="100"/>
      <c r="H644" s="101" t="s">
        <v>876</v>
      </c>
      <c r="I644" s="101">
        <v>160</v>
      </c>
      <c r="J644" s="101"/>
      <c r="K644" s="99"/>
      <c r="L644" s="99" t="s">
        <v>818</v>
      </c>
      <c r="M644" s="99"/>
      <c r="N644" s="100" t="s">
        <v>358</v>
      </c>
      <c r="O644" s="99">
        <v>38</v>
      </c>
      <c r="P644" s="99" t="s">
        <v>11</v>
      </c>
      <c r="Q644" s="99" t="s">
        <v>11</v>
      </c>
      <c r="R644" s="102"/>
      <c r="S644" s="102"/>
      <c r="T644" s="102"/>
      <c r="U644" s="102"/>
    </row>
    <row r="645" spans="2:21" s="53" customFormat="1" ht="15.75" customHeight="1">
      <c r="B645" s="53" t="s">
        <v>5498</v>
      </c>
      <c r="C645" s="73">
        <v>3</v>
      </c>
      <c r="D645" s="73" t="s">
        <v>4545</v>
      </c>
      <c r="E645" s="62" t="s">
        <v>4524</v>
      </c>
      <c r="F645" s="92"/>
      <c r="G645" s="64"/>
      <c r="H645" s="65" t="s">
        <v>876</v>
      </c>
      <c r="I645" s="65">
        <v>512</v>
      </c>
      <c r="J645" s="65"/>
      <c r="K645" s="62"/>
      <c r="L645" s="62" t="s">
        <v>4525</v>
      </c>
      <c r="M645" s="62"/>
      <c r="N645" s="64" t="s">
        <v>4453</v>
      </c>
      <c r="O645" s="73">
        <v>38</v>
      </c>
      <c r="P645" s="73" t="s">
        <v>3955</v>
      </c>
      <c r="Q645" s="73" t="s">
        <v>3955</v>
      </c>
      <c r="R645" s="62"/>
      <c r="S645" s="62"/>
      <c r="T645" s="62"/>
      <c r="U645" s="62"/>
    </row>
    <row r="646" spans="2:21" s="53" customFormat="1" ht="15.75" customHeight="1">
      <c r="B646" s="53" t="s">
        <v>5498</v>
      </c>
      <c r="C646" s="73">
        <v>4</v>
      </c>
      <c r="D646" s="73" t="s">
        <v>4545</v>
      </c>
      <c r="E646" s="62" t="s">
        <v>4526</v>
      </c>
      <c r="F646" s="92"/>
      <c r="G646" s="64"/>
      <c r="H646" s="65" t="s">
        <v>876</v>
      </c>
      <c r="I646" s="65">
        <v>512</v>
      </c>
      <c r="J646" s="65"/>
      <c r="K646" s="62"/>
      <c r="L646" s="73" t="s">
        <v>814</v>
      </c>
      <c r="M646" s="73"/>
      <c r="N646" s="64" t="s">
        <v>4453</v>
      </c>
      <c r="O646" s="73">
        <v>38</v>
      </c>
      <c r="P646" s="73" t="s">
        <v>3955</v>
      </c>
      <c r="Q646" s="73" t="s">
        <v>3955</v>
      </c>
      <c r="R646" s="62"/>
      <c r="S646" s="62"/>
      <c r="T646" s="62"/>
      <c r="U646" s="62"/>
    </row>
    <row r="647" spans="2:21" s="53" customFormat="1" ht="15.75" customHeight="1">
      <c r="B647" s="53" t="s">
        <v>5498</v>
      </c>
      <c r="C647" s="73">
        <v>5</v>
      </c>
      <c r="D647" s="73" t="s">
        <v>4545</v>
      </c>
      <c r="E647" s="62" t="s">
        <v>4527</v>
      </c>
      <c r="F647" s="64"/>
      <c r="G647" s="64"/>
      <c r="H647" s="65" t="s">
        <v>876</v>
      </c>
      <c r="I647" s="65">
        <v>512</v>
      </c>
      <c r="J647" s="65"/>
      <c r="K647" s="73"/>
      <c r="L647" s="73" t="s">
        <v>818</v>
      </c>
      <c r="M647" s="73"/>
      <c r="N647" s="64" t="s">
        <v>4453</v>
      </c>
      <c r="O647" s="73">
        <v>38</v>
      </c>
      <c r="P647" s="73" t="s">
        <v>3955</v>
      </c>
      <c r="Q647" s="73" t="s">
        <v>3955</v>
      </c>
      <c r="R647" s="62"/>
      <c r="S647" s="62"/>
      <c r="T647" s="62"/>
      <c r="U647" s="62"/>
    </row>
    <row r="648" spans="2:21" s="53" customFormat="1" ht="15.75" customHeight="1">
      <c r="B648" s="53" t="s">
        <v>4722</v>
      </c>
      <c r="C648" s="73">
        <v>6</v>
      </c>
      <c r="D648" s="73" t="s">
        <v>4545</v>
      </c>
      <c r="E648" s="62" t="s">
        <v>10</v>
      </c>
      <c r="F648" s="92"/>
      <c r="G648" s="92"/>
      <c r="H648" s="65" t="s">
        <v>4447</v>
      </c>
      <c r="I648" s="65">
        <v>22</v>
      </c>
      <c r="J648" s="65"/>
      <c r="K648" s="62"/>
      <c r="L648" s="62" t="s">
        <v>2020</v>
      </c>
      <c r="M648" s="62"/>
      <c r="N648" s="64" t="s">
        <v>4453</v>
      </c>
      <c r="O648" s="73">
        <v>38</v>
      </c>
      <c r="P648" s="73" t="s">
        <v>3955</v>
      </c>
      <c r="Q648" s="73" t="s">
        <v>4475</v>
      </c>
      <c r="R648" s="62"/>
      <c r="S648" s="62"/>
      <c r="T648" s="62"/>
      <c r="U648" s="62"/>
    </row>
    <row r="649" spans="2:21" s="53" customFormat="1" ht="15.75" customHeight="1">
      <c r="B649" s="53" t="s">
        <v>4722</v>
      </c>
      <c r="C649" s="73">
        <v>7</v>
      </c>
      <c r="D649" s="73" t="s">
        <v>4545</v>
      </c>
      <c r="E649" s="73" t="s">
        <v>77</v>
      </c>
      <c r="F649" s="64"/>
      <c r="G649" s="64"/>
      <c r="H649" s="62" t="s">
        <v>4033</v>
      </c>
      <c r="I649" s="65">
        <v>10</v>
      </c>
      <c r="J649" s="65"/>
      <c r="K649" s="73"/>
      <c r="L649" s="73" t="s">
        <v>24</v>
      </c>
      <c r="M649" s="73"/>
      <c r="N649" s="64" t="s">
        <v>4453</v>
      </c>
      <c r="O649" s="73">
        <v>38</v>
      </c>
      <c r="P649" s="73" t="s">
        <v>3955</v>
      </c>
      <c r="Q649" s="73" t="s">
        <v>3955</v>
      </c>
      <c r="R649" s="62"/>
      <c r="S649" s="62"/>
      <c r="T649" s="62"/>
      <c r="U649" s="62"/>
    </row>
    <row r="650" spans="2:21" s="53" customFormat="1" ht="15.75" customHeight="1">
      <c r="B650" s="53" t="s">
        <v>4722</v>
      </c>
      <c r="C650" s="73">
        <v>8</v>
      </c>
      <c r="D650" s="73" t="s">
        <v>4545</v>
      </c>
      <c r="E650" s="73" t="s">
        <v>4548</v>
      </c>
      <c r="F650" s="64"/>
      <c r="G650" s="64"/>
      <c r="H650" s="62" t="s">
        <v>4033</v>
      </c>
      <c r="I650" s="65">
        <v>10</v>
      </c>
      <c r="J650" s="65"/>
      <c r="K650" s="73"/>
      <c r="L650" s="73" t="s">
        <v>27</v>
      </c>
      <c r="M650" s="73"/>
      <c r="N650" s="64" t="s">
        <v>4453</v>
      </c>
      <c r="O650" s="73">
        <v>38</v>
      </c>
      <c r="P650" s="73" t="s">
        <v>3955</v>
      </c>
      <c r="Q650" s="73" t="s">
        <v>3955</v>
      </c>
      <c r="R650" s="62"/>
      <c r="S650" s="62"/>
      <c r="T650" s="62"/>
      <c r="U650" s="62"/>
    </row>
    <row r="651" spans="2:21" s="53" customFormat="1" ht="15.75" customHeight="1">
      <c r="B651" s="53" t="s">
        <v>4722</v>
      </c>
      <c r="C651" s="73">
        <v>9</v>
      </c>
      <c r="D651" s="73" t="s">
        <v>4545</v>
      </c>
      <c r="E651" s="62" t="s">
        <v>324</v>
      </c>
      <c r="F651" s="92"/>
      <c r="G651" s="92"/>
      <c r="H651" s="65" t="s">
        <v>4447</v>
      </c>
      <c r="I651" s="65">
        <v>22</v>
      </c>
      <c r="J651" s="65"/>
      <c r="K651" s="62"/>
      <c r="L651" s="62" t="s">
        <v>2029</v>
      </c>
      <c r="M651" s="62"/>
      <c r="N651" s="64" t="s">
        <v>4453</v>
      </c>
      <c r="O651" s="73">
        <v>38</v>
      </c>
      <c r="P651" s="73" t="s">
        <v>3955</v>
      </c>
      <c r="Q651" s="73" t="s">
        <v>3955</v>
      </c>
      <c r="R651" s="62"/>
      <c r="S651" s="62"/>
      <c r="T651" s="62"/>
      <c r="U651" s="62"/>
    </row>
    <row r="652" spans="2:21" s="53" customFormat="1" ht="15.75" customHeight="1">
      <c r="B652" s="53" t="s">
        <v>4722</v>
      </c>
      <c r="C652" s="73">
        <v>10</v>
      </c>
      <c r="D652" s="73" t="s">
        <v>4545</v>
      </c>
      <c r="E652" s="62" t="s">
        <v>15</v>
      </c>
      <c r="F652" s="92"/>
      <c r="G652" s="92"/>
      <c r="H652" s="65" t="s">
        <v>876</v>
      </c>
      <c r="I652" s="93">
        <v>10</v>
      </c>
      <c r="J652" s="93"/>
      <c r="K652" s="62"/>
      <c r="L652" s="62" t="s">
        <v>2028</v>
      </c>
      <c r="M652" s="62"/>
      <c r="N652" s="64" t="s">
        <v>4453</v>
      </c>
      <c r="O652" s="73">
        <v>38</v>
      </c>
      <c r="P652" s="73" t="s">
        <v>3955</v>
      </c>
      <c r="Q652" s="73" t="s">
        <v>3955</v>
      </c>
      <c r="R652" s="62"/>
      <c r="S652" s="62"/>
      <c r="T652" s="62"/>
      <c r="U652" s="62"/>
    </row>
    <row r="653" spans="2:21" s="53" customFormat="1" ht="15.75" customHeight="1">
      <c r="B653" s="53" t="s">
        <v>4722</v>
      </c>
      <c r="C653" s="73">
        <v>11</v>
      </c>
      <c r="D653" s="73" t="s">
        <v>4545</v>
      </c>
      <c r="E653" s="62" t="s">
        <v>4549</v>
      </c>
      <c r="F653" s="92"/>
      <c r="G653" s="64"/>
      <c r="H653" s="65" t="s">
        <v>876</v>
      </c>
      <c r="I653" s="93">
        <v>512</v>
      </c>
      <c r="J653" s="93"/>
      <c r="K653" s="62"/>
      <c r="L653" s="62" t="s">
        <v>4550</v>
      </c>
      <c r="M653" s="62"/>
      <c r="N653" s="64" t="s">
        <v>4453</v>
      </c>
      <c r="O653" s="73">
        <v>38</v>
      </c>
      <c r="P653" s="73" t="s">
        <v>3955</v>
      </c>
      <c r="Q653" s="73" t="s">
        <v>3955</v>
      </c>
      <c r="R653" s="62"/>
      <c r="S653" s="62"/>
      <c r="T653" s="62"/>
      <c r="U653" s="62"/>
    </row>
    <row r="654" spans="2:21" s="53" customFormat="1" ht="15.75" customHeight="1">
      <c r="B654" s="53" t="s">
        <v>4722</v>
      </c>
      <c r="C654" s="73">
        <v>12</v>
      </c>
      <c r="D654" s="73" t="s">
        <v>4545</v>
      </c>
      <c r="E654" s="62" t="s">
        <v>4551</v>
      </c>
      <c r="F654" s="64"/>
      <c r="G654" s="64"/>
      <c r="H654" s="62" t="s">
        <v>876</v>
      </c>
      <c r="I654" s="65">
        <v>512</v>
      </c>
      <c r="J654" s="65"/>
      <c r="K654" s="73"/>
      <c r="L654" s="73" t="s">
        <v>4552</v>
      </c>
      <c r="M654" s="73"/>
      <c r="N654" s="64" t="s">
        <v>4453</v>
      </c>
      <c r="O654" s="73">
        <v>38</v>
      </c>
      <c r="P654" s="73" t="s">
        <v>3955</v>
      </c>
      <c r="Q654" s="73" t="s">
        <v>3955</v>
      </c>
      <c r="R654" s="62"/>
      <c r="S654" s="62"/>
      <c r="T654" s="62"/>
      <c r="U654" s="62"/>
    </row>
    <row r="655" spans="2:21" s="53" customFormat="1" ht="15.75" customHeight="1">
      <c r="B655" s="53" t="s">
        <v>4722</v>
      </c>
      <c r="C655" s="73">
        <v>13</v>
      </c>
      <c r="D655" s="73" t="s">
        <v>4545</v>
      </c>
      <c r="E655" s="62" t="s">
        <v>4499</v>
      </c>
      <c r="F655" s="64"/>
      <c r="G655" s="64"/>
      <c r="H655" s="65" t="s">
        <v>4447</v>
      </c>
      <c r="I655" s="65">
        <v>22</v>
      </c>
      <c r="J655" s="65"/>
      <c r="K655" s="73"/>
      <c r="L655" s="73" t="s">
        <v>1083</v>
      </c>
      <c r="M655" s="73"/>
      <c r="N655" s="64" t="s">
        <v>4453</v>
      </c>
      <c r="O655" s="73">
        <v>38</v>
      </c>
      <c r="P655" s="73" t="s">
        <v>3955</v>
      </c>
      <c r="Q655" s="73" t="s">
        <v>3955</v>
      </c>
      <c r="R655" s="62"/>
      <c r="S655" s="62"/>
      <c r="T655" s="62"/>
      <c r="U655" s="62"/>
    </row>
    <row r="656" spans="2:21" s="53" customFormat="1" ht="15.75" customHeight="1">
      <c r="B656" s="53" t="s">
        <v>4722</v>
      </c>
      <c r="C656" s="73">
        <v>14</v>
      </c>
      <c r="D656" s="73" t="s">
        <v>4545</v>
      </c>
      <c r="E656" s="62" t="s">
        <v>4538</v>
      </c>
      <c r="F656" s="64"/>
      <c r="G656" s="64"/>
      <c r="H656" s="65" t="s">
        <v>4447</v>
      </c>
      <c r="I656" s="65">
        <v>22</v>
      </c>
      <c r="J656" s="65"/>
      <c r="K656" s="73"/>
      <c r="L656" s="73" t="s">
        <v>1086</v>
      </c>
      <c r="M656" s="73"/>
      <c r="N656" s="64" t="s">
        <v>4453</v>
      </c>
      <c r="O656" s="73">
        <v>38</v>
      </c>
      <c r="P656" s="73" t="s">
        <v>3955</v>
      </c>
      <c r="Q656" s="73" t="s">
        <v>3955</v>
      </c>
      <c r="R656" s="62"/>
      <c r="S656" s="62"/>
      <c r="T656" s="62"/>
      <c r="U656" s="62"/>
    </row>
    <row r="657" spans="2:21" s="53" customFormat="1" ht="15.75" customHeight="1">
      <c r="B657" s="53" t="s">
        <v>4722</v>
      </c>
      <c r="C657" s="73">
        <v>15</v>
      </c>
      <c r="D657" s="73" t="s">
        <v>4545</v>
      </c>
      <c r="E657" s="62" t="s">
        <v>4500</v>
      </c>
      <c r="F657" s="64"/>
      <c r="G657" s="64"/>
      <c r="H657" s="65" t="s">
        <v>4447</v>
      </c>
      <c r="I657" s="65">
        <v>22</v>
      </c>
      <c r="J657" s="65"/>
      <c r="K657" s="73"/>
      <c r="L657" s="73" t="s">
        <v>1087</v>
      </c>
      <c r="M657" s="73"/>
      <c r="N657" s="64" t="s">
        <v>4453</v>
      </c>
      <c r="O657" s="73">
        <v>38</v>
      </c>
      <c r="P657" s="73" t="s">
        <v>3955</v>
      </c>
      <c r="Q657" s="73" t="s">
        <v>3955</v>
      </c>
      <c r="R657" s="62"/>
      <c r="S657" s="62"/>
      <c r="T657" s="62"/>
      <c r="U657" s="62"/>
    </row>
    <row r="658" spans="2:21" s="53" customFormat="1" ht="15.75" customHeight="1">
      <c r="B658" s="53" t="s">
        <v>4722</v>
      </c>
      <c r="C658" s="73">
        <v>16</v>
      </c>
      <c r="D658" s="73" t="s">
        <v>4545</v>
      </c>
      <c r="E658" s="62" t="s">
        <v>4502</v>
      </c>
      <c r="F658" s="64"/>
      <c r="G658" s="64"/>
      <c r="H658" s="65" t="s">
        <v>4481</v>
      </c>
      <c r="I658" s="65">
        <v>6</v>
      </c>
      <c r="J658" s="65"/>
      <c r="K658" s="73"/>
      <c r="L658" s="73" t="s">
        <v>4727</v>
      </c>
      <c r="M658" s="73"/>
      <c r="N658" s="64" t="s">
        <v>4453</v>
      </c>
      <c r="O658" s="73">
        <v>38</v>
      </c>
      <c r="P658" s="73" t="s">
        <v>3955</v>
      </c>
      <c r="Q658" s="73" t="s">
        <v>3955</v>
      </c>
      <c r="R658" s="62"/>
      <c r="S658" s="62"/>
      <c r="T658" s="62"/>
      <c r="U658" s="62"/>
    </row>
    <row r="659" spans="2:21" s="53" customFormat="1" ht="15.75" customHeight="1">
      <c r="B659" s="53" t="s">
        <v>4722</v>
      </c>
      <c r="C659" s="73">
        <v>17</v>
      </c>
      <c r="D659" s="73" t="s">
        <v>4545</v>
      </c>
      <c r="E659" s="62" t="s">
        <v>4553</v>
      </c>
      <c r="F659" s="64"/>
      <c r="G659" s="64"/>
      <c r="H659" s="62" t="s">
        <v>876</v>
      </c>
      <c r="I659" s="65">
        <v>160</v>
      </c>
      <c r="J659" s="65"/>
      <c r="K659" s="73"/>
      <c r="L659" s="73" t="s">
        <v>831</v>
      </c>
      <c r="M659" s="73"/>
      <c r="N659" s="64" t="s">
        <v>4453</v>
      </c>
      <c r="O659" s="73">
        <v>38</v>
      </c>
      <c r="P659" s="73" t="s">
        <v>3955</v>
      </c>
      <c r="Q659" s="73" t="s">
        <v>3955</v>
      </c>
      <c r="R659" s="62"/>
      <c r="S659" s="62"/>
      <c r="T659" s="62"/>
      <c r="U659" s="62"/>
    </row>
    <row r="660" spans="2:21" s="53" customFormat="1">
      <c r="B660" s="77" t="s">
        <v>4925</v>
      </c>
      <c r="C660" s="73">
        <v>23</v>
      </c>
      <c r="D660" s="73" t="s">
        <v>4545</v>
      </c>
      <c r="E660" s="73" t="s">
        <v>4927</v>
      </c>
      <c r="F660" s="64"/>
      <c r="G660" s="64"/>
      <c r="H660" s="65" t="s">
        <v>1063</v>
      </c>
      <c r="I660" s="65">
        <v>22</v>
      </c>
      <c r="J660" s="65"/>
      <c r="K660" s="73"/>
      <c r="L660" s="73" t="s">
        <v>4929</v>
      </c>
      <c r="M660" s="73"/>
      <c r="N660" s="64" t="s">
        <v>358</v>
      </c>
      <c r="O660" s="73">
        <v>37</v>
      </c>
      <c r="P660" s="73" t="s">
        <v>11</v>
      </c>
      <c r="Q660" s="73" t="s">
        <v>11</v>
      </c>
      <c r="R660" s="62"/>
      <c r="S660" s="62"/>
    </row>
    <row r="661" spans="2:21" s="53" customFormat="1">
      <c r="B661" s="77" t="s">
        <v>4925</v>
      </c>
      <c r="C661" s="73">
        <v>24</v>
      </c>
      <c r="D661" s="73" t="s">
        <v>4545</v>
      </c>
      <c r="E661" s="73" t="s">
        <v>4928</v>
      </c>
      <c r="F661" s="64"/>
      <c r="G661" s="64"/>
      <c r="H661" s="65" t="s">
        <v>1063</v>
      </c>
      <c r="I661" s="65">
        <v>22</v>
      </c>
      <c r="J661" s="65"/>
      <c r="K661" s="73"/>
      <c r="L661" s="73" t="s">
        <v>4930</v>
      </c>
      <c r="M661" s="73"/>
      <c r="N661" s="64" t="s">
        <v>358</v>
      </c>
      <c r="O661" s="73">
        <v>37</v>
      </c>
      <c r="P661" s="73" t="s">
        <v>11</v>
      </c>
      <c r="Q661" s="73" t="s">
        <v>11</v>
      </c>
      <c r="R661" s="62"/>
      <c r="S661" s="62"/>
    </row>
    <row r="662" spans="2:21" s="53" customFormat="1" ht="15.75" customHeight="1">
      <c r="B662" s="53" t="s">
        <v>4722</v>
      </c>
      <c r="C662" s="73">
        <v>18</v>
      </c>
      <c r="D662" s="73" t="s">
        <v>4545</v>
      </c>
      <c r="E662" s="62" t="s">
        <v>4554</v>
      </c>
      <c r="F662" s="64"/>
      <c r="G662" s="64"/>
      <c r="H662" s="62" t="s">
        <v>876</v>
      </c>
      <c r="I662" s="65">
        <v>256</v>
      </c>
      <c r="J662" s="65"/>
      <c r="K662" s="73"/>
      <c r="L662" s="73" t="s">
        <v>4555</v>
      </c>
      <c r="M662" s="73"/>
      <c r="N662" s="64" t="s">
        <v>4453</v>
      </c>
      <c r="O662" s="73">
        <v>38</v>
      </c>
      <c r="P662" s="73" t="s">
        <v>3955</v>
      </c>
      <c r="Q662" s="73" t="s">
        <v>3955</v>
      </c>
      <c r="R662" s="62"/>
      <c r="S662" s="62"/>
      <c r="T662" s="62"/>
      <c r="U662" s="62"/>
    </row>
    <row r="663" spans="2:21" s="53" customFormat="1" ht="15.75" customHeight="1">
      <c r="B663" s="53" t="s">
        <v>4722</v>
      </c>
      <c r="C663" s="73">
        <v>19</v>
      </c>
      <c r="D663" s="73" t="s">
        <v>4556</v>
      </c>
      <c r="E663" s="62" t="s">
        <v>4557</v>
      </c>
      <c r="F663" s="64"/>
      <c r="G663" s="64"/>
      <c r="H663" s="62" t="s">
        <v>876</v>
      </c>
      <c r="I663" s="65">
        <v>256</v>
      </c>
      <c r="J663" s="65"/>
      <c r="K663" s="73"/>
      <c r="L663" s="73" t="s">
        <v>4026</v>
      </c>
      <c r="M663" s="73"/>
      <c r="N663" s="64" t="s">
        <v>4453</v>
      </c>
      <c r="O663" s="73">
        <v>38</v>
      </c>
      <c r="P663" s="73" t="s">
        <v>3955</v>
      </c>
      <c r="Q663" s="73" t="s">
        <v>3955</v>
      </c>
      <c r="R663" s="62"/>
      <c r="S663" s="62"/>
      <c r="T663" s="62"/>
      <c r="U663" s="62"/>
    </row>
    <row r="664" spans="2:21" s="53" customFormat="1">
      <c r="B664" s="53" t="s">
        <v>4722</v>
      </c>
      <c r="C664" s="73">
        <v>20</v>
      </c>
      <c r="D664" s="73" t="s">
        <v>4545</v>
      </c>
      <c r="E664" s="73" t="s">
        <v>4558</v>
      </c>
      <c r="F664" s="64"/>
      <c r="G664" s="64"/>
      <c r="H664" s="65" t="s">
        <v>1480</v>
      </c>
      <c r="I664" s="65"/>
      <c r="J664" s="65"/>
      <c r="K664" s="73"/>
      <c r="L664" s="73" t="s">
        <v>4559</v>
      </c>
      <c r="M664" s="73"/>
      <c r="N664" s="64" t="s">
        <v>4453</v>
      </c>
      <c r="O664" s="73">
        <v>38</v>
      </c>
      <c r="P664" s="73" t="s">
        <v>3955</v>
      </c>
      <c r="Q664" s="73" t="s">
        <v>3955</v>
      </c>
      <c r="R664" s="62"/>
      <c r="S664" s="62"/>
      <c r="T664" s="62"/>
      <c r="U664" s="62"/>
    </row>
    <row r="665" spans="2:21" s="53" customFormat="1" ht="47.25">
      <c r="B665" s="53" t="s">
        <v>4722</v>
      </c>
      <c r="C665" s="73">
        <v>21</v>
      </c>
      <c r="D665" s="73" t="s">
        <v>4545</v>
      </c>
      <c r="E665" s="62" t="s">
        <v>4479</v>
      </c>
      <c r="F665" s="64"/>
      <c r="G665" s="64"/>
      <c r="H665" s="65" t="s">
        <v>4033</v>
      </c>
      <c r="I665" s="65">
        <v>2</v>
      </c>
      <c r="J665" s="65"/>
      <c r="K665" s="73"/>
      <c r="L665" s="73" t="s">
        <v>45</v>
      </c>
      <c r="M665" s="109" t="s">
        <v>5765</v>
      </c>
      <c r="N665" s="64" t="s">
        <v>4453</v>
      </c>
      <c r="O665" s="73">
        <v>38</v>
      </c>
      <c r="P665" s="73" t="s">
        <v>3955</v>
      </c>
      <c r="Q665" s="73" t="s">
        <v>3955</v>
      </c>
      <c r="R665" s="62"/>
      <c r="S665" s="62"/>
      <c r="T665" s="62"/>
      <c r="U665" s="62"/>
    </row>
    <row r="666" spans="2:21" s="53" customFormat="1" ht="15.75" customHeight="1">
      <c r="B666" s="53" t="s">
        <v>4722</v>
      </c>
      <c r="C666" s="73">
        <v>22</v>
      </c>
      <c r="D666" s="73" t="s">
        <v>4545</v>
      </c>
      <c r="E666" s="62" t="s">
        <v>4460</v>
      </c>
      <c r="F666" s="92"/>
      <c r="G666" s="62"/>
      <c r="H666" s="65" t="s">
        <v>865</v>
      </c>
      <c r="I666" s="65">
        <v>1</v>
      </c>
      <c r="J666" s="65"/>
      <c r="K666" s="62"/>
      <c r="L666" s="62" t="s">
        <v>4728</v>
      </c>
      <c r="M666" s="8" t="s">
        <v>6000</v>
      </c>
      <c r="N666" s="64" t="s">
        <v>4480</v>
      </c>
      <c r="O666" s="73">
        <v>38</v>
      </c>
      <c r="P666" s="73" t="s">
        <v>3955</v>
      </c>
      <c r="Q666" s="73" t="s">
        <v>3955</v>
      </c>
      <c r="R666" s="62"/>
      <c r="S666" s="62"/>
      <c r="T666" s="62"/>
      <c r="U666" s="62"/>
    </row>
    <row r="667" spans="2:21" s="57" customFormat="1">
      <c r="B667" s="57" t="s">
        <v>5371</v>
      </c>
      <c r="C667" s="73" t="s">
        <v>1438</v>
      </c>
      <c r="D667" s="73" t="s">
        <v>4545</v>
      </c>
      <c r="E667" s="73" t="s">
        <v>5368</v>
      </c>
      <c r="F667" s="64"/>
      <c r="G667" s="64"/>
      <c r="H667" s="73" t="s">
        <v>865</v>
      </c>
      <c r="I667" s="65">
        <v>1</v>
      </c>
      <c r="J667" s="65"/>
      <c r="K667" s="73"/>
      <c r="L667" s="73" t="s">
        <v>5334</v>
      </c>
      <c r="M667" s="73" t="s">
        <v>5923</v>
      </c>
      <c r="N667" s="64" t="s">
        <v>5339</v>
      </c>
      <c r="O667" s="73">
        <v>11</v>
      </c>
      <c r="P667" s="73" t="s">
        <v>11</v>
      </c>
      <c r="Q667" s="73" t="s">
        <v>11</v>
      </c>
      <c r="R667" s="73"/>
      <c r="S667" s="73"/>
      <c r="T667" s="73"/>
      <c r="U667" s="73"/>
    </row>
    <row r="668" spans="2:21" s="53" customFormat="1" ht="15.75" customHeight="1">
      <c r="B668" s="53" t="s">
        <v>4722</v>
      </c>
      <c r="C668" s="73">
        <v>99</v>
      </c>
      <c r="D668" s="73" t="s">
        <v>4545</v>
      </c>
      <c r="E668" s="62" t="s">
        <v>58</v>
      </c>
      <c r="F668" s="92"/>
      <c r="G668" s="92"/>
      <c r="H668" s="65" t="s">
        <v>865</v>
      </c>
      <c r="I668" s="65">
        <v>1</v>
      </c>
      <c r="J668" s="65"/>
      <c r="K668" s="62"/>
      <c r="L668" s="62" t="s">
        <v>1080</v>
      </c>
      <c r="M668" s="8" t="s">
        <v>6000</v>
      </c>
      <c r="N668" s="64" t="s">
        <v>4480</v>
      </c>
      <c r="O668" s="73">
        <v>38</v>
      </c>
      <c r="P668" s="73" t="s">
        <v>3955</v>
      </c>
      <c r="Q668" s="73" t="s">
        <v>4514</v>
      </c>
      <c r="R668" s="62"/>
      <c r="S668" s="62"/>
      <c r="T668" s="62"/>
      <c r="U668" s="62"/>
    </row>
    <row r="669" spans="2:21" s="53" customFormat="1" ht="15.75" customHeight="1">
      <c r="B669" s="53" t="s">
        <v>4722</v>
      </c>
      <c r="C669" s="73">
        <v>100</v>
      </c>
      <c r="D669" s="73" t="s">
        <v>4545</v>
      </c>
      <c r="E669" s="73" t="s">
        <v>105</v>
      </c>
      <c r="F669" s="64"/>
      <c r="G669" s="64"/>
      <c r="H669" s="65" t="s">
        <v>4033</v>
      </c>
      <c r="I669" s="65">
        <v>20</v>
      </c>
      <c r="J669" s="65"/>
      <c r="K669" s="62"/>
      <c r="L669" s="73" t="s">
        <v>62</v>
      </c>
      <c r="M669" s="73"/>
      <c r="N669" s="64" t="s">
        <v>4453</v>
      </c>
      <c r="O669" s="73">
        <v>38</v>
      </c>
      <c r="P669" s="73" t="s">
        <v>3955</v>
      </c>
      <c r="Q669" s="73" t="s">
        <v>4514</v>
      </c>
      <c r="R669" s="62"/>
      <c r="S669" s="62"/>
      <c r="T669" s="62"/>
      <c r="U669" s="62"/>
    </row>
    <row r="670" spans="2:21" s="53" customFormat="1" ht="15.75" customHeight="1">
      <c r="B670" s="53" t="s">
        <v>4722</v>
      </c>
      <c r="C670" s="73">
        <v>101</v>
      </c>
      <c r="D670" s="73" t="s">
        <v>4560</v>
      </c>
      <c r="E670" s="73" t="s">
        <v>90</v>
      </c>
      <c r="F670" s="64"/>
      <c r="G670" s="64"/>
      <c r="H670" s="65" t="s">
        <v>4033</v>
      </c>
      <c r="I670" s="65">
        <v>20</v>
      </c>
      <c r="J670" s="65"/>
      <c r="K670" s="62"/>
      <c r="L670" s="73" t="s">
        <v>64</v>
      </c>
      <c r="M670" s="73"/>
      <c r="N670" s="64" t="s">
        <v>4453</v>
      </c>
      <c r="O670" s="73">
        <v>38</v>
      </c>
      <c r="P670" s="73" t="s">
        <v>3955</v>
      </c>
      <c r="Q670" s="73" t="s">
        <v>3955</v>
      </c>
      <c r="R670" s="62"/>
      <c r="S670" s="62"/>
      <c r="T670" s="62"/>
      <c r="U670" s="62"/>
    </row>
    <row r="671" spans="2:21" s="53" customFormat="1" ht="15.75" customHeight="1">
      <c r="B671" s="53" t="s">
        <v>4722</v>
      </c>
      <c r="C671" s="73">
        <v>102</v>
      </c>
      <c r="D671" s="73" t="s">
        <v>4545</v>
      </c>
      <c r="E671" s="73" t="s">
        <v>91</v>
      </c>
      <c r="F671" s="64"/>
      <c r="G671" s="64"/>
      <c r="H671" s="65" t="s">
        <v>4481</v>
      </c>
      <c r="I671" s="65">
        <v>6</v>
      </c>
      <c r="J671" s="65"/>
      <c r="K671" s="62"/>
      <c r="L671" s="73" t="s">
        <v>66</v>
      </c>
      <c r="M671" s="73"/>
      <c r="N671" s="64" t="s">
        <v>4453</v>
      </c>
      <c r="O671" s="73">
        <v>38</v>
      </c>
      <c r="P671" s="73" t="s">
        <v>3955</v>
      </c>
      <c r="Q671" s="73" t="s">
        <v>3955</v>
      </c>
      <c r="R671" s="62"/>
      <c r="S671" s="62"/>
      <c r="T671" s="62"/>
      <c r="U671" s="62"/>
    </row>
    <row r="672" spans="2:21" s="53" customFormat="1" ht="15.75" customHeight="1">
      <c r="B672" s="53" t="s">
        <v>4722</v>
      </c>
      <c r="C672" s="73">
        <v>200</v>
      </c>
      <c r="D672" s="73" t="s">
        <v>4545</v>
      </c>
      <c r="E672" s="73" t="s">
        <v>67</v>
      </c>
      <c r="F672" s="64"/>
      <c r="G672" s="64"/>
      <c r="H672" s="65" t="s">
        <v>4033</v>
      </c>
      <c r="I672" s="65">
        <v>20</v>
      </c>
      <c r="J672" s="65"/>
      <c r="K672" s="62"/>
      <c r="L672" s="73" t="s">
        <v>1191</v>
      </c>
      <c r="M672" s="73"/>
      <c r="N672" s="64" t="s">
        <v>4517</v>
      </c>
      <c r="O672" s="73">
        <v>38</v>
      </c>
      <c r="P672" s="73" t="s">
        <v>3955</v>
      </c>
      <c r="Q672" s="73" t="s">
        <v>4484</v>
      </c>
      <c r="R672" s="62"/>
      <c r="S672" s="62"/>
      <c r="T672" s="62"/>
      <c r="U672" s="62"/>
    </row>
    <row r="673" spans="2:21" s="53" customFormat="1" ht="15.75" customHeight="1">
      <c r="B673" s="53" t="s">
        <v>4722</v>
      </c>
      <c r="C673" s="73">
        <v>201</v>
      </c>
      <c r="D673" s="73" t="s">
        <v>4545</v>
      </c>
      <c r="E673" s="73" t="s">
        <v>69</v>
      </c>
      <c r="F673" s="64"/>
      <c r="G673" s="64"/>
      <c r="H673" s="65" t="s">
        <v>4033</v>
      </c>
      <c r="I673" s="65">
        <v>20</v>
      </c>
      <c r="J673" s="65"/>
      <c r="K673" s="62"/>
      <c r="L673" s="73" t="s">
        <v>1193</v>
      </c>
      <c r="M673" s="73"/>
      <c r="N673" s="64" t="s">
        <v>4453</v>
      </c>
      <c r="O673" s="73">
        <v>38</v>
      </c>
      <c r="P673" s="73" t="s">
        <v>3955</v>
      </c>
      <c r="Q673" s="73" t="s">
        <v>3955</v>
      </c>
      <c r="R673" s="62"/>
      <c r="S673" s="62"/>
      <c r="T673" s="62"/>
      <c r="U673" s="62"/>
    </row>
    <row r="674" spans="2:21" s="53" customFormat="1" ht="15.75" customHeight="1">
      <c r="B674" s="53" t="s">
        <v>4722</v>
      </c>
      <c r="C674" s="73">
        <v>202</v>
      </c>
      <c r="D674" s="73" t="s">
        <v>4545</v>
      </c>
      <c r="E674" s="73" t="s">
        <v>71</v>
      </c>
      <c r="F674" s="64"/>
      <c r="G674" s="64"/>
      <c r="H674" s="65" t="s">
        <v>4481</v>
      </c>
      <c r="I674" s="65">
        <v>6</v>
      </c>
      <c r="J674" s="65"/>
      <c r="K674" s="62"/>
      <c r="L674" s="73" t="s">
        <v>1195</v>
      </c>
      <c r="M674" s="73"/>
      <c r="N674" s="64" t="s">
        <v>4453</v>
      </c>
      <c r="O674" s="73">
        <v>38</v>
      </c>
      <c r="P674" s="73" t="s">
        <v>3955</v>
      </c>
      <c r="Q674" s="73" t="s">
        <v>3955</v>
      </c>
      <c r="R674" s="62"/>
      <c r="S674" s="62"/>
      <c r="T674" s="62"/>
      <c r="U674" s="62"/>
    </row>
    <row r="675" spans="2:21" s="53" customFormat="1" ht="15.75" customHeight="1">
      <c r="B675" s="53" t="s">
        <v>4722</v>
      </c>
      <c r="C675" s="73">
        <v>203</v>
      </c>
      <c r="D675" s="73" t="s">
        <v>4545</v>
      </c>
      <c r="E675" s="73" t="s">
        <v>857</v>
      </c>
      <c r="F675" s="64"/>
      <c r="G675" s="64" t="s">
        <v>4453</v>
      </c>
      <c r="H675" s="65" t="s">
        <v>864</v>
      </c>
      <c r="I675" s="65"/>
      <c r="J675" s="65"/>
      <c r="K675" s="62"/>
      <c r="L675" s="73" t="s">
        <v>858</v>
      </c>
      <c r="M675" s="73"/>
      <c r="N675" s="64" t="s">
        <v>4453</v>
      </c>
      <c r="O675" s="73">
        <v>38</v>
      </c>
      <c r="P675" s="73" t="s">
        <v>3955</v>
      </c>
      <c r="Q675" s="73" t="s">
        <v>4484</v>
      </c>
      <c r="R675" s="62"/>
      <c r="S675" s="62"/>
      <c r="T675" s="62"/>
      <c r="U675" s="62"/>
    </row>
    <row r="676" spans="2:21" s="53" customFormat="1" ht="15.75" customHeight="1">
      <c r="B676" s="53" t="s">
        <v>4722</v>
      </c>
      <c r="C676" s="73">
        <v>1</v>
      </c>
      <c r="D676" s="73" t="s">
        <v>4561</v>
      </c>
      <c r="E676" s="62" t="s">
        <v>48</v>
      </c>
      <c r="F676" s="64">
        <v>1</v>
      </c>
      <c r="G676" s="64" t="s">
        <v>4453</v>
      </c>
      <c r="H676" s="65" t="s">
        <v>865</v>
      </c>
      <c r="I676" s="65">
        <v>17</v>
      </c>
      <c r="J676" s="65"/>
      <c r="K676" s="62" t="s">
        <v>4562</v>
      </c>
      <c r="L676" s="62" t="s">
        <v>2017</v>
      </c>
      <c r="M676" s="62"/>
      <c r="N676" s="64" t="s">
        <v>4453</v>
      </c>
      <c r="O676" s="73">
        <v>39</v>
      </c>
      <c r="P676" s="73" t="s">
        <v>3955</v>
      </c>
      <c r="Q676" s="73" t="s">
        <v>3955</v>
      </c>
      <c r="R676" s="62"/>
      <c r="S676" s="62"/>
      <c r="T676" s="62"/>
      <c r="U676" s="62"/>
    </row>
    <row r="677" spans="2:21" s="53" customFormat="1" ht="15.75" customHeight="1">
      <c r="B677" s="53" t="s">
        <v>4722</v>
      </c>
      <c r="C677" s="73">
        <v>2</v>
      </c>
      <c r="D677" s="73" t="s">
        <v>4563</v>
      </c>
      <c r="E677" s="62" t="s">
        <v>4446</v>
      </c>
      <c r="F677" s="92">
        <v>2</v>
      </c>
      <c r="G677" s="64" t="s">
        <v>4453</v>
      </c>
      <c r="H677" s="65" t="s">
        <v>4447</v>
      </c>
      <c r="I677" s="65">
        <v>22</v>
      </c>
      <c r="J677" s="65"/>
      <c r="K677" s="62"/>
      <c r="L677" s="62" t="s">
        <v>4448</v>
      </c>
      <c r="M677" s="62"/>
      <c r="N677" s="64" t="s">
        <v>4517</v>
      </c>
      <c r="O677" s="73">
        <v>39</v>
      </c>
      <c r="P677" s="73" t="s">
        <v>3955</v>
      </c>
      <c r="Q677" s="73" t="s">
        <v>3955</v>
      </c>
      <c r="R677" s="62"/>
      <c r="S677" s="62"/>
      <c r="T677" s="62"/>
      <c r="U677" s="62"/>
    </row>
    <row r="678" spans="2:21" s="53" customFormat="1" ht="15.75" customHeight="1">
      <c r="B678" s="53" t="s">
        <v>4722</v>
      </c>
      <c r="C678" s="73">
        <v>3</v>
      </c>
      <c r="D678" s="73" t="s">
        <v>4563</v>
      </c>
      <c r="E678" s="62" t="s">
        <v>4524</v>
      </c>
      <c r="F678" s="92"/>
      <c r="G678" s="64"/>
      <c r="H678" s="65" t="s">
        <v>876</v>
      </c>
      <c r="I678" s="65">
        <v>1920</v>
      </c>
      <c r="J678" s="65"/>
      <c r="K678" s="62"/>
      <c r="L678" s="62" t="s">
        <v>4525</v>
      </c>
      <c r="M678" s="62"/>
      <c r="N678" s="64" t="s">
        <v>4453</v>
      </c>
      <c r="O678" s="73">
        <v>39</v>
      </c>
      <c r="P678" s="73" t="s">
        <v>3955</v>
      </c>
      <c r="Q678" s="73" t="s">
        <v>3955</v>
      </c>
      <c r="R678" s="62"/>
      <c r="S678" s="62"/>
      <c r="T678" s="62"/>
      <c r="U678" s="62"/>
    </row>
    <row r="679" spans="2:21" s="53" customFormat="1" ht="15.75" customHeight="1">
      <c r="B679" s="53" t="s">
        <v>4722</v>
      </c>
      <c r="C679" s="73">
        <v>4</v>
      </c>
      <c r="D679" s="73" t="s">
        <v>4563</v>
      </c>
      <c r="E679" s="62" t="s">
        <v>4527</v>
      </c>
      <c r="F679" s="64"/>
      <c r="G679" s="64"/>
      <c r="H679" s="65" t="s">
        <v>876</v>
      </c>
      <c r="I679" s="65">
        <v>1920</v>
      </c>
      <c r="J679" s="65"/>
      <c r="K679" s="73"/>
      <c r="L679" s="73" t="s">
        <v>818</v>
      </c>
      <c r="M679" s="73"/>
      <c r="N679" s="64" t="s">
        <v>4517</v>
      </c>
      <c r="O679" s="73">
        <v>39</v>
      </c>
      <c r="P679" s="73" t="s">
        <v>4484</v>
      </c>
      <c r="Q679" s="73" t="s">
        <v>3955</v>
      </c>
      <c r="R679" s="62"/>
      <c r="S679" s="62"/>
      <c r="T679" s="62"/>
      <c r="U679" s="62"/>
    </row>
    <row r="680" spans="2:21" s="53" customFormat="1" ht="15.75" customHeight="1">
      <c r="B680" s="53" t="s">
        <v>4722</v>
      </c>
      <c r="C680" s="73">
        <v>5</v>
      </c>
      <c r="D680" s="73" t="s">
        <v>4563</v>
      </c>
      <c r="E680" s="62" t="s">
        <v>10</v>
      </c>
      <c r="F680" s="92"/>
      <c r="G680" s="92"/>
      <c r="H680" s="65" t="s">
        <v>4447</v>
      </c>
      <c r="I680" s="65">
        <v>22</v>
      </c>
      <c r="J680" s="65"/>
      <c r="K680" s="62"/>
      <c r="L680" s="62" t="s">
        <v>2020</v>
      </c>
      <c r="M680" s="62"/>
      <c r="N680" s="64" t="s">
        <v>4517</v>
      </c>
      <c r="O680" s="73">
        <v>39</v>
      </c>
      <c r="P680" s="73" t="s">
        <v>4484</v>
      </c>
      <c r="Q680" s="73" t="s">
        <v>4484</v>
      </c>
      <c r="R680" s="62"/>
      <c r="S680" s="62"/>
      <c r="T680" s="62"/>
      <c r="U680" s="62"/>
    </row>
    <row r="681" spans="2:21" s="53" customFormat="1" ht="15.75" customHeight="1">
      <c r="B681" s="53" t="s">
        <v>4722</v>
      </c>
      <c r="C681" s="73">
        <v>6</v>
      </c>
      <c r="D681" s="73" t="s">
        <v>4564</v>
      </c>
      <c r="E681" s="73" t="s">
        <v>77</v>
      </c>
      <c r="F681" s="64"/>
      <c r="G681" s="64"/>
      <c r="H681" s="62" t="s">
        <v>4033</v>
      </c>
      <c r="I681" s="65">
        <v>10</v>
      </c>
      <c r="J681" s="65"/>
      <c r="K681" s="73"/>
      <c r="L681" s="73" t="s">
        <v>24</v>
      </c>
      <c r="M681" s="73"/>
      <c r="N681" s="64" t="s">
        <v>4565</v>
      </c>
      <c r="O681" s="73">
        <v>39</v>
      </c>
      <c r="P681" s="73" t="s">
        <v>4484</v>
      </c>
      <c r="Q681" s="73" t="s">
        <v>3955</v>
      </c>
      <c r="R681" s="62"/>
      <c r="S681" s="62"/>
      <c r="T681" s="62"/>
      <c r="U681" s="62"/>
    </row>
    <row r="682" spans="2:21" s="53" customFormat="1" ht="15.75" customHeight="1">
      <c r="B682" s="53" t="s">
        <v>4722</v>
      </c>
      <c r="C682" s="73">
        <v>7</v>
      </c>
      <c r="D682" s="73" t="s">
        <v>4563</v>
      </c>
      <c r="E682" s="73" t="s">
        <v>4548</v>
      </c>
      <c r="F682" s="64"/>
      <c r="G682" s="64"/>
      <c r="H682" s="62" t="s">
        <v>4566</v>
      </c>
      <c r="I682" s="65">
        <v>10</v>
      </c>
      <c r="J682" s="65"/>
      <c r="K682" s="73"/>
      <c r="L682" s="73" t="s">
        <v>27</v>
      </c>
      <c r="M682" s="73"/>
      <c r="N682" s="64" t="s">
        <v>4453</v>
      </c>
      <c r="O682" s="73">
        <v>39</v>
      </c>
      <c r="P682" s="73" t="s">
        <v>4475</v>
      </c>
      <c r="Q682" s="73" t="s">
        <v>4484</v>
      </c>
      <c r="R682" s="62"/>
      <c r="S682" s="62"/>
      <c r="T682" s="62"/>
      <c r="U682" s="62"/>
    </row>
    <row r="683" spans="2:21" s="53" customFormat="1" ht="15.75" customHeight="1">
      <c r="B683" s="53" t="s">
        <v>4722</v>
      </c>
      <c r="C683" s="73">
        <v>8</v>
      </c>
      <c r="D683" s="73" t="s">
        <v>4563</v>
      </c>
      <c r="E683" s="62" t="s">
        <v>626</v>
      </c>
      <c r="F683" s="92"/>
      <c r="G683" s="92"/>
      <c r="H683" s="65" t="s">
        <v>876</v>
      </c>
      <c r="I683" s="93">
        <v>10</v>
      </c>
      <c r="J683" s="93"/>
      <c r="K683" s="62"/>
      <c r="L683" s="62" t="s">
        <v>2032</v>
      </c>
      <c r="M683" s="62"/>
      <c r="N683" s="64" t="s">
        <v>4565</v>
      </c>
      <c r="O683" s="73">
        <v>39</v>
      </c>
      <c r="P683" s="73" t="s">
        <v>3955</v>
      </c>
      <c r="Q683" s="73" t="s">
        <v>4475</v>
      </c>
      <c r="R683" s="62"/>
      <c r="S683" s="62"/>
      <c r="T683" s="62"/>
      <c r="U683" s="62"/>
    </row>
    <row r="684" spans="2:21" s="53" customFormat="1" ht="15.75" customHeight="1">
      <c r="B684" s="53" t="s">
        <v>4722</v>
      </c>
      <c r="C684" s="73">
        <v>9</v>
      </c>
      <c r="D684" s="73" t="s">
        <v>4563</v>
      </c>
      <c r="E684" s="62" t="s">
        <v>15</v>
      </c>
      <c r="F684" s="92"/>
      <c r="G684" s="92"/>
      <c r="H684" s="65" t="s">
        <v>4447</v>
      </c>
      <c r="I684" s="65">
        <v>22</v>
      </c>
      <c r="J684" s="65"/>
      <c r="K684" s="62"/>
      <c r="L684" s="62" t="s">
        <v>4567</v>
      </c>
      <c r="M684" s="62"/>
      <c r="N684" s="64" t="s">
        <v>4453</v>
      </c>
      <c r="O684" s="73">
        <v>39</v>
      </c>
      <c r="P684" s="73" t="s">
        <v>4484</v>
      </c>
      <c r="Q684" s="73" t="s">
        <v>3955</v>
      </c>
      <c r="R684" s="62"/>
      <c r="S684" s="62"/>
      <c r="T684" s="62"/>
      <c r="U684" s="62"/>
    </row>
    <row r="685" spans="2:21" s="53" customFormat="1" ht="15.75" customHeight="1">
      <c r="B685" s="53" t="s">
        <v>4722</v>
      </c>
      <c r="C685" s="73">
        <v>10</v>
      </c>
      <c r="D685" s="73" t="s">
        <v>4563</v>
      </c>
      <c r="E685" s="62" t="s">
        <v>4499</v>
      </c>
      <c r="F685" s="64"/>
      <c r="G685" s="64"/>
      <c r="H685" s="65" t="s">
        <v>4568</v>
      </c>
      <c r="I685" s="65">
        <v>22</v>
      </c>
      <c r="J685" s="65"/>
      <c r="K685" s="73"/>
      <c r="L685" s="73" t="s">
        <v>1083</v>
      </c>
      <c r="M685" s="73"/>
      <c r="N685" s="64" t="s">
        <v>4453</v>
      </c>
      <c r="O685" s="73">
        <v>39</v>
      </c>
      <c r="P685" s="73" t="s">
        <v>3955</v>
      </c>
      <c r="Q685" s="73" t="s">
        <v>3955</v>
      </c>
      <c r="R685" s="62"/>
      <c r="S685" s="62"/>
      <c r="T685" s="62"/>
      <c r="U685" s="62"/>
    </row>
    <row r="686" spans="2:21" s="53" customFormat="1" ht="15.75" customHeight="1">
      <c r="B686" s="53" t="s">
        <v>4722</v>
      </c>
      <c r="C686" s="73">
        <v>11</v>
      </c>
      <c r="D686" s="73" t="s">
        <v>4563</v>
      </c>
      <c r="E686" s="62" t="s">
        <v>4500</v>
      </c>
      <c r="F686" s="64"/>
      <c r="G686" s="64"/>
      <c r="H686" s="65" t="s">
        <v>4447</v>
      </c>
      <c r="I686" s="65">
        <v>22</v>
      </c>
      <c r="J686" s="65"/>
      <c r="K686" s="73"/>
      <c r="L686" s="73" t="s">
        <v>1087</v>
      </c>
      <c r="M686" s="73"/>
      <c r="N686" s="64" t="s">
        <v>4517</v>
      </c>
      <c r="O686" s="73">
        <v>39</v>
      </c>
      <c r="P686" s="73" t="s">
        <v>3955</v>
      </c>
      <c r="Q686" s="73" t="s">
        <v>3955</v>
      </c>
      <c r="R686" s="62"/>
      <c r="S686" s="62"/>
      <c r="T686" s="62"/>
      <c r="U686" s="62"/>
    </row>
    <row r="687" spans="2:21" s="53" customFormat="1" ht="15.75" customHeight="1">
      <c r="B687" s="53" t="s">
        <v>4722</v>
      </c>
      <c r="C687" s="73">
        <v>12</v>
      </c>
      <c r="D687" s="73" t="s">
        <v>4563</v>
      </c>
      <c r="E687" s="62" t="s">
        <v>4502</v>
      </c>
      <c r="F687" s="64"/>
      <c r="G687" s="64"/>
      <c r="H687" s="65" t="s">
        <v>4481</v>
      </c>
      <c r="I687" s="65">
        <v>6</v>
      </c>
      <c r="J687" s="65"/>
      <c r="K687" s="73"/>
      <c r="L687" s="73" t="s">
        <v>4727</v>
      </c>
      <c r="M687" s="73"/>
      <c r="N687" s="64" t="s">
        <v>4517</v>
      </c>
      <c r="O687" s="73">
        <v>39</v>
      </c>
      <c r="P687" s="73" t="s">
        <v>3955</v>
      </c>
      <c r="Q687" s="73" t="s">
        <v>3955</v>
      </c>
      <c r="R687" s="62"/>
      <c r="S687" s="62"/>
      <c r="T687" s="62"/>
      <c r="U687" s="62"/>
    </row>
    <row r="688" spans="2:21" s="53" customFormat="1" ht="15.75" customHeight="1">
      <c r="B688" s="53" t="s">
        <v>4722</v>
      </c>
      <c r="C688" s="73">
        <v>13</v>
      </c>
      <c r="D688" s="73" t="s">
        <v>4563</v>
      </c>
      <c r="E688" s="62" t="s">
        <v>4569</v>
      </c>
      <c r="F688" s="64"/>
      <c r="G688" s="64"/>
      <c r="H688" s="62" t="s">
        <v>4570</v>
      </c>
      <c r="I688" s="65"/>
      <c r="J688" s="65"/>
      <c r="K688" s="73"/>
      <c r="L688" s="73" t="s">
        <v>4093</v>
      </c>
      <c r="M688" s="73"/>
      <c r="N688" s="64" t="s">
        <v>4517</v>
      </c>
      <c r="O688" s="73">
        <v>39</v>
      </c>
      <c r="P688" s="73" t="s">
        <v>3955</v>
      </c>
      <c r="Q688" s="73" t="s">
        <v>3955</v>
      </c>
      <c r="R688" s="62"/>
      <c r="S688" s="62"/>
      <c r="T688" s="62"/>
      <c r="U688" s="62"/>
    </row>
    <row r="689" spans="2:21" s="53" customFormat="1" ht="15.75" customHeight="1">
      <c r="B689" s="53" t="s">
        <v>4722</v>
      </c>
      <c r="C689" s="73">
        <v>14</v>
      </c>
      <c r="D689" s="73" t="s">
        <v>4563</v>
      </c>
      <c r="E689" s="62" t="s">
        <v>4571</v>
      </c>
      <c r="F689" s="64"/>
      <c r="G689" s="64"/>
      <c r="H689" s="62" t="s">
        <v>876</v>
      </c>
      <c r="I689" s="65">
        <v>256</v>
      </c>
      <c r="J689" s="65"/>
      <c r="K689" s="73"/>
      <c r="L689" s="73" t="s">
        <v>4170</v>
      </c>
      <c r="M689" s="73"/>
      <c r="N689" s="64" t="s">
        <v>4453</v>
      </c>
      <c r="O689" s="73">
        <v>39</v>
      </c>
      <c r="P689" s="73" t="s">
        <v>3955</v>
      </c>
      <c r="Q689" s="73" t="s">
        <v>3955</v>
      </c>
      <c r="R689" s="62"/>
      <c r="S689" s="62"/>
      <c r="T689" s="62"/>
      <c r="U689" s="62"/>
    </row>
    <row r="690" spans="2:21" s="53" customFormat="1" ht="15.75" customHeight="1">
      <c r="B690" s="53" t="s">
        <v>4722</v>
      </c>
      <c r="C690" s="73">
        <v>15</v>
      </c>
      <c r="D690" s="73" t="s">
        <v>4563</v>
      </c>
      <c r="E690" s="62" t="s">
        <v>4572</v>
      </c>
      <c r="F690" s="64"/>
      <c r="G690" s="64"/>
      <c r="H690" s="62" t="s">
        <v>876</v>
      </c>
      <c r="I690" s="65">
        <v>256</v>
      </c>
      <c r="J690" s="65"/>
      <c r="K690" s="73"/>
      <c r="L690" s="73" t="s">
        <v>4172</v>
      </c>
      <c r="M690" s="73"/>
      <c r="N690" s="64" t="s">
        <v>4453</v>
      </c>
      <c r="O690" s="73">
        <v>39</v>
      </c>
      <c r="P690" s="73" t="s">
        <v>3955</v>
      </c>
      <c r="Q690" s="73" t="s">
        <v>4484</v>
      </c>
      <c r="R690" s="62"/>
      <c r="S690" s="62"/>
      <c r="T690" s="62"/>
      <c r="U690" s="62"/>
    </row>
    <row r="691" spans="2:21" s="53" customFormat="1" ht="15.75" customHeight="1">
      <c r="B691" s="53" t="s">
        <v>4722</v>
      </c>
      <c r="C691" s="73">
        <v>16</v>
      </c>
      <c r="D691" s="73" t="s">
        <v>4563</v>
      </c>
      <c r="E691" s="73" t="s">
        <v>4498</v>
      </c>
      <c r="F691" s="64"/>
      <c r="G691" s="64"/>
      <c r="H691" s="62" t="s">
        <v>876</v>
      </c>
      <c r="I691" s="65">
        <v>60</v>
      </c>
      <c r="J691" s="65"/>
      <c r="K691" s="73"/>
      <c r="L691" s="73" t="s">
        <v>1157</v>
      </c>
      <c r="M691" s="73"/>
      <c r="N691" s="64" t="s">
        <v>4517</v>
      </c>
      <c r="O691" s="73">
        <v>39</v>
      </c>
      <c r="P691" s="73" t="s">
        <v>4484</v>
      </c>
      <c r="Q691" s="73" t="s">
        <v>4484</v>
      </c>
      <c r="R691" s="62"/>
      <c r="S691" s="62"/>
      <c r="T691" s="62"/>
      <c r="U691" s="62"/>
    </row>
    <row r="692" spans="2:21" s="53" customFormat="1" ht="47.25">
      <c r="B692" s="53" t="s">
        <v>4722</v>
      </c>
      <c r="C692" s="73">
        <v>17</v>
      </c>
      <c r="D692" s="73" t="s">
        <v>4563</v>
      </c>
      <c r="E692" s="62" t="s">
        <v>4479</v>
      </c>
      <c r="F692" s="64"/>
      <c r="G692" s="64"/>
      <c r="H692" s="65" t="s">
        <v>4033</v>
      </c>
      <c r="I692" s="65">
        <v>2</v>
      </c>
      <c r="J692" s="65"/>
      <c r="K692" s="73"/>
      <c r="L692" s="73" t="s">
        <v>45</v>
      </c>
      <c r="M692" s="109" t="s">
        <v>5765</v>
      </c>
      <c r="N692" s="64" t="s">
        <v>4517</v>
      </c>
      <c r="O692" s="73">
        <v>39</v>
      </c>
      <c r="P692" s="73" t="s">
        <v>3955</v>
      </c>
      <c r="Q692" s="73" t="s">
        <v>3955</v>
      </c>
      <c r="R692" s="62"/>
      <c r="S692" s="62"/>
      <c r="T692" s="62"/>
      <c r="U692" s="62"/>
    </row>
    <row r="693" spans="2:21" s="53" customFormat="1" ht="15.75" customHeight="1">
      <c r="B693" s="53" t="s">
        <v>4722</v>
      </c>
      <c r="C693" s="73">
        <v>99</v>
      </c>
      <c r="D693" s="73" t="s">
        <v>4563</v>
      </c>
      <c r="E693" s="62" t="s">
        <v>58</v>
      </c>
      <c r="F693" s="92"/>
      <c r="G693" s="92"/>
      <c r="H693" s="65" t="s">
        <v>865</v>
      </c>
      <c r="I693" s="65">
        <v>1</v>
      </c>
      <c r="J693" s="65"/>
      <c r="K693" s="62"/>
      <c r="L693" s="62" t="s">
        <v>2014</v>
      </c>
      <c r="M693" s="8" t="s">
        <v>6000</v>
      </c>
      <c r="N693" s="64" t="s">
        <v>4453</v>
      </c>
      <c r="O693" s="73">
        <v>39</v>
      </c>
      <c r="P693" s="73" t="s">
        <v>4514</v>
      </c>
      <c r="Q693" s="73" t="s">
        <v>3955</v>
      </c>
      <c r="R693" s="62"/>
      <c r="S693" s="62"/>
      <c r="T693" s="62"/>
      <c r="U693" s="62"/>
    </row>
    <row r="694" spans="2:21" s="53" customFormat="1" ht="15.75" customHeight="1">
      <c r="B694" s="53" t="s">
        <v>4722</v>
      </c>
      <c r="C694" s="73">
        <v>100</v>
      </c>
      <c r="D694" s="73" t="s">
        <v>4573</v>
      </c>
      <c r="E694" s="73" t="s">
        <v>105</v>
      </c>
      <c r="F694" s="64"/>
      <c r="G694" s="64"/>
      <c r="H694" s="65" t="s">
        <v>4033</v>
      </c>
      <c r="I694" s="65">
        <v>20</v>
      </c>
      <c r="J694" s="65"/>
      <c r="K694" s="62"/>
      <c r="L694" s="73" t="s">
        <v>62</v>
      </c>
      <c r="M694" s="73"/>
      <c r="N694" s="64" t="s">
        <v>4453</v>
      </c>
      <c r="O694" s="73">
        <v>39</v>
      </c>
      <c r="P694" s="73" t="s">
        <v>4484</v>
      </c>
      <c r="Q694" s="73" t="s">
        <v>3955</v>
      </c>
      <c r="R694" s="62"/>
      <c r="S694" s="62"/>
      <c r="T694" s="62"/>
      <c r="U694" s="62"/>
    </row>
    <row r="695" spans="2:21" s="53" customFormat="1" ht="15.75" customHeight="1">
      <c r="B695" s="53" t="s">
        <v>4722</v>
      </c>
      <c r="C695" s="73">
        <v>101</v>
      </c>
      <c r="D695" s="73" t="s">
        <v>4563</v>
      </c>
      <c r="E695" s="73" t="s">
        <v>90</v>
      </c>
      <c r="F695" s="64"/>
      <c r="G695" s="64"/>
      <c r="H695" s="65" t="s">
        <v>4033</v>
      </c>
      <c r="I695" s="65">
        <v>20</v>
      </c>
      <c r="J695" s="65"/>
      <c r="K695" s="62"/>
      <c r="L695" s="73" t="s">
        <v>64</v>
      </c>
      <c r="M695" s="73"/>
      <c r="N695" s="64" t="s">
        <v>4453</v>
      </c>
      <c r="O695" s="73">
        <v>39</v>
      </c>
      <c r="P695" s="73" t="s">
        <v>3955</v>
      </c>
      <c r="Q695" s="73" t="s">
        <v>3955</v>
      </c>
      <c r="R695" s="62"/>
      <c r="S695" s="62"/>
      <c r="T695" s="62"/>
      <c r="U695" s="62"/>
    </row>
    <row r="696" spans="2:21" s="53" customFormat="1" ht="15.75" customHeight="1">
      <c r="B696" s="53" t="s">
        <v>4722</v>
      </c>
      <c r="C696" s="73">
        <v>102</v>
      </c>
      <c r="D696" s="73" t="s">
        <v>4563</v>
      </c>
      <c r="E696" s="73" t="s">
        <v>91</v>
      </c>
      <c r="F696" s="64"/>
      <c r="G696" s="64"/>
      <c r="H696" s="65" t="s">
        <v>4481</v>
      </c>
      <c r="I696" s="65">
        <v>6</v>
      </c>
      <c r="J696" s="65"/>
      <c r="K696" s="62"/>
      <c r="L696" s="73" t="s">
        <v>66</v>
      </c>
      <c r="M696" s="73"/>
      <c r="N696" s="64" t="s">
        <v>4453</v>
      </c>
      <c r="O696" s="73">
        <v>39</v>
      </c>
      <c r="P696" s="73" t="s">
        <v>3955</v>
      </c>
      <c r="Q696" s="73" t="s">
        <v>3955</v>
      </c>
      <c r="R696" s="62"/>
      <c r="S696" s="62"/>
      <c r="T696" s="62"/>
      <c r="U696" s="62"/>
    </row>
    <row r="697" spans="2:21" s="53" customFormat="1" ht="15.75" customHeight="1">
      <c r="B697" s="53" t="s">
        <v>4722</v>
      </c>
      <c r="C697" s="73">
        <v>200</v>
      </c>
      <c r="D697" s="73" t="s">
        <v>4563</v>
      </c>
      <c r="E697" s="73" t="s">
        <v>67</v>
      </c>
      <c r="F697" s="64"/>
      <c r="G697" s="64"/>
      <c r="H697" s="65" t="s">
        <v>4516</v>
      </c>
      <c r="I697" s="65">
        <v>20</v>
      </c>
      <c r="J697" s="65"/>
      <c r="K697" s="62"/>
      <c r="L697" s="73" t="s">
        <v>1191</v>
      </c>
      <c r="M697" s="73"/>
      <c r="N697" s="64" t="s">
        <v>4517</v>
      </c>
      <c r="O697" s="73">
        <v>39</v>
      </c>
      <c r="P697" s="73" t="s">
        <v>3955</v>
      </c>
      <c r="Q697" s="73" t="s">
        <v>3955</v>
      </c>
      <c r="R697" s="62"/>
      <c r="S697" s="62"/>
      <c r="T697" s="62"/>
      <c r="U697" s="62"/>
    </row>
    <row r="698" spans="2:21" s="53" customFormat="1" ht="15.75" customHeight="1">
      <c r="B698" s="53" t="s">
        <v>4722</v>
      </c>
      <c r="C698" s="73">
        <v>201</v>
      </c>
      <c r="D698" s="73" t="s">
        <v>4563</v>
      </c>
      <c r="E698" s="73" t="s">
        <v>69</v>
      </c>
      <c r="F698" s="64"/>
      <c r="G698" s="64"/>
      <c r="H698" s="65" t="s">
        <v>4033</v>
      </c>
      <c r="I698" s="65">
        <v>20</v>
      </c>
      <c r="J698" s="65"/>
      <c r="K698" s="62"/>
      <c r="L698" s="73" t="s">
        <v>1193</v>
      </c>
      <c r="M698" s="73"/>
      <c r="N698" s="64" t="s">
        <v>4517</v>
      </c>
      <c r="O698" s="73">
        <v>39</v>
      </c>
      <c r="P698" s="73" t="s">
        <v>4484</v>
      </c>
      <c r="Q698" s="73" t="s">
        <v>3955</v>
      </c>
      <c r="R698" s="62"/>
      <c r="S698" s="62"/>
      <c r="T698" s="62"/>
      <c r="U698" s="62"/>
    </row>
    <row r="699" spans="2:21" s="53" customFormat="1" ht="15.75" customHeight="1">
      <c r="B699" s="53" t="s">
        <v>4722</v>
      </c>
      <c r="C699" s="73">
        <v>202</v>
      </c>
      <c r="D699" s="73" t="s">
        <v>4563</v>
      </c>
      <c r="E699" s="73" t="s">
        <v>71</v>
      </c>
      <c r="F699" s="64"/>
      <c r="G699" s="64"/>
      <c r="H699" s="65" t="s">
        <v>4481</v>
      </c>
      <c r="I699" s="65">
        <v>6</v>
      </c>
      <c r="J699" s="65"/>
      <c r="K699" s="62"/>
      <c r="L699" s="73" t="s">
        <v>1195</v>
      </c>
      <c r="M699" s="73"/>
      <c r="N699" s="64" t="s">
        <v>4517</v>
      </c>
      <c r="O699" s="73">
        <v>39</v>
      </c>
      <c r="P699" s="73" t="s">
        <v>3955</v>
      </c>
      <c r="Q699" s="73" t="s">
        <v>4484</v>
      </c>
      <c r="R699" s="62"/>
      <c r="S699" s="62"/>
      <c r="T699" s="62"/>
      <c r="U699" s="62"/>
    </row>
    <row r="700" spans="2:21" s="53" customFormat="1" ht="15.75" customHeight="1">
      <c r="B700" s="53" t="s">
        <v>4722</v>
      </c>
      <c r="C700" s="73">
        <v>203</v>
      </c>
      <c r="D700" s="73" t="s">
        <v>4563</v>
      </c>
      <c r="E700" s="73" t="s">
        <v>857</v>
      </c>
      <c r="F700" s="64"/>
      <c r="G700" s="64" t="s">
        <v>4453</v>
      </c>
      <c r="H700" s="65" t="s">
        <v>864</v>
      </c>
      <c r="I700" s="65"/>
      <c r="J700" s="65"/>
      <c r="K700" s="62"/>
      <c r="L700" s="73" t="s">
        <v>858</v>
      </c>
      <c r="M700" s="73"/>
      <c r="N700" s="64" t="s">
        <v>4517</v>
      </c>
      <c r="O700" s="73">
        <v>39</v>
      </c>
      <c r="P700" s="73" t="s">
        <v>3955</v>
      </c>
      <c r="Q700" s="73" t="s">
        <v>3955</v>
      </c>
      <c r="R700" s="62"/>
      <c r="S700" s="62"/>
      <c r="T700" s="62"/>
      <c r="U700" s="62"/>
    </row>
    <row r="701" spans="2:21" s="53" customFormat="1">
      <c r="B701" s="53" t="s">
        <v>4722</v>
      </c>
      <c r="C701" s="73">
        <v>1</v>
      </c>
      <c r="D701" s="73" t="s">
        <v>4574</v>
      </c>
      <c r="E701" s="62" t="s">
        <v>48</v>
      </c>
      <c r="F701" s="64">
        <v>1</v>
      </c>
      <c r="G701" s="64" t="s">
        <v>4517</v>
      </c>
      <c r="H701" s="65" t="s">
        <v>865</v>
      </c>
      <c r="I701" s="65">
        <v>17</v>
      </c>
      <c r="J701" s="65"/>
      <c r="K701" s="62" t="s">
        <v>4575</v>
      </c>
      <c r="L701" s="62" t="s">
        <v>2017</v>
      </c>
      <c r="M701" s="62"/>
      <c r="N701" s="64" t="s">
        <v>4487</v>
      </c>
      <c r="O701" s="62">
        <v>40</v>
      </c>
      <c r="P701" s="73" t="s">
        <v>4576</v>
      </c>
      <c r="Q701" s="73" t="s">
        <v>4576</v>
      </c>
      <c r="R701" s="62"/>
      <c r="S701" s="62"/>
      <c r="T701" s="62"/>
      <c r="U701" s="62"/>
    </row>
    <row r="702" spans="2:21" s="53" customFormat="1" ht="15.75" customHeight="1">
      <c r="B702" s="53" t="s">
        <v>4722</v>
      </c>
      <c r="C702" s="73">
        <v>2</v>
      </c>
      <c r="D702" s="73" t="s">
        <v>4577</v>
      </c>
      <c r="E702" s="62" t="s">
        <v>4446</v>
      </c>
      <c r="F702" s="92">
        <v>2</v>
      </c>
      <c r="G702" s="64" t="s">
        <v>4517</v>
      </c>
      <c r="H702" s="65" t="s">
        <v>4447</v>
      </c>
      <c r="I702" s="65">
        <v>22</v>
      </c>
      <c r="J702" s="65"/>
      <c r="K702" s="62"/>
      <c r="L702" s="62" t="s">
        <v>4448</v>
      </c>
      <c r="M702" s="62"/>
      <c r="N702" s="64" t="s">
        <v>4450</v>
      </c>
      <c r="O702" s="62">
        <v>40</v>
      </c>
      <c r="P702" s="73" t="s">
        <v>4484</v>
      </c>
      <c r="Q702" s="73" t="s">
        <v>4523</v>
      </c>
      <c r="R702" s="62"/>
      <c r="S702" s="62"/>
      <c r="T702" s="62"/>
      <c r="U702" s="62"/>
    </row>
    <row r="703" spans="2:21" s="53" customFormat="1">
      <c r="B703" s="53" t="s">
        <v>4722</v>
      </c>
      <c r="C703" s="73">
        <v>3</v>
      </c>
      <c r="D703" s="73" t="s">
        <v>4578</v>
      </c>
      <c r="E703" s="62" t="s">
        <v>4579</v>
      </c>
      <c r="F703" s="64"/>
      <c r="G703" s="64"/>
      <c r="H703" s="65" t="s">
        <v>4580</v>
      </c>
      <c r="I703" s="65"/>
      <c r="J703" s="65"/>
      <c r="K703" s="62"/>
      <c r="L703" s="62" t="s">
        <v>3665</v>
      </c>
      <c r="M703" s="62"/>
      <c r="N703" s="64" t="s">
        <v>4450</v>
      </c>
      <c r="O703" s="62">
        <v>40</v>
      </c>
      <c r="P703" s="73" t="s">
        <v>3955</v>
      </c>
      <c r="Q703" s="73" t="s">
        <v>3955</v>
      </c>
      <c r="R703" s="62"/>
      <c r="S703" s="62"/>
      <c r="T703" s="62"/>
      <c r="U703" s="62"/>
    </row>
    <row r="704" spans="2:21" s="53" customFormat="1" ht="15.75" customHeight="1">
      <c r="B704" s="53" t="s">
        <v>4722</v>
      </c>
      <c r="C704" s="73">
        <v>4</v>
      </c>
      <c r="D704" s="73" t="s">
        <v>4581</v>
      </c>
      <c r="E704" s="73" t="s">
        <v>77</v>
      </c>
      <c r="F704" s="64"/>
      <c r="G704" s="64"/>
      <c r="H704" s="62" t="s">
        <v>4033</v>
      </c>
      <c r="I704" s="65">
        <v>10</v>
      </c>
      <c r="J704" s="65"/>
      <c r="K704" s="73"/>
      <c r="L704" s="73" t="s">
        <v>24</v>
      </c>
      <c r="M704" s="73"/>
      <c r="N704" s="64" t="s">
        <v>4453</v>
      </c>
      <c r="O704" s="62">
        <v>40</v>
      </c>
      <c r="P704" s="73" t="s">
        <v>3955</v>
      </c>
      <c r="Q704" s="73" t="s">
        <v>3955</v>
      </c>
      <c r="R704" s="62"/>
      <c r="S704" s="62"/>
      <c r="T704" s="62"/>
      <c r="U704" s="62"/>
    </row>
    <row r="705" spans="2:21" s="53" customFormat="1" ht="15.75" customHeight="1">
      <c r="B705" s="53" t="s">
        <v>4722</v>
      </c>
      <c r="C705" s="73">
        <v>5</v>
      </c>
      <c r="D705" s="73" t="s">
        <v>4578</v>
      </c>
      <c r="E705" s="73" t="s">
        <v>4548</v>
      </c>
      <c r="F705" s="64"/>
      <c r="G705" s="64"/>
      <c r="H705" s="62" t="s">
        <v>4033</v>
      </c>
      <c r="I705" s="65">
        <v>10</v>
      </c>
      <c r="J705" s="65"/>
      <c r="K705" s="73"/>
      <c r="L705" s="73" t="s">
        <v>27</v>
      </c>
      <c r="M705" s="73"/>
      <c r="N705" s="64" t="s">
        <v>4453</v>
      </c>
      <c r="O705" s="62">
        <v>40</v>
      </c>
      <c r="P705" s="73" t="s">
        <v>3955</v>
      </c>
      <c r="Q705" s="73" t="s">
        <v>4523</v>
      </c>
      <c r="R705" s="62"/>
      <c r="S705" s="62"/>
      <c r="T705" s="62"/>
      <c r="U705" s="62"/>
    </row>
    <row r="706" spans="2:21" s="53" customFormat="1" ht="15.75" customHeight="1">
      <c r="B706" s="53" t="s">
        <v>4722</v>
      </c>
      <c r="C706" s="73">
        <v>6</v>
      </c>
      <c r="D706" s="73" t="s">
        <v>4578</v>
      </c>
      <c r="E706" s="62" t="s">
        <v>10</v>
      </c>
      <c r="F706" s="92"/>
      <c r="G706" s="92"/>
      <c r="H706" s="62" t="s">
        <v>5266</v>
      </c>
      <c r="I706" s="65"/>
      <c r="J706" s="65"/>
      <c r="K706" s="62"/>
      <c r="L706" s="62" t="s">
        <v>2020</v>
      </c>
      <c r="M706" s="62"/>
      <c r="N706" s="64" t="s">
        <v>4453</v>
      </c>
      <c r="O706" s="62">
        <v>40</v>
      </c>
      <c r="P706" s="73" t="s">
        <v>4475</v>
      </c>
      <c r="Q706" s="73" t="s">
        <v>3955</v>
      </c>
      <c r="R706" s="62"/>
      <c r="S706" s="62"/>
      <c r="T706" s="62"/>
      <c r="U706" s="62"/>
    </row>
    <row r="707" spans="2:21" s="53" customFormat="1" ht="15.75" customHeight="1">
      <c r="B707" s="53" t="s">
        <v>4722</v>
      </c>
      <c r="C707" s="73">
        <v>7</v>
      </c>
      <c r="D707" s="73" t="s">
        <v>4578</v>
      </c>
      <c r="E707" s="73" t="s">
        <v>4582</v>
      </c>
      <c r="F707" s="64"/>
      <c r="G707" s="64"/>
      <c r="H707" s="65" t="s">
        <v>876</v>
      </c>
      <c r="I707" s="93">
        <v>1000</v>
      </c>
      <c r="J707" s="93"/>
      <c r="K707" s="73"/>
      <c r="L707" s="73" t="s">
        <v>4583</v>
      </c>
      <c r="M707" s="73"/>
      <c r="N707" s="64" t="s">
        <v>4453</v>
      </c>
      <c r="O707" s="62">
        <v>40</v>
      </c>
      <c r="P707" s="73" t="s">
        <v>3955</v>
      </c>
      <c r="Q707" s="73" t="s">
        <v>3955</v>
      </c>
      <c r="R707" s="62"/>
      <c r="S707" s="62"/>
      <c r="T707" s="62"/>
      <c r="U707" s="62"/>
    </row>
    <row r="708" spans="2:21" s="53" customFormat="1" ht="15.75" customHeight="1">
      <c r="B708" s="53" t="s">
        <v>4722</v>
      </c>
      <c r="C708" s="73">
        <v>8</v>
      </c>
      <c r="D708" s="73" t="s">
        <v>4578</v>
      </c>
      <c r="E708" s="62" t="s">
        <v>4584</v>
      </c>
      <c r="F708" s="64"/>
      <c r="G708" s="64"/>
      <c r="H708" s="65" t="s">
        <v>4481</v>
      </c>
      <c r="I708" s="65"/>
      <c r="J708" s="65"/>
      <c r="K708" s="73"/>
      <c r="L708" s="62" t="s">
        <v>4585</v>
      </c>
      <c r="M708" s="62"/>
      <c r="N708" s="64" t="s">
        <v>4453</v>
      </c>
      <c r="O708" s="62">
        <v>40</v>
      </c>
      <c r="P708" s="73" t="s">
        <v>3955</v>
      </c>
      <c r="Q708" s="73" t="s">
        <v>3955</v>
      </c>
      <c r="R708" s="62"/>
      <c r="S708" s="62"/>
      <c r="T708" s="62"/>
      <c r="U708" s="62"/>
    </row>
    <row r="709" spans="2:21" s="53" customFormat="1" ht="15.75" customHeight="1">
      <c r="B709" s="53" t="s">
        <v>4722</v>
      </c>
      <c r="C709" s="73">
        <v>9</v>
      </c>
      <c r="D709" s="73" t="s">
        <v>4578</v>
      </c>
      <c r="E709" s="62" t="s">
        <v>4586</v>
      </c>
      <c r="F709" s="64"/>
      <c r="G709" s="64"/>
      <c r="H709" s="65" t="s">
        <v>4481</v>
      </c>
      <c r="I709" s="65"/>
      <c r="J709" s="65"/>
      <c r="K709" s="73"/>
      <c r="L709" s="62" t="s">
        <v>4587</v>
      </c>
      <c r="M709" s="62"/>
      <c r="N709" s="64" t="s">
        <v>4453</v>
      </c>
      <c r="O709" s="62">
        <v>40</v>
      </c>
      <c r="P709" s="73" t="s">
        <v>3955</v>
      </c>
      <c r="Q709" s="73" t="s">
        <v>3955</v>
      </c>
      <c r="R709" s="62"/>
      <c r="S709" s="62"/>
      <c r="T709" s="62"/>
      <c r="U709" s="62"/>
    </row>
    <row r="710" spans="2:21" s="53" customFormat="1" ht="15.75" customHeight="1">
      <c r="B710" s="53" t="s">
        <v>4722</v>
      </c>
      <c r="C710" s="73">
        <v>10</v>
      </c>
      <c r="D710" s="73" t="s">
        <v>4578</v>
      </c>
      <c r="E710" s="62" t="s">
        <v>4479</v>
      </c>
      <c r="F710" s="64"/>
      <c r="G710" s="64"/>
      <c r="H710" s="65" t="s">
        <v>4033</v>
      </c>
      <c r="I710" s="65">
        <v>2</v>
      </c>
      <c r="J710" s="65"/>
      <c r="K710" s="73"/>
      <c r="L710" s="73" t="s">
        <v>45</v>
      </c>
      <c r="M710" s="73"/>
      <c r="N710" s="64" t="s">
        <v>4453</v>
      </c>
      <c r="O710" s="62">
        <v>40</v>
      </c>
      <c r="P710" s="73" t="s">
        <v>3955</v>
      </c>
      <c r="Q710" s="73" t="s">
        <v>3955</v>
      </c>
      <c r="R710" s="62"/>
      <c r="S710" s="62"/>
      <c r="T710" s="62"/>
      <c r="U710" s="62"/>
    </row>
    <row r="711" spans="2:21" s="53" customFormat="1" ht="15.75" customHeight="1">
      <c r="B711" s="53" t="s">
        <v>4722</v>
      </c>
      <c r="C711" s="73">
        <v>11</v>
      </c>
      <c r="D711" s="73" t="s">
        <v>4578</v>
      </c>
      <c r="E711" s="73" t="s">
        <v>4473</v>
      </c>
      <c r="F711" s="64"/>
      <c r="G711" s="64"/>
      <c r="H711" s="62" t="s">
        <v>4033</v>
      </c>
      <c r="I711" s="65">
        <v>160</v>
      </c>
      <c r="J711" s="65"/>
      <c r="K711" s="73"/>
      <c r="L711" s="73" t="s">
        <v>845</v>
      </c>
      <c r="M711" s="73"/>
      <c r="N711" s="64" t="s">
        <v>4453</v>
      </c>
      <c r="O711" s="62">
        <v>40</v>
      </c>
      <c r="P711" s="73" t="s">
        <v>3955</v>
      </c>
      <c r="Q711" s="73" t="s">
        <v>3955</v>
      </c>
      <c r="R711" s="62"/>
      <c r="S711" s="62"/>
      <c r="T711" s="62"/>
      <c r="U711" s="62"/>
    </row>
    <row r="712" spans="2:21" s="53" customFormat="1" ht="15.75" customHeight="1">
      <c r="B712" s="53" t="s">
        <v>5475</v>
      </c>
      <c r="C712" s="62">
        <v>12</v>
      </c>
      <c r="D712" s="73" t="s">
        <v>4578</v>
      </c>
      <c r="E712" s="73" t="s">
        <v>5471</v>
      </c>
      <c r="F712" s="64"/>
      <c r="G712" s="64"/>
      <c r="H712" s="62" t="s">
        <v>876</v>
      </c>
      <c r="I712" s="65">
        <v>1</v>
      </c>
      <c r="J712" s="65"/>
      <c r="K712" s="73"/>
      <c r="L712" s="73" t="s">
        <v>5473</v>
      </c>
      <c r="M712" s="73" t="s">
        <v>5924</v>
      </c>
      <c r="N712" s="64" t="s">
        <v>5472</v>
      </c>
      <c r="O712" s="62">
        <v>40</v>
      </c>
      <c r="P712" s="73" t="s">
        <v>11</v>
      </c>
      <c r="Q712" s="73" t="s">
        <v>11</v>
      </c>
      <c r="R712" s="62"/>
      <c r="S712" s="62"/>
      <c r="T712" s="62"/>
      <c r="U712" s="62"/>
    </row>
    <row r="713" spans="2:21" s="53" customFormat="1" ht="15.75" customHeight="1">
      <c r="B713" s="53" t="s">
        <v>4722</v>
      </c>
      <c r="C713" s="73">
        <v>99</v>
      </c>
      <c r="D713" s="73" t="s">
        <v>4578</v>
      </c>
      <c r="E713" s="62" t="s">
        <v>58</v>
      </c>
      <c r="F713" s="92"/>
      <c r="G713" s="92"/>
      <c r="H713" s="65" t="s">
        <v>865</v>
      </c>
      <c r="I713" s="65">
        <v>1</v>
      </c>
      <c r="J713" s="65"/>
      <c r="K713" s="62"/>
      <c r="L713" s="62" t="s">
        <v>1080</v>
      </c>
      <c r="M713" s="8" t="s">
        <v>6000</v>
      </c>
      <c r="N713" s="64" t="s">
        <v>4480</v>
      </c>
      <c r="O713" s="62">
        <v>40</v>
      </c>
      <c r="P713" s="73" t="s">
        <v>3955</v>
      </c>
      <c r="Q713" s="73" t="s">
        <v>3955</v>
      </c>
      <c r="R713" s="62"/>
      <c r="S713" s="62"/>
      <c r="T713" s="62"/>
      <c r="U713" s="62"/>
    </row>
    <row r="714" spans="2:21" s="53" customFormat="1" ht="15.75" customHeight="1">
      <c r="B714" s="53" t="s">
        <v>4722</v>
      </c>
      <c r="C714" s="73">
        <v>100</v>
      </c>
      <c r="D714" s="73" t="s">
        <v>4578</v>
      </c>
      <c r="E714" s="73" t="s">
        <v>105</v>
      </c>
      <c r="F714" s="64"/>
      <c r="G714" s="64"/>
      <c r="H714" s="65" t="s">
        <v>4033</v>
      </c>
      <c r="I714" s="65">
        <v>20</v>
      </c>
      <c r="J714" s="65"/>
      <c r="K714" s="62"/>
      <c r="L714" s="73" t="s">
        <v>62</v>
      </c>
      <c r="M714" s="73"/>
      <c r="N714" s="64" t="s">
        <v>4453</v>
      </c>
      <c r="O714" s="62">
        <v>40</v>
      </c>
      <c r="P714" s="73" t="s">
        <v>3955</v>
      </c>
      <c r="Q714" s="73" t="s">
        <v>3955</v>
      </c>
      <c r="R714" s="62"/>
      <c r="S714" s="62"/>
      <c r="T714" s="62"/>
      <c r="U714" s="62"/>
    </row>
    <row r="715" spans="2:21" s="53" customFormat="1" ht="15.75" customHeight="1">
      <c r="B715" s="53" t="s">
        <v>4722</v>
      </c>
      <c r="C715" s="73">
        <v>101</v>
      </c>
      <c r="D715" s="73" t="s">
        <v>4578</v>
      </c>
      <c r="E715" s="73" t="s">
        <v>90</v>
      </c>
      <c r="F715" s="64"/>
      <c r="G715" s="64"/>
      <c r="H715" s="65" t="s">
        <v>4033</v>
      </c>
      <c r="I715" s="65">
        <v>20</v>
      </c>
      <c r="J715" s="65"/>
      <c r="K715" s="62"/>
      <c r="L715" s="73" t="s">
        <v>64</v>
      </c>
      <c r="M715" s="73"/>
      <c r="N715" s="64" t="s">
        <v>4453</v>
      </c>
      <c r="O715" s="62">
        <v>40</v>
      </c>
      <c r="P715" s="73" t="s">
        <v>3955</v>
      </c>
      <c r="Q715" s="73" t="s">
        <v>3955</v>
      </c>
      <c r="R715" s="62"/>
      <c r="S715" s="62"/>
      <c r="T715" s="62"/>
      <c r="U715" s="62"/>
    </row>
    <row r="716" spans="2:21" s="53" customFormat="1" ht="15.75" customHeight="1">
      <c r="B716" s="53" t="s">
        <v>4722</v>
      </c>
      <c r="C716" s="73">
        <v>102</v>
      </c>
      <c r="D716" s="73" t="s">
        <v>4578</v>
      </c>
      <c r="E716" s="73" t="s">
        <v>91</v>
      </c>
      <c r="F716" s="64"/>
      <c r="G716" s="64"/>
      <c r="H716" s="65" t="s">
        <v>4481</v>
      </c>
      <c r="I716" s="65">
        <v>6</v>
      </c>
      <c r="J716" s="65"/>
      <c r="K716" s="62"/>
      <c r="L716" s="73" t="s">
        <v>66</v>
      </c>
      <c r="M716" s="73"/>
      <c r="N716" s="64" t="s">
        <v>4453</v>
      </c>
      <c r="O716" s="62">
        <v>40</v>
      </c>
      <c r="P716" s="73" t="s">
        <v>3955</v>
      </c>
      <c r="Q716" s="73" t="s">
        <v>3955</v>
      </c>
      <c r="R716" s="62"/>
      <c r="S716" s="62"/>
      <c r="T716" s="62"/>
      <c r="U716" s="62"/>
    </row>
    <row r="717" spans="2:21" s="53" customFormat="1" ht="15.75" customHeight="1">
      <c r="B717" s="53" t="s">
        <v>4722</v>
      </c>
      <c r="C717" s="73">
        <v>200</v>
      </c>
      <c r="D717" s="73" t="s">
        <v>4578</v>
      </c>
      <c r="E717" s="73" t="s">
        <v>67</v>
      </c>
      <c r="F717" s="64"/>
      <c r="G717" s="64"/>
      <c r="H717" s="65" t="s">
        <v>4033</v>
      </c>
      <c r="I717" s="65">
        <v>20</v>
      </c>
      <c r="J717" s="65"/>
      <c r="K717" s="62"/>
      <c r="L717" s="73" t="s">
        <v>1191</v>
      </c>
      <c r="M717" s="73"/>
      <c r="N717" s="64" t="s">
        <v>4453</v>
      </c>
      <c r="O717" s="62">
        <v>40</v>
      </c>
      <c r="P717" s="73" t="s">
        <v>3955</v>
      </c>
      <c r="Q717" s="73" t="s">
        <v>3955</v>
      </c>
      <c r="R717" s="62"/>
      <c r="S717" s="62"/>
      <c r="T717" s="62"/>
      <c r="U717" s="62"/>
    </row>
    <row r="718" spans="2:21" s="53" customFormat="1" ht="15.75" customHeight="1">
      <c r="B718" s="53" t="s">
        <v>4722</v>
      </c>
      <c r="C718" s="73">
        <v>201</v>
      </c>
      <c r="D718" s="73" t="s">
        <v>4578</v>
      </c>
      <c r="E718" s="73" t="s">
        <v>69</v>
      </c>
      <c r="F718" s="64"/>
      <c r="G718" s="64"/>
      <c r="H718" s="65" t="s">
        <v>4033</v>
      </c>
      <c r="I718" s="65">
        <v>20</v>
      </c>
      <c r="J718" s="65"/>
      <c r="K718" s="62"/>
      <c r="L718" s="73" t="s">
        <v>1193</v>
      </c>
      <c r="M718" s="73"/>
      <c r="N718" s="64" t="s">
        <v>4453</v>
      </c>
      <c r="O718" s="62">
        <v>40</v>
      </c>
      <c r="P718" s="73" t="s">
        <v>4484</v>
      </c>
      <c r="Q718" s="73" t="s">
        <v>3955</v>
      </c>
      <c r="R718" s="62"/>
      <c r="S718" s="62"/>
      <c r="T718" s="62"/>
      <c r="U718" s="62"/>
    </row>
    <row r="719" spans="2:21" s="53" customFormat="1" ht="15.75" customHeight="1">
      <c r="B719" s="53" t="s">
        <v>4722</v>
      </c>
      <c r="C719" s="73">
        <v>202</v>
      </c>
      <c r="D719" s="73" t="s">
        <v>4574</v>
      </c>
      <c r="E719" s="73" t="s">
        <v>71</v>
      </c>
      <c r="F719" s="64"/>
      <c r="G719" s="64"/>
      <c r="H719" s="65" t="s">
        <v>4481</v>
      </c>
      <c r="I719" s="65">
        <v>6</v>
      </c>
      <c r="J719" s="65"/>
      <c r="K719" s="62"/>
      <c r="L719" s="73" t="s">
        <v>1195</v>
      </c>
      <c r="M719" s="73"/>
      <c r="N719" s="64" t="s">
        <v>4517</v>
      </c>
      <c r="O719" s="62">
        <v>40</v>
      </c>
      <c r="P719" s="73" t="s">
        <v>4484</v>
      </c>
      <c r="Q719" s="73" t="s">
        <v>3955</v>
      </c>
      <c r="R719" s="62"/>
      <c r="S719" s="62"/>
      <c r="T719" s="62"/>
      <c r="U719" s="62"/>
    </row>
    <row r="720" spans="2:21" s="53" customFormat="1" ht="15.75" customHeight="1">
      <c r="B720" s="53" t="s">
        <v>4722</v>
      </c>
      <c r="C720" s="73">
        <v>203</v>
      </c>
      <c r="D720" s="73" t="s">
        <v>4578</v>
      </c>
      <c r="E720" s="73" t="s">
        <v>857</v>
      </c>
      <c r="F720" s="64"/>
      <c r="G720" s="64" t="s">
        <v>4453</v>
      </c>
      <c r="H720" s="65" t="s">
        <v>864</v>
      </c>
      <c r="I720" s="65"/>
      <c r="J720" s="65"/>
      <c r="K720" s="62"/>
      <c r="L720" s="73" t="s">
        <v>858</v>
      </c>
      <c r="M720" s="73"/>
      <c r="N720" s="64" t="s">
        <v>4517</v>
      </c>
      <c r="O720" s="62">
        <v>40</v>
      </c>
      <c r="P720" s="73" t="s">
        <v>4484</v>
      </c>
      <c r="Q720" s="73" t="s">
        <v>4484</v>
      </c>
      <c r="R720" s="62"/>
      <c r="S720" s="62"/>
      <c r="T720" s="62"/>
      <c r="U720" s="62"/>
    </row>
    <row r="721" spans="2:21" s="53" customFormat="1">
      <c r="B721" s="53" t="s">
        <v>4722</v>
      </c>
      <c r="C721" s="73">
        <v>1</v>
      </c>
      <c r="D721" s="73" t="s">
        <v>4588</v>
      </c>
      <c r="E721" s="62" t="s">
        <v>48</v>
      </c>
      <c r="F721" s="64">
        <v>1</v>
      </c>
      <c r="G721" s="64" t="s">
        <v>4517</v>
      </c>
      <c r="H721" s="65" t="s">
        <v>865</v>
      </c>
      <c r="I721" s="65">
        <v>17</v>
      </c>
      <c r="J721" s="65"/>
      <c r="K721" s="62" t="s">
        <v>4589</v>
      </c>
      <c r="L721" s="62" t="s">
        <v>2017</v>
      </c>
      <c r="M721" s="62"/>
      <c r="N721" s="64" t="s">
        <v>4517</v>
      </c>
      <c r="O721" s="73">
        <v>41</v>
      </c>
      <c r="P721" s="73" t="s">
        <v>3955</v>
      </c>
      <c r="Q721" s="73" t="s">
        <v>3955</v>
      </c>
      <c r="R721" s="62"/>
      <c r="S721" s="62"/>
      <c r="T721" s="62"/>
      <c r="U721" s="62"/>
    </row>
    <row r="722" spans="2:21" s="53" customFormat="1" ht="15.75" customHeight="1">
      <c r="B722" s="53" t="s">
        <v>4722</v>
      </c>
      <c r="C722" s="73">
        <v>2</v>
      </c>
      <c r="D722" s="73" t="s">
        <v>4590</v>
      </c>
      <c r="E722" s="62" t="s">
        <v>4446</v>
      </c>
      <c r="F722" s="92">
        <v>2</v>
      </c>
      <c r="G722" s="64" t="s">
        <v>4453</v>
      </c>
      <c r="H722" s="65" t="s">
        <v>4447</v>
      </c>
      <c r="I722" s="65">
        <v>22</v>
      </c>
      <c r="J722" s="65"/>
      <c r="K722" s="62"/>
      <c r="L722" s="62" t="s">
        <v>4448</v>
      </c>
      <c r="M722" s="62"/>
      <c r="N722" s="64" t="s">
        <v>4450</v>
      </c>
      <c r="O722" s="73">
        <v>41</v>
      </c>
      <c r="P722" s="73" t="s">
        <v>4523</v>
      </c>
      <c r="Q722" s="73" t="s">
        <v>3955</v>
      </c>
      <c r="R722" s="62"/>
      <c r="S722" s="62"/>
      <c r="T722" s="62"/>
      <c r="U722" s="62"/>
    </row>
    <row r="723" spans="2:21" s="53" customFormat="1" ht="47.25">
      <c r="B723" s="53" t="s">
        <v>4722</v>
      </c>
      <c r="C723" s="73">
        <v>3</v>
      </c>
      <c r="D723" s="73" t="s">
        <v>4590</v>
      </c>
      <c r="E723" s="73" t="s">
        <v>4591</v>
      </c>
      <c r="F723" s="64"/>
      <c r="G723" s="64"/>
      <c r="H723" s="65" t="s">
        <v>4033</v>
      </c>
      <c r="I723" s="65">
        <v>2</v>
      </c>
      <c r="J723" s="65"/>
      <c r="K723" s="73"/>
      <c r="L723" s="73" t="s">
        <v>4751</v>
      </c>
      <c r="M723" s="109" t="s">
        <v>5765</v>
      </c>
      <c r="N723" s="64" t="s">
        <v>4517</v>
      </c>
      <c r="O723" s="73">
        <v>41</v>
      </c>
      <c r="P723" s="73" t="s">
        <v>3955</v>
      </c>
      <c r="Q723" s="73" t="s">
        <v>3955</v>
      </c>
      <c r="R723" s="62"/>
      <c r="S723" s="62"/>
      <c r="T723" s="62"/>
      <c r="U723" s="62"/>
    </row>
    <row r="724" spans="2:21" s="53" customFormat="1" ht="15.75" customHeight="1">
      <c r="B724" s="53" t="s">
        <v>4722</v>
      </c>
      <c r="C724" s="73">
        <v>4</v>
      </c>
      <c r="D724" s="73" t="s">
        <v>4590</v>
      </c>
      <c r="E724" s="62" t="s">
        <v>4592</v>
      </c>
      <c r="F724" s="92"/>
      <c r="G724" s="62"/>
      <c r="H724" s="65" t="s">
        <v>4447</v>
      </c>
      <c r="I724" s="65">
        <v>22</v>
      </c>
      <c r="J724" s="65"/>
      <c r="K724" s="62"/>
      <c r="L724" s="62" t="s">
        <v>4752</v>
      </c>
      <c r="M724" s="62"/>
      <c r="N724" s="64" t="s">
        <v>4565</v>
      </c>
      <c r="O724" s="73">
        <v>41</v>
      </c>
      <c r="P724" s="73" t="s">
        <v>3955</v>
      </c>
      <c r="Q724" s="73" t="s">
        <v>3955</v>
      </c>
      <c r="R724" s="62"/>
      <c r="S724" s="62"/>
      <c r="T724" s="62"/>
      <c r="U724" s="62"/>
    </row>
    <row r="725" spans="2:21" s="53" customFormat="1" ht="15.75" customHeight="1">
      <c r="B725" s="53" t="s">
        <v>4722</v>
      </c>
      <c r="C725" s="73">
        <v>5</v>
      </c>
      <c r="D725" s="73" t="s">
        <v>4590</v>
      </c>
      <c r="E725" s="62" t="s">
        <v>4593</v>
      </c>
      <c r="F725" s="92"/>
      <c r="G725" s="62"/>
      <c r="H725" s="65" t="s">
        <v>4568</v>
      </c>
      <c r="I725" s="65">
        <v>22</v>
      </c>
      <c r="J725" s="65"/>
      <c r="K725" s="62"/>
      <c r="L725" s="62" t="s">
        <v>4753</v>
      </c>
      <c r="M725" s="62"/>
      <c r="N725" s="64" t="s">
        <v>4594</v>
      </c>
      <c r="O725" s="73">
        <v>41</v>
      </c>
      <c r="P725" s="73" t="s">
        <v>3955</v>
      </c>
      <c r="Q725" s="73" t="s">
        <v>3955</v>
      </c>
      <c r="R725" s="62"/>
      <c r="S725" s="62"/>
      <c r="T725" s="62"/>
      <c r="U725" s="62"/>
    </row>
    <row r="726" spans="2:21" s="53" customFormat="1" ht="15.75" customHeight="1">
      <c r="B726" s="53" t="s">
        <v>4722</v>
      </c>
      <c r="C726" s="73">
        <v>6</v>
      </c>
      <c r="D726" s="73" t="s">
        <v>4590</v>
      </c>
      <c r="E726" s="62" t="s">
        <v>4595</v>
      </c>
      <c r="F726" s="92"/>
      <c r="G726" s="62"/>
      <c r="H726" s="65" t="s">
        <v>4447</v>
      </c>
      <c r="I726" s="65">
        <v>22</v>
      </c>
      <c r="J726" s="65"/>
      <c r="K726" s="62"/>
      <c r="L726" s="62" t="s">
        <v>4754</v>
      </c>
      <c r="M726" s="62"/>
      <c r="N726" s="64" t="s">
        <v>4453</v>
      </c>
      <c r="O726" s="73">
        <v>41</v>
      </c>
      <c r="P726" s="73" t="s">
        <v>3955</v>
      </c>
      <c r="Q726" s="73" t="s">
        <v>3955</v>
      </c>
      <c r="R726" s="62"/>
      <c r="S726" s="62"/>
      <c r="T726" s="62"/>
      <c r="U726" s="62"/>
    </row>
    <row r="727" spans="2:21" s="53" customFormat="1" ht="15.75" customHeight="1">
      <c r="B727" s="53" t="s">
        <v>4722</v>
      </c>
      <c r="C727" s="73">
        <v>7</v>
      </c>
      <c r="D727" s="73" t="s">
        <v>4590</v>
      </c>
      <c r="E727" s="73" t="s">
        <v>4596</v>
      </c>
      <c r="F727" s="64"/>
      <c r="G727" s="64"/>
      <c r="H727" s="62" t="s">
        <v>4033</v>
      </c>
      <c r="I727" s="65">
        <v>10</v>
      </c>
      <c r="J727" s="65"/>
      <c r="K727" s="73"/>
      <c r="L727" s="73" t="s">
        <v>4755</v>
      </c>
      <c r="M727" s="73"/>
      <c r="N727" s="64" t="s">
        <v>4453</v>
      </c>
      <c r="O727" s="73">
        <v>41</v>
      </c>
      <c r="P727" s="73" t="s">
        <v>3955</v>
      </c>
      <c r="Q727" s="73" t="s">
        <v>3955</v>
      </c>
      <c r="R727" s="62"/>
      <c r="S727" s="62"/>
      <c r="T727" s="62"/>
      <c r="U727" s="62"/>
    </row>
    <row r="728" spans="2:21" s="53" customFormat="1" ht="15.75" customHeight="1">
      <c r="B728" s="53" t="s">
        <v>4722</v>
      </c>
      <c r="C728" s="73">
        <v>8</v>
      </c>
      <c r="D728" s="73" t="s">
        <v>4590</v>
      </c>
      <c r="E728" s="73" t="s">
        <v>4597</v>
      </c>
      <c r="F728" s="64"/>
      <c r="G728" s="64"/>
      <c r="H728" s="62" t="s">
        <v>4033</v>
      </c>
      <c r="I728" s="65">
        <v>10</v>
      </c>
      <c r="J728" s="65"/>
      <c r="K728" s="73"/>
      <c r="L728" s="73" t="s">
        <v>4756</v>
      </c>
      <c r="M728" s="73"/>
      <c r="N728" s="64" t="s">
        <v>4453</v>
      </c>
      <c r="O728" s="73">
        <v>41</v>
      </c>
      <c r="P728" s="73" t="s">
        <v>3955</v>
      </c>
      <c r="Q728" s="73" t="s">
        <v>3955</v>
      </c>
      <c r="R728" s="62"/>
      <c r="S728" s="62"/>
      <c r="T728" s="62"/>
      <c r="U728" s="62"/>
    </row>
    <row r="729" spans="2:21" s="53" customFormat="1" ht="15.75" customHeight="1">
      <c r="B729" s="53" t="s">
        <v>4722</v>
      </c>
      <c r="C729" s="73">
        <v>9</v>
      </c>
      <c r="D729" s="73" t="s">
        <v>4590</v>
      </c>
      <c r="E729" s="73" t="s">
        <v>4598</v>
      </c>
      <c r="F729" s="64"/>
      <c r="G729" s="64"/>
      <c r="H729" s="62" t="s">
        <v>876</v>
      </c>
      <c r="I729" s="65">
        <v>160</v>
      </c>
      <c r="J729" s="65"/>
      <c r="K729" s="73"/>
      <c r="L729" s="73" t="s">
        <v>813</v>
      </c>
      <c r="M729" s="73"/>
      <c r="N729" s="64" t="s">
        <v>4453</v>
      </c>
      <c r="O729" s="73">
        <v>41</v>
      </c>
      <c r="P729" s="73" t="s">
        <v>3955</v>
      </c>
      <c r="Q729" s="73" t="s">
        <v>3955</v>
      </c>
      <c r="R729" s="62"/>
      <c r="S729" s="62"/>
      <c r="T729" s="62"/>
      <c r="U729" s="62"/>
    </row>
    <row r="730" spans="2:21" s="53" customFormat="1" ht="15.75" customHeight="1">
      <c r="B730" s="53" t="s">
        <v>4722</v>
      </c>
      <c r="C730" s="73">
        <v>10</v>
      </c>
      <c r="D730" s="73" t="s">
        <v>4590</v>
      </c>
      <c r="E730" s="73" t="s">
        <v>4599</v>
      </c>
      <c r="F730" s="64"/>
      <c r="G730" s="64"/>
      <c r="H730" s="62" t="s">
        <v>876</v>
      </c>
      <c r="I730" s="65">
        <v>80</v>
      </c>
      <c r="J730" s="65"/>
      <c r="K730" s="73"/>
      <c r="L730" s="73" t="s">
        <v>43</v>
      </c>
      <c r="M730" s="73"/>
      <c r="N730" s="64" t="s">
        <v>4453</v>
      </c>
      <c r="O730" s="73">
        <v>41</v>
      </c>
      <c r="P730" s="73" t="s">
        <v>3955</v>
      </c>
      <c r="Q730" s="73" t="s">
        <v>3955</v>
      </c>
      <c r="R730" s="62"/>
      <c r="S730" s="62"/>
      <c r="T730" s="62"/>
      <c r="U730" s="62"/>
    </row>
    <row r="731" spans="2:21" s="53" customFormat="1" ht="15.75" customHeight="1">
      <c r="B731" s="53" t="s">
        <v>4722</v>
      </c>
      <c r="C731" s="73">
        <v>11</v>
      </c>
      <c r="D731" s="73" t="s">
        <v>4590</v>
      </c>
      <c r="E731" s="73" t="s">
        <v>4600</v>
      </c>
      <c r="F731" s="64"/>
      <c r="G731" s="64"/>
      <c r="H731" s="65" t="s">
        <v>4447</v>
      </c>
      <c r="I731" s="65">
        <v>22</v>
      </c>
      <c r="J731" s="65"/>
      <c r="K731" s="73"/>
      <c r="L731" s="73" t="s">
        <v>4757</v>
      </c>
      <c r="M731" s="73"/>
      <c r="N731" s="64" t="s">
        <v>4453</v>
      </c>
      <c r="O731" s="73">
        <v>41</v>
      </c>
      <c r="P731" s="73" t="s">
        <v>3955</v>
      </c>
      <c r="Q731" s="73" t="s">
        <v>3955</v>
      </c>
      <c r="R731" s="62"/>
      <c r="S731" s="62"/>
      <c r="T731" s="62"/>
      <c r="U731" s="62"/>
    </row>
    <row r="732" spans="2:21" s="53" customFormat="1" ht="15.75" customHeight="1">
      <c r="B732" s="53" t="s">
        <v>4722</v>
      </c>
      <c r="C732" s="73">
        <v>12</v>
      </c>
      <c r="D732" s="73" t="s">
        <v>4590</v>
      </c>
      <c r="E732" s="73" t="s">
        <v>4601</v>
      </c>
      <c r="F732" s="64"/>
      <c r="G732" s="64"/>
      <c r="H732" s="65" t="s">
        <v>4033</v>
      </c>
      <c r="I732" s="65">
        <v>2000</v>
      </c>
      <c r="J732" s="65"/>
      <c r="K732" s="73"/>
      <c r="L732" s="73" t="s">
        <v>4758</v>
      </c>
      <c r="M732" s="73"/>
      <c r="N732" s="64" t="s">
        <v>4453</v>
      </c>
      <c r="O732" s="73">
        <v>41</v>
      </c>
      <c r="P732" s="73" t="s">
        <v>3955</v>
      </c>
      <c r="Q732" s="73" t="s">
        <v>3955</v>
      </c>
      <c r="R732" s="62"/>
      <c r="S732" s="62"/>
      <c r="T732" s="62"/>
      <c r="U732" s="62"/>
    </row>
    <row r="733" spans="2:21" s="53" customFormat="1" ht="15.75" customHeight="1">
      <c r="B733" s="53" t="s">
        <v>4722</v>
      </c>
      <c r="C733" s="73">
        <v>13</v>
      </c>
      <c r="D733" s="73" t="s">
        <v>4590</v>
      </c>
      <c r="E733" s="73" t="s">
        <v>4602</v>
      </c>
      <c r="F733" s="64"/>
      <c r="G733" s="64"/>
      <c r="H733" s="65" t="s">
        <v>4603</v>
      </c>
      <c r="I733" s="65">
        <v>1</v>
      </c>
      <c r="J733" s="65"/>
      <c r="K733" s="73"/>
      <c r="L733" s="73" t="s">
        <v>4759</v>
      </c>
      <c r="M733" s="8" t="s">
        <v>6000</v>
      </c>
      <c r="N733" s="64" t="s">
        <v>4453</v>
      </c>
      <c r="O733" s="73">
        <v>41</v>
      </c>
      <c r="P733" s="73" t="s">
        <v>3955</v>
      </c>
      <c r="Q733" s="73" t="s">
        <v>3955</v>
      </c>
      <c r="R733" s="62"/>
      <c r="S733" s="62"/>
      <c r="T733" s="62"/>
      <c r="U733" s="62"/>
    </row>
    <row r="734" spans="2:21" s="53" customFormat="1" ht="47.25">
      <c r="B734" s="53" t="s">
        <v>4722</v>
      </c>
      <c r="C734" s="73">
        <v>14</v>
      </c>
      <c r="D734" s="73" t="s">
        <v>4590</v>
      </c>
      <c r="E734" s="73" t="s">
        <v>4604</v>
      </c>
      <c r="F734" s="64"/>
      <c r="G734" s="64"/>
      <c r="H734" s="65" t="s">
        <v>4033</v>
      </c>
      <c r="I734" s="65">
        <v>2</v>
      </c>
      <c r="J734" s="65"/>
      <c r="K734" s="73"/>
      <c r="L734" s="73" t="s">
        <v>4760</v>
      </c>
      <c r="M734" s="109" t="s">
        <v>5765</v>
      </c>
      <c r="N734" s="64" t="s">
        <v>4453</v>
      </c>
      <c r="O734" s="73">
        <v>41</v>
      </c>
      <c r="P734" s="73" t="s">
        <v>3955</v>
      </c>
      <c r="Q734" s="73" t="s">
        <v>3955</v>
      </c>
      <c r="R734" s="62"/>
      <c r="S734" s="62"/>
      <c r="T734" s="62"/>
      <c r="U734" s="62"/>
    </row>
    <row r="735" spans="2:21" s="53" customFormat="1" ht="15.75" customHeight="1">
      <c r="B735" s="53" t="s">
        <v>4722</v>
      </c>
      <c r="C735" s="73">
        <v>15</v>
      </c>
      <c r="D735" s="73" t="s">
        <v>4590</v>
      </c>
      <c r="E735" s="62" t="s">
        <v>4605</v>
      </c>
      <c r="F735" s="92"/>
      <c r="G735" s="62"/>
      <c r="H735" s="65" t="s">
        <v>4447</v>
      </c>
      <c r="I735" s="65">
        <v>22</v>
      </c>
      <c r="J735" s="65"/>
      <c r="K735" s="62"/>
      <c r="L735" s="62" t="s">
        <v>4761</v>
      </c>
      <c r="M735" s="62"/>
      <c r="N735" s="64" t="s">
        <v>4565</v>
      </c>
      <c r="O735" s="73">
        <v>41</v>
      </c>
      <c r="P735" s="73" t="s">
        <v>3955</v>
      </c>
      <c r="Q735" s="73" t="s">
        <v>3955</v>
      </c>
      <c r="R735" s="62"/>
      <c r="S735" s="62"/>
      <c r="T735" s="62"/>
      <c r="U735" s="62"/>
    </row>
    <row r="736" spans="2:21" s="53" customFormat="1" ht="15.75" customHeight="1">
      <c r="B736" s="53" t="s">
        <v>4722</v>
      </c>
      <c r="C736" s="73">
        <v>16</v>
      </c>
      <c r="D736" s="73" t="s">
        <v>4588</v>
      </c>
      <c r="E736" s="62" t="s">
        <v>4606</v>
      </c>
      <c r="F736" s="92"/>
      <c r="G736" s="62"/>
      <c r="H736" s="65" t="s">
        <v>4447</v>
      </c>
      <c r="I736" s="65">
        <v>22</v>
      </c>
      <c r="J736" s="65"/>
      <c r="K736" s="62"/>
      <c r="L736" s="62" t="s">
        <v>4762</v>
      </c>
      <c r="M736" s="62"/>
      <c r="N736" s="64" t="s">
        <v>4453</v>
      </c>
      <c r="O736" s="73">
        <v>41</v>
      </c>
      <c r="P736" s="73" t="s">
        <v>3955</v>
      </c>
      <c r="Q736" s="73" t="s">
        <v>3955</v>
      </c>
      <c r="R736" s="62"/>
      <c r="S736" s="62"/>
      <c r="T736" s="62"/>
      <c r="U736" s="62"/>
    </row>
    <row r="737" spans="2:21" s="53" customFormat="1" ht="15.75" customHeight="1">
      <c r="B737" s="53" t="s">
        <v>4722</v>
      </c>
      <c r="C737" s="73">
        <v>17</v>
      </c>
      <c r="D737" s="73" t="s">
        <v>4590</v>
      </c>
      <c r="E737" s="62" t="s">
        <v>4607</v>
      </c>
      <c r="F737" s="92"/>
      <c r="G737" s="92"/>
      <c r="H737" s="65" t="s">
        <v>4608</v>
      </c>
      <c r="I737" s="65">
        <v>22</v>
      </c>
      <c r="J737" s="65"/>
      <c r="K737" s="62"/>
      <c r="L737" s="62" t="s">
        <v>4763</v>
      </c>
      <c r="M737" s="62"/>
      <c r="N737" s="64" t="s">
        <v>4453</v>
      </c>
      <c r="O737" s="73">
        <v>41</v>
      </c>
      <c r="P737" s="73" t="s">
        <v>3955</v>
      </c>
      <c r="Q737" s="73" t="s">
        <v>3955</v>
      </c>
      <c r="R737" s="62"/>
      <c r="S737" s="62"/>
      <c r="T737" s="62"/>
      <c r="U737" s="62"/>
    </row>
    <row r="738" spans="2:21" s="53" customFormat="1" ht="15.75" customHeight="1">
      <c r="B738" s="53" t="s">
        <v>4722</v>
      </c>
      <c r="C738" s="73">
        <v>18</v>
      </c>
      <c r="D738" s="73" t="s">
        <v>4590</v>
      </c>
      <c r="E738" s="62" t="s">
        <v>4609</v>
      </c>
      <c r="F738" s="92"/>
      <c r="G738" s="92"/>
      <c r="H738" s="65" t="s">
        <v>4447</v>
      </c>
      <c r="I738" s="65">
        <v>22</v>
      </c>
      <c r="J738" s="65"/>
      <c r="K738" s="62"/>
      <c r="L738" s="62" t="s">
        <v>4764</v>
      </c>
      <c r="M738" s="62"/>
      <c r="N738" s="64" t="s">
        <v>4453</v>
      </c>
      <c r="O738" s="73">
        <v>41</v>
      </c>
      <c r="P738" s="73" t="s">
        <v>3955</v>
      </c>
      <c r="Q738" s="73" t="s">
        <v>3955</v>
      </c>
      <c r="R738" s="62"/>
      <c r="S738" s="62"/>
      <c r="T738" s="62"/>
      <c r="U738" s="62"/>
    </row>
    <row r="739" spans="2:21" s="53" customFormat="1" ht="15.75" customHeight="1">
      <c r="B739" s="53" t="s">
        <v>4722</v>
      </c>
      <c r="C739" s="73">
        <v>19</v>
      </c>
      <c r="D739" s="73" t="s">
        <v>4610</v>
      </c>
      <c r="E739" s="73" t="s">
        <v>4611</v>
      </c>
      <c r="F739" s="64"/>
      <c r="G739" s="64"/>
      <c r="H739" s="62" t="s">
        <v>4033</v>
      </c>
      <c r="I739" s="65">
        <v>10</v>
      </c>
      <c r="J739" s="65"/>
      <c r="K739" s="73"/>
      <c r="L739" s="73" t="s">
        <v>4765</v>
      </c>
      <c r="M739" s="73"/>
      <c r="N739" s="64" t="s">
        <v>4453</v>
      </c>
      <c r="O739" s="73">
        <v>41</v>
      </c>
      <c r="P739" s="73" t="s">
        <v>4612</v>
      </c>
      <c r="Q739" s="73" t="s">
        <v>3955</v>
      </c>
      <c r="R739" s="62"/>
      <c r="S739" s="62"/>
      <c r="T739" s="62"/>
      <c r="U739" s="62"/>
    </row>
    <row r="740" spans="2:21" s="53" customFormat="1" ht="15.75" customHeight="1">
      <c r="B740" s="53" t="s">
        <v>4722</v>
      </c>
      <c r="C740" s="73">
        <v>20</v>
      </c>
      <c r="D740" s="73" t="s">
        <v>4590</v>
      </c>
      <c r="E740" s="73" t="s">
        <v>4613</v>
      </c>
      <c r="F740" s="64"/>
      <c r="G740" s="64"/>
      <c r="H740" s="62" t="s">
        <v>4033</v>
      </c>
      <c r="I740" s="65">
        <v>10</v>
      </c>
      <c r="J740" s="65"/>
      <c r="K740" s="73"/>
      <c r="L740" s="73" t="s">
        <v>4766</v>
      </c>
      <c r="M740" s="73"/>
      <c r="N740" s="64" t="s">
        <v>4453</v>
      </c>
      <c r="O740" s="73">
        <v>41</v>
      </c>
      <c r="P740" s="73" t="s">
        <v>3955</v>
      </c>
      <c r="Q740" s="73" t="s">
        <v>3955</v>
      </c>
      <c r="R740" s="62"/>
      <c r="S740" s="62"/>
      <c r="T740" s="62"/>
      <c r="U740" s="62"/>
    </row>
    <row r="741" spans="2:21" s="53" customFormat="1" ht="15.75" customHeight="1">
      <c r="B741" s="53" t="s">
        <v>4722</v>
      </c>
      <c r="C741" s="73">
        <v>21</v>
      </c>
      <c r="D741" s="73" t="s">
        <v>4590</v>
      </c>
      <c r="E741" s="73" t="s">
        <v>4614</v>
      </c>
      <c r="F741" s="64"/>
      <c r="G741" s="64"/>
      <c r="H741" s="65" t="s">
        <v>4033</v>
      </c>
      <c r="I741" s="65">
        <v>160</v>
      </c>
      <c r="J741" s="65"/>
      <c r="K741" s="73"/>
      <c r="L741" s="73" t="s">
        <v>816</v>
      </c>
      <c r="M741" s="73"/>
      <c r="N741" s="64" t="s">
        <v>4453</v>
      </c>
      <c r="O741" s="73">
        <v>41</v>
      </c>
      <c r="P741" s="73" t="s">
        <v>3955</v>
      </c>
      <c r="Q741" s="73" t="s">
        <v>3955</v>
      </c>
      <c r="R741" s="62"/>
      <c r="S741" s="62"/>
      <c r="T741" s="62"/>
      <c r="U741" s="62"/>
    </row>
    <row r="742" spans="2:21" s="53" customFormat="1" ht="15.75" customHeight="1">
      <c r="B742" s="53" t="s">
        <v>4722</v>
      </c>
      <c r="C742" s="73">
        <v>22</v>
      </c>
      <c r="D742" s="73" t="s">
        <v>4590</v>
      </c>
      <c r="E742" s="73" t="s">
        <v>4615</v>
      </c>
      <c r="F742" s="64"/>
      <c r="G742" s="64"/>
      <c r="H742" s="65" t="s">
        <v>4033</v>
      </c>
      <c r="I742" s="65">
        <v>80</v>
      </c>
      <c r="J742" s="65"/>
      <c r="K742" s="73"/>
      <c r="L742" s="73" t="s">
        <v>85</v>
      </c>
      <c r="M742" s="73"/>
      <c r="N742" s="64" t="s">
        <v>4453</v>
      </c>
      <c r="O742" s="73">
        <v>41</v>
      </c>
      <c r="P742" s="73" t="s">
        <v>3955</v>
      </c>
      <c r="Q742" s="73" t="s">
        <v>3955</v>
      </c>
      <c r="R742" s="62"/>
      <c r="S742" s="62"/>
      <c r="T742" s="62"/>
      <c r="U742" s="62"/>
    </row>
    <row r="743" spans="2:21" s="53" customFormat="1" ht="15.75" customHeight="1">
      <c r="B743" s="53" t="s">
        <v>4722</v>
      </c>
      <c r="C743" s="73">
        <v>23</v>
      </c>
      <c r="D743" s="73" t="s">
        <v>4590</v>
      </c>
      <c r="E743" s="73" t="s">
        <v>4616</v>
      </c>
      <c r="F743" s="64"/>
      <c r="G743" s="64"/>
      <c r="H743" s="65" t="s">
        <v>4447</v>
      </c>
      <c r="I743" s="65">
        <v>22</v>
      </c>
      <c r="J743" s="65"/>
      <c r="K743" s="73"/>
      <c r="L743" s="73" t="s">
        <v>4767</v>
      </c>
      <c r="M743" s="73"/>
      <c r="N743" s="64" t="s">
        <v>4453</v>
      </c>
      <c r="O743" s="73">
        <v>41</v>
      </c>
      <c r="P743" s="73" t="s">
        <v>3955</v>
      </c>
      <c r="Q743" s="73" t="s">
        <v>3955</v>
      </c>
      <c r="R743" s="62"/>
      <c r="S743" s="62"/>
      <c r="T743" s="62"/>
      <c r="U743" s="62"/>
    </row>
    <row r="744" spans="2:21" s="53" customFormat="1" ht="15.75" customHeight="1">
      <c r="B744" s="53" t="s">
        <v>4722</v>
      </c>
      <c r="C744" s="73">
        <v>24</v>
      </c>
      <c r="D744" s="73" t="s">
        <v>4590</v>
      </c>
      <c r="E744" s="73" t="s">
        <v>4617</v>
      </c>
      <c r="F744" s="64"/>
      <c r="G744" s="64"/>
      <c r="H744" s="65" t="s">
        <v>4033</v>
      </c>
      <c r="I744" s="65">
        <v>2000</v>
      </c>
      <c r="J744" s="65"/>
      <c r="K744" s="73"/>
      <c r="L744" s="73" t="s">
        <v>4768</v>
      </c>
      <c r="M744" s="73"/>
      <c r="N744" s="64" t="s">
        <v>4453</v>
      </c>
      <c r="O744" s="73">
        <v>41</v>
      </c>
      <c r="P744" s="73" t="s">
        <v>3955</v>
      </c>
      <c r="Q744" s="73" t="s">
        <v>3955</v>
      </c>
      <c r="R744" s="62"/>
      <c r="S744" s="62"/>
      <c r="T744" s="62"/>
      <c r="U744" s="62"/>
    </row>
    <row r="745" spans="2:21" s="53" customFormat="1" ht="15.75" customHeight="1">
      <c r="B745" s="53" t="s">
        <v>4722</v>
      </c>
      <c r="C745" s="73">
        <v>25</v>
      </c>
      <c r="D745" s="73" t="s">
        <v>4590</v>
      </c>
      <c r="E745" s="73" t="s">
        <v>4618</v>
      </c>
      <c r="F745" s="64"/>
      <c r="G745" s="64"/>
      <c r="H745" s="65" t="s">
        <v>4603</v>
      </c>
      <c r="I745" s="65">
        <v>1</v>
      </c>
      <c r="J745" s="65"/>
      <c r="K745" s="73"/>
      <c r="L745" s="73" t="s">
        <v>4769</v>
      </c>
      <c r="M745" s="8" t="s">
        <v>6000</v>
      </c>
      <c r="N745" s="64" t="s">
        <v>4453</v>
      </c>
      <c r="O745" s="73">
        <v>41</v>
      </c>
      <c r="P745" s="73" t="s">
        <v>3955</v>
      </c>
      <c r="Q745" s="73" t="s">
        <v>3955</v>
      </c>
      <c r="R745" s="62"/>
      <c r="S745" s="62"/>
      <c r="T745" s="62"/>
      <c r="U745" s="62"/>
    </row>
    <row r="746" spans="2:21" s="53" customFormat="1" ht="47.25">
      <c r="B746" s="53" t="s">
        <v>4722</v>
      </c>
      <c r="C746" s="73">
        <v>26</v>
      </c>
      <c r="D746" s="73" t="s">
        <v>4590</v>
      </c>
      <c r="E746" s="73" t="s">
        <v>4619</v>
      </c>
      <c r="F746" s="64"/>
      <c r="G746" s="64"/>
      <c r="H746" s="65" t="s">
        <v>4033</v>
      </c>
      <c r="I746" s="65">
        <v>2</v>
      </c>
      <c r="J746" s="65"/>
      <c r="K746" s="73"/>
      <c r="L746" s="73" t="s">
        <v>4770</v>
      </c>
      <c r="M746" s="109" t="s">
        <v>5765</v>
      </c>
      <c r="N746" s="64" t="s">
        <v>4453</v>
      </c>
      <c r="O746" s="73">
        <v>41</v>
      </c>
      <c r="P746" s="73" t="s">
        <v>3955</v>
      </c>
      <c r="Q746" s="73" t="s">
        <v>3955</v>
      </c>
      <c r="R746" s="62"/>
      <c r="S746" s="62"/>
      <c r="T746" s="62"/>
      <c r="U746" s="62"/>
    </row>
    <row r="747" spans="2:21" s="53" customFormat="1" ht="15.75" customHeight="1">
      <c r="B747" s="53" t="s">
        <v>4722</v>
      </c>
      <c r="C747" s="73">
        <v>27</v>
      </c>
      <c r="D747" s="73" t="s">
        <v>4590</v>
      </c>
      <c r="E747" s="62" t="s">
        <v>4620</v>
      </c>
      <c r="F747" s="92"/>
      <c r="G747" s="92"/>
      <c r="H747" s="65" t="s">
        <v>4447</v>
      </c>
      <c r="I747" s="65">
        <v>22</v>
      </c>
      <c r="J747" s="65"/>
      <c r="K747" s="62"/>
      <c r="L747" s="62" t="s">
        <v>4771</v>
      </c>
      <c r="M747" s="62"/>
      <c r="N747" s="64" t="s">
        <v>4565</v>
      </c>
      <c r="O747" s="73">
        <v>41</v>
      </c>
      <c r="P747" s="73" t="s">
        <v>3955</v>
      </c>
      <c r="Q747" s="73" t="s">
        <v>3955</v>
      </c>
      <c r="R747" s="62"/>
      <c r="S747" s="62"/>
      <c r="T747" s="62"/>
      <c r="U747" s="62"/>
    </row>
    <row r="748" spans="2:21" s="53" customFormat="1" ht="15.75" customHeight="1">
      <c r="B748" s="53" t="s">
        <v>4722</v>
      </c>
      <c r="C748" s="73">
        <v>28</v>
      </c>
      <c r="D748" s="73" t="s">
        <v>4590</v>
      </c>
      <c r="E748" s="62" t="s">
        <v>4621</v>
      </c>
      <c r="F748" s="92"/>
      <c r="G748" s="92"/>
      <c r="H748" s="65" t="s">
        <v>4447</v>
      </c>
      <c r="I748" s="65">
        <v>22</v>
      </c>
      <c r="J748" s="65"/>
      <c r="K748" s="62"/>
      <c r="L748" s="62" t="s">
        <v>4772</v>
      </c>
      <c r="M748" s="62"/>
      <c r="N748" s="64" t="s">
        <v>4453</v>
      </c>
      <c r="O748" s="73">
        <v>41</v>
      </c>
      <c r="P748" s="73" t="s">
        <v>3955</v>
      </c>
      <c r="Q748" s="73" t="s">
        <v>3955</v>
      </c>
      <c r="R748" s="62"/>
      <c r="S748" s="62"/>
      <c r="T748" s="62"/>
      <c r="U748" s="62"/>
    </row>
    <row r="749" spans="2:21" s="53" customFormat="1" ht="15.75" customHeight="1">
      <c r="B749" s="53" t="s">
        <v>4722</v>
      </c>
      <c r="C749" s="73">
        <v>29</v>
      </c>
      <c r="D749" s="73" t="s">
        <v>4610</v>
      </c>
      <c r="E749" s="62" t="s">
        <v>4622</v>
      </c>
      <c r="F749" s="92"/>
      <c r="G749" s="92"/>
      <c r="H749" s="65" t="s">
        <v>4608</v>
      </c>
      <c r="I749" s="65">
        <v>22</v>
      </c>
      <c r="J749" s="65"/>
      <c r="K749" s="62"/>
      <c r="L749" s="62" t="s">
        <v>4773</v>
      </c>
      <c r="M749" s="62"/>
      <c r="N749" s="64" t="s">
        <v>4453</v>
      </c>
      <c r="O749" s="73">
        <v>41</v>
      </c>
      <c r="P749" s="73" t="s">
        <v>3955</v>
      </c>
      <c r="Q749" s="73" t="s">
        <v>3955</v>
      </c>
      <c r="R749" s="62"/>
      <c r="S749" s="62"/>
      <c r="T749" s="62"/>
      <c r="U749" s="62"/>
    </row>
    <row r="750" spans="2:21" s="53" customFormat="1" ht="15.75" customHeight="1">
      <c r="B750" s="53" t="s">
        <v>4722</v>
      </c>
      <c r="C750" s="73">
        <v>30</v>
      </c>
      <c r="D750" s="73" t="s">
        <v>4590</v>
      </c>
      <c r="E750" s="62" t="s">
        <v>4623</v>
      </c>
      <c r="F750" s="92"/>
      <c r="G750" s="92"/>
      <c r="H750" s="65" t="s">
        <v>4447</v>
      </c>
      <c r="I750" s="65">
        <v>22</v>
      </c>
      <c r="J750" s="65"/>
      <c r="K750" s="62"/>
      <c r="L750" s="62" t="s">
        <v>4774</v>
      </c>
      <c r="M750" s="62"/>
      <c r="N750" s="64" t="s">
        <v>4453</v>
      </c>
      <c r="O750" s="73">
        <v>41</v>
      </c>
      <c r="P750" s="73" t="s">
        <v>3955</v>
      </c>
      <c r="Q750" s="73" t="s">
        <v>3955</v>
      </c>
      <c r="R750" s="62"/>
      <c r="S750" s="62"/>
      <c r="T750" s="62"/>
      <c r="U750" s="62"/>
    </row>
    <row r="751" spans="2:21" s="53" customFormat="1" ht="15.75" customHeight="1">
      <c r="B751" s="53" t="s">
        <v>4722</v>
      </c>
      <c r="C751" s="73">
        <v>31</v>
      </c>
      <c r="D751" s="73" t="s">
        <v>4590</v>
      </c>
      <c r="E751" s="62" t="s">
        <v>4624</v>
      </c>
      <c r="F751" s="92"/>
      <c r="G751" s="92"/>
      <c r="H751" s="65" t="s">
        <v>4447</v>
      </c>
      <c r="I751" s="65">
        <v>22</v>
      </c>
      <c r="J751" s="65"/>
      <c r="K751" s="62"/>
      <c r="L751" s="62" t="s">
        <v>4775</v>
      </c>
      <c r="M751" s="62"/>
      <c r="N751" s="64" t="s">
        <v>4453</v>
      </c>
      <c r="O751" s="73">
        <v>41</v>
      </c>
      <c r="P751" s="73" t="s">
        <v>3955</v>
      </c>
      <c r="Q751" s="73" t="s">
        <v>3955</v>
      </c>
      <c r="R751" s="62"/>
      <c r="S751" s="62"/>
      <c r="T751" s="62"/>
      <c r="U751" s="62"/>
    </row>
    <row r="752" spans="2:21" s="53" customFormat="1" ht="15.75" customHeight="1">
      <c r="B752" s="53" t="s">
        <v>4722</v>
      </c>
      <c r="C752" s="73">
        <v>32</v>
      </c>
      <c r="D752" s="73" t="s">
        <v>4590</v>
      </c>
      <c r="E752" s="73" t="s">
        <v>4625</v>
      </c>
      <c r="F752" s="64"/>
      <c r="G752" s="64"/>
      <c r="H752" s="62" t="s">
        <v>4033</v>
      </c>
      <c r="I752" s="65">
        <v>10</v>
      </c>
      <c r="J752" s="65"/>
      <c r="K752" s="73"/>
      <c r="L752" s="73" t="s">
        <v>4776</v>
      </c>
      <c r="M752" s="73"/>
      <c r="N752" s="64" t="s">
        <v>4453</v>
      </c>
      <c r="O752" s="73">
        <v>41</v>
      </c>
      <c r="P752" s="73" t="s">
        <v>3955</v>
      </c>
      <c r="Q752" s="73" t="s">
        <v>3955</v>
      </c>
      <c r="R752" s="62"/>
      <c r="S752" s="62"/>
      <c r="T752" s="62"/>
      <c r="U752" s="62"/>
    </row>
    <row r="753" spans="2:21" s="53" customFormat="1" ht="15.75" customHeight="1">
      <c r="B753" s="53" t="s">
        <v>4722</v>
      </c>
      <c r="C753" s="73">
        <v>33</v>
      </c>
      <c r="D753" s="73" t="s">
        <v>4590</v>
      </c>
      <c r="E753" s="73" t="s">
        <v>4626</v>
      </c>
      <c r="F753" s="64"/>
      <c r="G753" s="64"/>
      <c r="H753" s="62" t="s">
        <v>4033</v>
      </c>
      <c r="I753" s="65">
        <v>10</v>
      </c>
      <c r="J753" s="65"/>
      <c r="K753" s="73"/>
      <c r="L753" s="73" t="s">
        <v>4777</v>
      </c>
      <c r="M753" s="73"/>
      <c r="N753" s="64" t="s">
        <v>4453</v>
      </c>
      <c r="O753" s="73">
        <v>41</v>
      </c>
      <c r="P753" s="73" t="s">
        <v>3955</v>
      </c>
      <c r="Q753" s="73" t="s">
        <v>3955</v>
      </c>
      <c r="R753" s="62"/>
      <c r="S753" s="62"/>
      <c r="T753" s="62"/>
      <c r="U753" s="62"/>
    </row>
    <row r="754" spans="2:21" s="53" customFormat="1" ht="15.75" customHeight="1">
      <c r="B754" s="53" t="s">
        <v>4722</v>
      </c>
      <c r="C754" s="73">
        <v>34</v>
      </c>
      <c r="D754" s="73" t="s">
        <v>4590</v>
      </c>
      <c r="E754" s="73" t="s">
        <v>4627</v>
      </c>
      <c r="F754" s="64"/>
      <c r="G754" s="64"/>
      <c r="H754" s="62" t="s">
        <v>876</v>
      </c>
      <c r="I754" s="65">
        <v>160</v>
      </c>
      <c r="J754" s="65"/>
      <c r="K754" s="73"/>
      <c r="L754" s="73" t="s">
        <v>817</v>
      </c>
      <c r="M754" s="73"/>
      <c r="N754" s="64" t="s">
        <v>4453</v>
      </c>
      <c r="O754" s="73">
        <v>41</v>
      </c>
      <c r="P754" s="73" t="s">
        <v>3955</v>
      </c>
      <c r="Q754" s="73" t="s">
        <v>3955</v>
      </c>
      <c r="R754" s="62"/>
      <c r="S754" s="62"/>
      <c r="T754" s="62"/>
      <c r="U754" s="62"/>
    </row>
    <row r="755" spans="2:21" s="53" customFormat="1" ht="15.75" customHeight="1">
      <c r="B755" s="53" t="s">
        <v>4722</v>
      </c>
      <c r="C755" s="73">
        <v>35</v>
      </c>
      <c r="D755" s="73" t="s">
        <v>4590</v>
      </c>
      <c r="E755" s="73" t="s">
        <v>4628</v>
      </c>
      <c r="F755" s="92"/>
      <c r="G755" s="92"/>
      <c r="H755" s="62" t="s">
        <v>876</v>
      </c>
      <c r="I755" s="65">
        <v>80</v>
      </c>
      <c r="J755" s="65"/>
      <c r="K755" s="62"/>
      <c r="L755" s="73" t="s">
        <v>104</v>
      </c>
      <c r="M755" s="73"/>
      <c r="N755" s="64" t="s">
        <v>4453</v>
      </c>
      <c r="O755" s="73">
        <v>41</v>
      </c>
      <c r="P755" s="73" t="s">
        <v>3955</v>
      </c>
      <c r="Q755" s="73" t="s">
        <v>3955</v>
      </c>
      <c r="R755" s="62"/>
      <c r="S755" s="62"/>
      <c r="T755" s="62"/>
      <c r="U755" s="62"/>
    </row>
    <row r="756" spans="2:21" s="53" customFormat="1" ht="15.75" customHeight="1">
      <c r="B756" s="53" t="s">
        <v>4722</v>
      </c>
      <c r="C756" s="73">
        <v>36</v>
      </c>
      <c r="D756" s="73" t="s">
        <v>4590</v>
      </c>
      <c r="E756" s="73" t="s">
        <v>4629</v>
      </c>
      <c r="F756" s="92"/>
      <c r="G756" s="92"/>
      <c r="H756" s="65" t="s">
        <v>4447</v>
      </c>
      <c r="I756" s="65">
        <v>22</v>
      </c>
      <c r="J756" s="65"/>
      <c r="K756" s="62"/>
      <c r="L756" s="73" t="s">
        <v>4778</v>
      </c>
      <c r="M756" s="73"/>
      <c r="N756" s="64" t="s">
        <v>4453</v>
      </c>
      <c r="O756" s="73">
        <v>41</v>
      </c>
      <c r="P756" s="73" t="s">
        <v>3955</v>
      </c>
      <c r="Q756" s="73" t="s">
        <v>3955</v>
      </c>
      <c r="R756" s="62"/>
      <c r="S756" s="62"/>
      <c r="T756" s="62"/>
      <c r="U756" s="62"/>
    </row>
    <row r="757" spans="2:21" s="53" customFormat="1" ht="15.75" customHeight="1">
      <c r="B757" s="53" t="s">
        <v>4722</v>
      </c>
      <c r="C757" s="73">
        <v>37</v>
      </c>
      <c r="D757" s="73" t="s">
        <v>4590</v>
      </c>
      <c r="E757" s="73" t="s">
        <v>4630</v>
      </c>
      <c r="F757" s="92"/>
      <c r="G757" s="92"/>
      <c r="H757" s="65" t="s">
        <v>4033</v>
      </c>
      <c r="I757" s="65">
        <v>200</v>
      </c>
      <c r="J757" s="65"/>
      <c r="K757" s="62"/>
      <c r="L757" s="73" t="s">
        <v>4779</v>
      </c>
      <c r="M757" s="73"/>
      <c r="N757" s="64" t="s">
        <v>4453</v>
      </c>
      <c r="O757" s="73">
        <v>41</v>
      </c>
      <c r="P757" s="73" t="s">
        <v>3955</v>
      </c>
      <c r="Q757" s="73" t="s">
        <v>3955</v>
      </c>
      <c r="R757" s="62"/>
      <c r="S757" s="62"/>
      <c r="T757" s="62"/>
      <c r="U757" s="62"/>
    </row>
    <row r="758" spans="2:21" s="53" customFormat="1" ht="15.75" customHeight="1">
      <c r="B758" s="53" t="s">
        <v>4722</v>
      </c>
      <c r="C758" s="73">
        <v>38</v>
      </c>
      <c r="D758" s="73" t="s">
        <v>4590</v>
      </c>
      <c r="E758" s="73" t="s">
        <v>4631</v>
      </c>
      <c r="F758" s="64"/>
      <c r="G758" s="64"/>
      <c r="H758" s="65" t="s">
        <v>4603</v>
      </c>
      <c r="I758" s="65">
        <v>1</v>
      </c>
      <c r="J758" s="65"/>
      <c r="K758" s="73"/>
      <c r="L758" s="73" t="s">
        <v>4780</v>
      </c>
      <c r="M758" s="8" t="s">
        <v>6000</v>
      </c>
      <c r="N758" s="64" t="s">
        <v>4453</v>
      </c>
      <c r="O758" s="73">
        <v>41</v>
      </c>
      <c r="P758" s="73" t="s">
        <v>3955</v>
      </c>
      <c r="Q758" s="73" t="s">
        <v>3955</v>
      </c>
      <c r="R758" s="62"/>
      <c r="S758" s="62"/>
      <c r="T758" s="62"/>
      <c r="U758" s="62"/>
    </row>
    <row r="759" spans="2:21" s="53" customFormat="1" ht="15.75" customHeight="1">
      <c r="B759" s="53" t="s">
        <v>4722</v>
      </c>
      <c r="C759" s="73">
        <v>99</v>
      </c>
      <c r="D759" s="73" t="s">
        <v>4590</v>
      </c>
      <c r="E759" s="62" t="s">
        <v>4632</v>
      </c>
      <c r="F759" s="92"/>
      <c r="G759" s="62"/>
      <c r="H759" s="65" t="s">
        <v>865</v>
      </c>
      <c r="I759" s="65">
        <v>1</v>
      </c>
      <c r="J759" s="65"/>
      <c r="K759" s="62"/>
      <c r="L759" s="62" t="s">
        <v>1080</v>
      </c>
      <c r="M759" s="8" t="s">
        <v>6000</v>
      </c>
      <c r="N759" s="64" t="s">
        <v>4480</v>
      </c>
      <c r="O759" s="73">
        <v>41</v>
      </c>
      <c r="P759" s="73" t="s">
        <v>4514</v>
      </c>
      <c r="Q759" s="73" t="s">
        <v>4514</v>
      </c>
      <c r="R759" s="62"/>
      <c r="S759" s="62"/>
      <c r="T759" s="62"/>
      <c r="U759" s="62"/>
    </row>
    <row r="760" spans="2:21" s="53" customFormat="1" ht="15.75" customHeight="1">
      <c r="B760" s="53" t="s">
        <v>4722</v>
      </c>
      <c r="C760" s="73">
        <v>100</v>
      </c>
      <c r="D760" s="73" t="s">
        <v>4590</v>
      </c>
      <c r="E760" s="73" t="s">
        <v>105</v>
      </c>
      <c r="F760" s="64"/>
      <c r="G760" s="64"/>
      <c r="H760" s="65" t="s">
        <v>4033</v>
      </c>
      <c r="I760" s="65">
        <v>20</v>
      </c>
      <c r="J760" s="65"/>
      <c r="K760" s="62"/>
      <c r="L760" s="73" t="s">
        <v>62</v>
      </c>
      <c r="M760" s="73"/>
      <c r="N760" s="64" t="s">
        <v>4453</v>
      </c>
      <c r="O760" s="73">
        <v>41</v>
      </c>
      <c r="P760" s="73" t="s">
        <v>3955</v>
      </c>
      <c r="Q760" s="73" t="s">
        <v>3955</v>
      </c>
      <c r="R760" s="62"/>
      <c r="S760" s="62"/>
      <c r="T760" s="62"/>
      <c r="U760" s="62"/>
    </row>
    <row r="761" spans="2:21" s="53" customFormat="1" ht="15.75" customHeight="1">
      <c r="B761" s="53" t="s">
        <v>4722</v>
      </c>
      <c r="C761" s="73">
        <v>101</v>
      </c>
      <c r="D761" s="73" t="s">
        <v>4590</v>
      </c>
      <c r="E761" s="73" t="s">
        <v>90</v>
      </c>
      <c r="F761" s="64"/>
      <c r="G761" s="64"/>
      <c r="H761" s="65" t="s">
        <v>4033</v>
      </c>
      <c r="I761" s="65">
        <v>20</v>
      </c>
      <c r="J761" s="65"/>
      <c r="K761" s="62"/>
      <c r="L761" s="73" t="s">
        <v>64</v>
      </c>
      <c r="M761" s="73"/>
      <c r="N761" s="64" t="s">
        <v>4453</v>
      </c>
      <c r="O761" s="73">
        <v>41</v>
      </c>
      <c r="P761" s="73" t="s">
        <v>3955</v>
      </c>
      <c r="Q761" s="73" t="s">
        <v>3955</v>
      </c>
      <c r="R761" s="62"/>
      <c r="S761" s="62"/>
      <c r="T761" s="62"/>
      <c r="U761" s="62"/>
    </row>
    <row r="762" spans="2:21" s="53" customFormat="1" ht="15.75" customHeight="1">
      <c r="B762" s="53" t="s">
        <v>4722</v>
      </c>
      <c r="C762" s="73">
        <v>102</v>
      </c>
      <c r="D762" s="73" t="s">
        <v>4590</v>
      </c>
      <c r="E762" s="73" t="s">
        <v>91</v>
      </c>
      <c r="F762" s="64"/>
      <c r="G762" s="64"/>
      <c r="H762" s="65" t="s">
        <v>4481</v>
      </c>
      <c r="I762" s="65">
        <v>6</v>
      </c>
      <c r="J762" s="65"/>
      <c r="K762" s="62"/>
      <c r="L762" s="73" t="s">
        <v>66</v>
      </c>
      <c r="M762" s="73"/>
      <c r="N762" s="64" t="s">
        <v>4453</v>
      </c>
      <c r="O762" s="73">
        <v>41</v>
      </c>
      <c r="P762" s="73" t="s">
        <v>3955</v>
      </c>
      <c r="Q762" s="73" t="s">
        <v>3955</v>
      </c>
      <c r="R762" s="62"/>
      <c r="S762" s="62"/>
      <c r="T762" s="62"/>
      <c r="U762" s="62"/>
    </row>
    <row r="763" spans="2:21" s="53" customFormat="1" ht="15.75" customHeight="1">
      <c r="B763" s="53" t="s">
        <v>4722</v>
      </c>
      <c r="C763" s="73">
        <v>200</v>
      </c>
      <c r="D763" s="73" t="s">
        <v>4590</v>
      </c>
      <c r="E763" s="73" t="s">
        <v>67</v>
      </c>
      <c r="F763" s="64"/>
      <c r="G763" s="64"/>
      <c r="H763" s="65" t="s">
        <v>4033</v>
      </c>
      <c r="I763" s="65">
        <v>20</v>
      </c>
      <c r="J763" s="65"/>
      <c r="K763" s="62"/>
      <c r="L763" s="73" t="s">
        <v>1191</v>
      </c>
      <c r="M763" s="73"/>
      <c r="N763" s="64" t="s">
        <v>4517</v>
      </c>
      <c r="O763" s="73">
        <v>41</v>
      </c>
      <c r="P763" s="73" t="s">
        <v>3955</v>
      </c>
      <c r="Q763" s="73" t="s">
        <v>3955</v>
      </c>
      <c r="R763" s="62"/>
      <c r="S763" s="62"/>
      <c r="T763" s="62"/>
      <c r="U763" s="62"/>
    </row>
    <row r="764" spans="2:21" s="53" customFormat="1" ht="15.75" customHeight="1">
      <c r="B764" s="53" t="s">
        <v>4722</v>
      </c>
      <c r="C764" s="73">
        <v>201</v>
      </c>
      <c r="D764" s="73" t="s">
        <v>4590</v>
      </c>
      <c r="E764" s="73" t="s">
        <v>69</v>
      </c>
      <c r="F764" s="64"/>
      <c r="G764" s="64"/>
      <c r="H764" s="65" t="s">
        <v>4033</v>
      </c>
      <c r="I764" s="65">
        <v>20</v>
      </c>
      <c r="J764" s="65"/>
      <c r="K764" s="62"/>
      <c r="L764" s="73" t="s">
        <v>1193</v>
      </c>
      <c r="M764" s="73"/>
      <c r="N764" s="64" t="s">
        <v>4517</v>
      </c>
      <c r="O764" s="73">
        <v>41</v>
      </c>
      <c r="P764" s="73" t="s">
        <v>3955</v>
      </c>
      <c r="Q764" s="73" t="s">
        <v>3955</v>
      </c>
      <c r="R764" s="62"/>
      <c r="S764" s="62"/>
      <c r="T764" s="62"/>
      <c r="U764" s="62"/>
    </row>
    <row r="765" spans="2:21" s="53" customFormat="1" ht="15.75" customHeight="1">
      <c r="B765" s="53" t="s">
        <v>4722</v>
      </c>
      <c r="C765" s="73">
        <v>202</v>
      </c>
      <c r="D765" s="73" t="s">
        <v>4588</v>
      </c>
      <c r="E765" s="73" t="s">
        <v>71</v>
      </c>
      <c r="F765" s="64"/>
      <c r="G765" s="64"/>
      <c r="H765" s="65" t="s">
        <v>4481</v>
      </c>
      <c r="I765" s="65">
        <v>6</v>
      </c>
      <c r="J765" s="65"/>
      <c r="K765" s="62"/>
      <c r="L765" s="73" t="s">
        <v>1195</v>
      </c>
      <c r="M765" s="73"/>
      <c r="N765" s="64" t="s">
        <v>4453</v>
      </c>
      <c r="O765" s="73">
        <v>41</v>
      </c>
      <c r="P765" s="73" t="s">
        <v>3955</v>
      </c>
      <c r="Q765" s="73" t="s">
        <v>3955</v>
      </c>
      <c r="R765" s="62"/>
      <c r="S765" s="62"/>
      <c r="T765" s="62"/>
      <c r="U765" s="62"/>
    </row>
    <row r="766" spans="2:21" s="53" customFormat="1" ht="15.75" customHeight="1">
      <c r="B766" s="53" t="s">
        <v>4722</v>
      </c>
      <c r="C766" s="73">
        <v>203</v>
      </c>
      <c r="D766" s="73" t="s">
        <v>4590</v>
      </c>
      <c r="E766" s="73" t="s">
        <v>857</v>
      </c>
      <c r="F766" s="64"/>
      <c r="G766" s="64" t="s">
        <v>4453</v>
      </c>
      <c r="H766" s="65" t="s">
        <v>864</v>
      </c>
      <c r="I766" s="65"/>
      <c r="J766" s="65"/>
      <c r="K766" s="62"/>
      <c r="L766" s="73" t="s">
        <v>858</v>
      </c>
      <c r="M766" s="73"/>
      <c r="N766" s="64" t="s">
        <v>4517</v>
      </c>
      <c r="O766" s="73">
        <v>41</v>
      </c>
      <c r="P766" s="73" t="s">
        <v>3955</v>
      </c>
      <c r="Q766" s="73" t="s">
        <v>3955</v>
      </c>
      <c r="R766" s="62"/>
      <c r="S766" s="62"/>
      <c r="T766" s="62"/>
      <c r="U766" s="62"/>
    </row>
    <row r="767" spans="2:21" s="53" customFormat="1">
      <c r="B767" s="53" t="s">
        <v>4722</v>
      </c>
      <c r="C767" s="73">
        <v>1</v>
      </c>
      <c r="D767" s="73" t="s">
        <v>4633</v>
      </c>
      <c r="E767" s="73" t="s">
        <v>48</v>
      </c>
      <c r="F767" s="64">
        <v>1</v>
      </c>
      <c r="G767" s="64" t="s">
        <v>4453</v>
      </c>
      <c r="H767" s="65" t="s">
        <v>865</v>
      </c>
      <c r="I767" s="65">
        <v>17</v>
      </c>
      <c r="J767" s="65"/>
      <c r="K767" s="62" t="s">
        <v>4634</v>
      </c>
      <c r="L767" s="73" t="s">
        <v>2017</v>
      </c>
      <c r="M767" s="73"/>
      <c r="N767" s="64" t="s">
        <v>4453</v>
      </c>
      <c r="O767" s="73">
        <v>42</v>
      </c>
      <c r="P767" s="73" t="s">
        <v>4576</v>
      </c>
      <c r="Q767" s="73" t="s">
        <v>3955</v>
      </c>
      <c r="R767" s="62"/>
      <c r="S767" s="62"/>
      <c r="T767" s="62"/>
      <c r="U767" s="62"/>
    </row>
    <row r="768" spans="2:21" s="53" customFormat="1" ht="15.75" customHeight="1">
      <c r="B768" s="53" t="s">
        <v>4722</v>
      </c>
      <c r="C768" s="73">
        <v>2</v>
      </c>
      <c r="D768" s="73" t="s">
        <v>4633</v>
      </c>
      <c r="E768" s="62" t="s">
        <v>4635</v>
      </c>
      <c r="F768" s="92">
        <v>2</v>
      </c>
      <c r="G768" s="64" t="s">
        <v>4453</v>
      </c>
      <c r="H768" s="65" t="s">
        <v>4447</v>
      </c>
      <c r="I768" s="65">
        <v>22</v>
      </c>
      <c r="J768" s="65"/>
      <c r="K768" s="62"/>
      <c r="L768" s="62" t="s">
        <v>4448</v>
      </c>
      <c r="M768" s="62"/>
      <c r="N768" s="64" t="s">
        <v>4487</v>
      </c>
      <c r="O768" s="73">
        <v>42</v>
      </c>
      <c r="P768" s="73" t="s">
        <v>4523</v>
      </c>
      <c r="Q768" s="73" t="s">
        <v>4576</v>
      </c>
      <c r="R768" s="62"/>
      <c r="S768" s="62"/>
      <c r="T768" s="62"/>
      <c r="U768" s="62"/>
    </row>
    <row r="769" spans="2:21" s="53" customFormat="1" ht="47.25">
      <c r="B769" s="53" t="s">
        <v>4722</v>
      </c>
      <c r="C769" s="73">
        <v>3</v>
      </c>
      <c r="D769" s="73" t="s">
        <v>4633</v>
      </c>
      <c r="E769" s="73" t="s">
        <v>4591</v>
      </c>
      <c r="F769" s="64"/>
      <c r="G769" s="64"/>
      <c r="H769" s="65" t="s">
        <v>4033</v>
      </c>
      <c r="I769" s="65">
        <v>2</v>
      </c>
      <c r="J769" s="65"/>
      <c r="K769" s="73"/>
      <c r="L769" s="73" t="s">
        <v>4781</v>
      </c>
      <c r="M769" s="109" t="s">
        <v>5765</v>
      </c>
      <c r="N769" s="64" t="s">
        <v>4487</v>
      </c>
      <c r="O769" s="73">
        <v>42</v>
      </c>
      <c r="P769" s="73" t="s">
        <v>3955</v>
      </c>
      <c r="Q769" s="73" t="s">
        <v>3955</v>
      </c>
      <c r="R769" s="62"/>
      <c r="S769" s="62"/>
      <c r="T769" s="62"/>
      <c r="U769" s="62"/>
    </row>
    <row r="770" spans="2:21" s="53" customFormat="1" ht="15.75" customHeight="1">
      <c r="B770" s="53" t="s">
        <v>4722</v>
      </c>
      <c r="C770" s="73">
        <v>4</v>
      </c>
      <c r="D770" s="73" t="s">
        <v>4633</v>
      </c>
      <c r="E770" s="73" t="s">
        <v>4592</v>
      </c>
      <c r="F770" s="64"/>
      <c r="G770" s="64"/>
      <c r="H770" s="65" t="s">
        <v>4447</v>
      </c>
      <c r="I770" s="65">
        <v>22</v>
      </c>
      <c r="J770" s="65"/>
      <c r="K770" s="73"/>
      <c r="L770" s="73" t="s">
        <v>4752</v>
      </c>
      <c r="M770" s="73"/>
      <c r="N770" s="64" t="s">
        <v>4487</v>
      </c>
      <c r="O770" s="73">
        <v>42</v>
      </c>
      <c r="P770" s="73" t="s">
        <v>3955</v>
      </c>
      <c r="Q770" s="73" t="s">
        <v>3955</v>
      </c>
      <c r="R770" s="62"/>
      <c r="S770" s="62"/>
      <c r="T770" s="62"/>
      <c r="U770" s="62"/>
    </row>
    <row r="771" spans="2:21" s="53" customFormat="1" ht="15.75" customHeight="1">
      <c r="B771" s="53" t="s">
        <v>4722</v>
      </c>
      <c r="C771" s="73">
        <v>5</v>
      </c>
      <c r="D771" s="73" t="s">
        <v>4633</v>
      </c>
      <c r="E771" s="73" t="s">
        <v>4595</v>
      </c>
      <c r="F771" s="64"/>
      <c r="G771" s="64"/>
      <c r="H771" s="65" t="s">
        <v>4447</v>
      </c>
      <c r="I771" s="65">
        <v>22</v>
      </c>
      <c r="J771" s="65"/>
      <c r="K771" s="73"/>
      <c r="L771" s="73" t="s">
        <v>4754</v>
      </c>
      <c r="M771" s="73"/>
      <c r="N771" s="64" t="s">
        <v>4453</v>
      </c>
      <c r="O771" s="73">
        <v>42</v>
      </c>
      <c r="P771" s="73" t="s">
        <v>3955</v>
      </c>
      <c r="Q771" s="73" t="s">
        <v>3955</v>
      </c>
      <c r="R771" s="62"/>
      <c r="S771" s="62"/>
      <c r="T771" s="62"/>
      <c r="U771" s="62"/>
    </row>
    <row r="772" spans="2:21" s="53" customFormat="1" ht="15.75" customHeight="1">
      <c r="B772" s="53" t="s">
        <v>4722</v>
      </c>
      <c r="C772" s="73">
        <v>6</v>
      </c>
      <c r="D772" s="73" t="s">
        <v>4633</v>
      </c>
      <c r="E772" s="73" t="s">
        <v>4596</v>
      </c>
      <c r="F772" s="64"/>
      <c r="G772" s="64"/>
      <c r="H772" s="62" t="s">
        <v>4033</v>
      </c>
      <c r="I772" s="65">
        <v>10</v>
      </c>
      <c r="J772" s="65"/>
      <c r="K772" s="73"/>
      <c r="L772" s="73" t="s">
        <v>4755</v>
      </c>
      <c r="M772" s="73"/>
      <c r="N772" s="64" t="s">
        <v>4453</v>
      </c>
      <c r="O772" s="73">
        <v>42</v>
      </c>
      <c r="P772" s="73" t="s">
        <v>4576</v>
      </c>
      <c r="Q772" s="73" t="s">
        <v>3955</v>
      </c>
      <c r="R772" s="62"/>
      <c r="S772" s="62"/>
      <c r="T772" s="62"/>
      <c r="U772" s="62"/>
    </row>
    <row r="773" spans="2:21" s="53" customFormat="1" ht="15.75" customHeight="1">
      <c r="B773" s="53" t="s">
        <v>4722</v>
      </c>
      <c r="C773" s="73">
        <v>7</v>
      </c>
      <c r="D773" s="73" t="s">
        <v>4633</v>
      </c>
      <c r="E773" s="73" t="s">
        <v>4597</v>
      </c>
      <c r="F773" s="64"/>
      <c r="G773" s="64"/>
      <c r="H773" s="62" t="s">
        <v>4033</v>
      </c>
      <c r="I773" s="65">
        <v>10</v>
      </c>
      <c r="J773" s="65"/>
      <c r="K773" s="73"/>
      <c r="L773" s="73" t="s">
        <v>4756</v>
      </c>
      <c r="M773" s="73"/>
      <c r="N773" s="64" t="s">
        <v>4453</v>
      </c>
      <c r="O773" s="73">
        <v>42</v>
      </c>
      <c r="P773" s="73" t="s">
        <v>3955</v>
      </c>
      <c r="Q773" s="73" t="s">
        <v>3955</v>
      </c>
      <c r="R773" s="62"/>
      <c r="S773" s="62"/>
      <c r="T773" s="62"/>
      <c r="U773" s="62"/>
    </row>
    <row r="774" spans="2:21" s="53" customFormat="1" ht="15.75" customHeight="1">
      <c r="B774" s="53" t="s">
        <v>4722</v>
      </c>
      <c r="C774" s="73">
        <v>8</v>
      </c>
      <c r="D774" s="73" t="s">
        <v>4633</v>
      </c>
      <c r="E774" s="73" t="s">
        <v>4636</v>
      </c>
      <c r="F774" s="64"/>
      <c r="G774" s="64"/>
      <c r="H774" s="62" t="s">
        <v>876</v>
      </c>
      <c r="I774" s="65">
        <v>160</v>
      </c>
      <c r="J774" s="65"/>
      <c r="K774" s="73"/>
      <c r="L774" s="73" t="s">
        <v>812</v>
      </c>
      <c r="M774" s="73"/>
      <c r="N774" s="64" t="s">
        <v>4453</v>
      </c>
      <c r="O774" s="73">
        <v>42</v>
      </c>
      <c r="P774" s="73" t="s">
        <v>3955</v>
      </c>
      <c r="Q774" s="73" t="s">
        <v>4576</v>
      </c>
      <c r="R774" s="62"/>
      <c r="S774" s="62"/>
      <c r="T774" s="62"/>
      <c r="U774" s="62"/>
    </row>
    <row r="775" spans="2:21" s="53" customFormat="1" ht="15.75" customHeight="1">
      <c r="B775" s="53" t="s">
        <v>4722</v>
      </c>
      <c r="C775" s="73">
        <v>9</v>
      </c>
      <c r="D775" s="73" t="s">
        <v>4633</v>
      </c>
      <c r="E775" s="73" t="s">
        <v>4599</v>
      </c>
      <c r="F775" s="64"/>
      <c r="G775" s="64"/>
      <c r="H775" s="62" t="s">
        <v>876</v>
      </c>
      <c r="I775" s="65">
        <v>80</v>
      </c>
      <c r="J775" s="65"/>
      <c r="K775" s="73"/>
      <c r="L775" s="73" t="s">
        <v>43</v>
      </c>
      <c r="M775" s="73"/>
      <c r="N775" s="64" t="s">
        <v>4453</v>
      </c>
      <c r="O775" s="73">
        <v>42</v>
      </c>
      <c r="P775" s="73" t="s">
        <v>3955</v>
      </c>
      <c r="Q775" s="73" t="s">
        <v>3955</v>
      </c>
      <c r="R775" s="62"/>
      <c r="S775" s="62"/>
      <c r="T775" s="62"/>
      <c r="U775" s="62"/>
    </row>
    <row r="776" spans="2:21" s="53" customFormat="1" ht="15.75" customHeight="1">
      <c r="B776" s="53" t="s">
        <v>4722</v>
      </c>
      <c r="C776" s="73">
        <v>10</v>
      </c>
      <c r="D776" s="73" t="s">
        <v>4633</v>
      </c>
      <c r="E776" s="73" t="s">
        <v>4600</v>
      </c>
      <c r="F776" s="64"/>
      <c r="G776" s="64"/>
      <c r="H776" s="65" t="s">
        <v>4447</v>
      </c>
      <c r="I776" s="65">
        <v>22</v>
      </c>
      <c r="J776" s="65"/>
      <c r="K776" s="73"/>
      <c r="L776" s="73" t="s">
        <v>4757</v>
      </c>
      <c r="M776" s="73"/>
      <c r="N776" s="64" t="s">
        <v>4487</v>
      </c>
      <c r="O776" s="73">
        <v>42</v>
      </c>
      <c r="P776" s="73" t="s">
        <v>3955</v>
      </c>
      <c r="Q776" s="73" t="s">
        <v>3955</v>
      </c>
      <c r="R776" s="62"/>
      <c r="S776" s="62"/>
      <c r="T776" s="62"/>
      <c r="U776" s="62"/>
    </row>
    <row r="777" spans="2:21" s="53" customFormat="1" ht="15.75" customHeight="1">
      <c r="B777" s="53" t="s">
        <v>4722</v>
      </c>
      <c r="C777" s="73">
        <v>11</v>
      </c>
      <c r="D777" s="73" t="s">
        <v>4633</v>
      </c>
      <c r="E777" s="73" t="s">
        <v>4637</v>
      </c>
      <c r="F777" s="64"/>
      <c r="G777" s="64"/>
      <c r="H777" s="65" t="s">
        <v>4033</v>
      </c>
      <c r="I777" s="65">
        <v>2000</v>
      </c>
      <c r="J777" s="65"/>
      <c r="K777" s="73"/>
      <c r="L777" s="73" t="s">
        <v>4782</v>
      </c>
      <c r="M777" s="73"/>
      <c r="N777" s="64" t="s">
        <v>4453</v>
      </c>
      <c r="O777" s="73">
        <v>42</v>
      </c>
      <c r="P777" s="73" t="s">
        <v>4576</v>
      </c>
      <c r="Q777" s="73" t="s">
        <v>3955</v>
      </c>
      <c r="R777" s="62"/>
      <c r="S777" s="62"/>
      <c r="T777" s="62"/>
      <c r="U777" s="62"/>
    </row>
    <row r="778" spans="2:21" s="53" customFormat="1" ht="15.75" customHeight="1">
      <c r="B778" s="53" t="s">
        <v>4722</v>
      </c>
      <c r="C778" s="73">
        <v>12</v>
      </c>
      <c r="D778" s="73" t="s">
        <v>4633</v>
      </c>
      <c r="E778" s="73" t="s">
        <v>4602</v>
      </c>
      <c r="F778" s="64"/>
      <c r="G778" s="64"/>
      <c r="H778" s="65" t="s">
        <v>4603</v>
      </c>
      <c r="I778" s="65">
        <v>1</v>
      </c>
      <c r="J778" s="65"/>
      <c r="K778" s="73"/>
      <c r="L778" s="73" t="s">
        <v>4759</v>
      </c>
      <c r="M778" s="8" t="s">
        <v>6000</v>
      </c>
      <c r="N778" s="64" t="s">
        <v>4487</v>
      </c>
      <c r="O778" s="73">
        <v>42</v>
      </c>
      <c r="P778" s="73" t="s">
        <v>3955</v>
      </c>
      <c r="Q778" s="73" t="s">
        <v>3955</v>
      </c>
      <c r="R778" s="62"/>
      <c r="S778" s="62"/>
      <c r="T778" s="62"/>
      <c r="U778" s="62"/>
    </row>
    <row r="779" spans="2:21" s="53" customFormat="1" ht="47.25">
      <c r="B779" s="53" t="s">
        <v>4722</v>
      </c>
      <c r="C779" s="73">
        <v>13</v>
      </c>
      <c r="D779" s="73" t="s">
        <v>4633</v>
      </c>
      <c r="E779" s="73" t="s">
        <v>4638</v>
      </c>
      <c r="F779" s="64"/>
      <c r="G779" s="64"/>
      <c r="H779" s="65" t="s">
        <v>4033</v>
      </c>
      <c r="I779" s="65">
        <v>2</v>
      </c>
      <c r="J779" s="65"/>
      <c r="K779" s="73"/>
      <c r="L779" s="73" t="s">
        <v>4760</v>
      </c>
      <c r="M779" s="109" t="s">
        <v>5765</v>
      </c>
      <c r="N779" s="64" t="s">
        <v>4453</v>
      </c>
      <c r="O779" s="73">
        <v>42</v>
      </c>
      <c r="P779" s="73" t="s">
        <v>3955</v>
      </c>
      <c r="Q779" s="73" t="s">
        <v>3955</v>
      </c>
      <c r="R779" s="62"/>
      <c r="S779" s="62"/>
      <c r="T779" s="62"/>
      <c r="U779" s="62"/>
    </row>
    <row r="780" spans="2:21" s="53" customFormat="1" ht="15.75" customHeight="1">
      <c r="B780" s="53" t="s">
        <v>4722</v>
      </c>
      <c r="C780" s="73">
        <v>14</v>
      </c>
      <c r="D780" s="73" t="s">
        <v>4633</v>
      </c>
      <c r="E780" s="62" t="s">
        <v>4639</v>
      </c>
      <c r="F780" s="92"/>
      <c r="G780" s="62"/>
      <c r="H780" s="65" t="s">
        <v>4447</v>
      </c>
      <c r="I780" s="65">
        <v>22</v>
      </c>
      <c r="J780" s="65"/>
      <c r="K780" s="62"/>
      <c r="L780" s="62" t="s">
        <v>4761</v>
      </c>
      <c r="M780" s="62"/>
      <c r="N780" s="64" t="s">
        <v>4565</v>
      </c>
      <c r="O780" s="73">
        <v>42</v>
      </c>
      <c r="P780" s="73" t="s">
        <v>4475</v>
      </c>
      <c r="Q780" s="73" t="s">
        <v>3955</v>
      </c>
      <c r="R780" s="62"/>
      <c r="S780" s="62"/>
      <c r="T780" s="62"/>
      <c r="U780" s="62"/>
    </row>
    <row r="781" spans="2:21" s="53" customFormat="1" ht="15.75" customHeight="1">
      <c r="B781" s="53" t="s">
        <v>4722</v>
      </c>
      <c r="C781" s="73">
        <v>15</v>
      </c>
      <c r="D781" s="73" t="s">
        <v>4640</v>
      </c>
      <c r="E781" s="62" t="s">
        <v>4641</v>
      </c>
      <c r="F781" s="92"/>
      <c r="G781" s="62"/>
      <c r="H781" s="65" t="s">
        <v>4568</v>
      </c>
      <c r="I781" s="65">
        <v>22</v>
      </c>
      <c r="J781" s="65"/>
      <c r="K781" s="62"/>
      <c r="L781" s="62" t="s">
        <v>4763</v>
      </c>
      <c r="M781" s="62"/>
      <c r="N781" s="64" t="s">
        <v>4565</v>
      </c>
      <c r="O781" s="73">
        <v>42</v>
      </c>
      <c r="P781" s="73" t="s">
        <v>4475</v>
      </c>
      <c r="Q781" s="73" t="s">
        <v>3955</v>
      </c>
      <c r="R781" s="62"/>
      <c r="S781" s="62"/>
      <c r="T781" s="62"/>
      <c r="U781" s="62"/>
    </row>
    <row r="782" spans="2:21" s="53" customFormat="1" ht="15.75" customHeight="1">
      <c r="B782" s="53" t="s">
        <v>4722</v>
      </c>
      <c r="C782" s="73">
        <v>16</v>
      </c>
      <c r="D782" s="73" t="s">
        <v>4633</v>
      </c>
      <c r="E782" s="62" t="s">
        <v>4642</v>
      </c>
      <c r="F782" s="92"/>
      <c r="G782" s="62"/>
      <c r="H782" s="65" t="s">
        <v>4447</v>
      </c>
      <c r="I782" s="65">
        <v>22</v>
      </c>
      <c r="J782" s="65"/>
      <c r="K782" s="62"/>
      <c r="L782" s="62" t="s">
        <v>4764</v>
      </c>
      <c r="M782" s="62"/>
      <c r="N782" s="64" t="s">
        <v>4453</v>
      </c>
      <c r="O782" s="73">
        <v>42</v>
      </c>
      <c r="P782" s="73" t="s">
        <v>4576</v>
      </c>
      <c r="Q782" s="73" t="s">
        <v>3955</v>
      </c>
      <c r="R782" s="62"/>
      <c r="S782" s="62"/>
      <c r="T782" s="62"/>
      <c r="U782" s="62"/>
    </row>
    <row r="783" spans="2:21" s="53" customFormat="1" ht="15.75" customHeight="1">
      <c r="B783" s="53" t="s">
        <v>4722</v>
      </c>
      <c r="C783" s="73">
        <v>17</v>
      </c>
      <c r="D783" s="73" t="s">
        <v>4633</v>
      </c>
      <c r="E783" s="73" t="s">
        <v>4643</v>
      </c>
      <c r="F783" s="64"/>
      <c r="G783" s="64"/>
      <c r="H783" s="62" t="s">
        <v>4033</v>
      </c>
      <c r="I783" s="65">
        <v>10</v>
      </c>
      <c r="J783" s="65"/>
      <c r="K783" s="73"/>
      <c r="L783" s="73" t="s">
        <v>4765</v>
      </c>
      <c r="M783" s="73"/>
      <c r="N783" s="64" t="s">
        <v>4487</v>
      </c>
      <c r="O783" s="73">
        <v>42</v>
      </c>
      <c r="P783" s="73" t="s">
        <v>3955</v>
      </c>
      <c r="Q783" s="73" t="s">
        <v>3955</v>
      </c>
      <c r="R783" s="62"/>
      <c r="S783" s="62"/>
      <c r="T783" s="62"/>
      <c r="U783" s="62"/>
    </row>
    <row r="784" spans="2:21" s="53" customFormat="1" ht="15.75" customHeight="1">
      <c r="B784" s="53" t="s">
        <v>4722</v>
      </c>
      <c r="C784" s="73">
        <v>18</v>
      </c>
      <c r="D784" s="73" t="s">
        <v>4633</v>
      </c>
      <c r="E784" s="73" t="s">
        <v>4644</v>
      </c>
      <c r="F784" s="64"/>
      <c r="G784" s="64"/>
      <c r="H784" s="62" t="s">
        <v>4033</v>
      </c>
      <c r="I784" s="65">
        <v>10</v>
      </c>
      <c r="J784" s="65"/>
      <c r="K784" s="73"/>
      <c r="L784" s="73" t="s">
        <v>4766</v>
      </c>
      <c r="M784" s="73"/>
      <c r="N784" s="64" t="s">
        <v>4453</v>
      </c>
      <c r="O784" s="73">
        <v>42</v>
      </c>
      <c r="P784" s="73" t="s">
        <v>3955</v>
      </c>
      <c r="Q784" s="73" t="s">
        <v>3955</v>
      </c>
      <c r="R784" s="62"/>
      <c r="S784" s="62"/>
      <c r="T784" s="62"/>
      <c r="U784" s="62"/>
    </row>
    <row r="785" spans="2:21" s="53" customFormat="1" ht="15.75" customHeight="1">
      <c r="B785" s="53" t="s">
        <v>4722</v>
      </c>
      <c r="C785" s="73">
        <v>19</v>
      </c>
      <c r="D785" s="73" t="s">
        <v>4633</v>
      </c>
      <c r="E785" s="73" t="s">
        <v>4645</v>
      </c>
      <c r="F785" s="64"/>
      <c r="G785" s="64"/>
      <c r="H785" s="62" t="s">
        <v>876</v>
      </c>
      <c r="I785" s="65">
        <v>160</v>
      </c>
      <c r="J785" s="65"/>
      <c r="K785" s="73"/>
      <c r="L785" s="73" t="s">
        <v>4646</v>
      </c>
      <c r="M785" s="73"/>
      <c r="N785" s="64" t="s">
        <v>4487</v>
      </c>
      <c r="O785" s="73">
        <v>42</v>
      </c>
      <c r="P785" s="73" t="s">
        <v>4576</v>
      </c>
      <c r="Q785" s="73" t="s">
        <v>4576</v>
      </c>
      <c r="R785" s="62"/>
      <c r="S785" s="62"/>
      <c r="T785" s="62"/>
      <c r="U785" s="62"/>
    </row>
    <row r="786" spans="2:21" s="53" customFormat="1" ht="15.75" customHeight="1">
      <c r="B786" s="53" t="s">
        <v>4722</v>
      </c>
      <c r="C786" s="73">
        <v>20</v>
      </c>
      <c r="D786" s="73" t="s">
        <v>4647</v>
      </c>
      <c r="E786" s="73" t="s">
        <v>4648</v>
      </c>
      <c r="F786" s="64"/>
      <c r="G786" s="64"/>
      <c r="H786" s="62" t="s">
        <v>876</v>
      </c>
      <c r="I786" s="65">
        <v>80</v>
      </c>
      <c r="J786" s="65"/>
      <c r="K786" s="73"/>
      <c r="L786" s="73" t="s">
        <v>4649</v>
      </c>
      <c r="M786" s="73"/>
      <c r="N786" s="64" t="s">
        <v>4650</v>
      </c>
      <c r="O786" s="73">
        <v>42</v>
      </c>
      <c r="P786" s="73" t="s">
        <v>3955</v>
      </c>
      <c r="Q786" s="73" t="s">
        <v>3955</v>
      </c>
      <c r="R786" s="62"/>
      <c r="S786" s="62"/>
      <c r="T786" s="62"/>
      <c r="U786" s="62"/>
    </row>
    <row r="787" spans="2:21" s="53" customFormat="1" ht="15.75" customHeight="1">
      <c r="B787" s="53" t="s">
        <v>4722</v>
      </c>
      <c r="C787" s="73">
        <v>21</v>
      </c>
      <c r="D787" s="73" t="s">
        <v>4633</v>
      </c>
      <c r="E787" s="73" t="s">
        <v>4651</v>
      </c>
      <c r="F787" s="64"/>
      <c r="G787" s="64"/>
      <c r="H787" s="65" t="s">
        <v>4447</v>
      </c>
      <c r="I787" s="65">
        <v>22</v>
      </c>
      <c r="J787" s="65"/>
      <c r="K787" s="73"/>
      <c r="L787" s="73" t="s">
        <v>4767</v>
      </c>
      <c r="M787" s="73"/>
      <c r="N787" s="64" t="s">
        <v>4487</v>
      </c>
      <c r="O787" s="73">
        <v>42</v>
      </c>
      <c r="P787" s="73" t="s">
        <v>3955</v>
      </c>
      <c r="Q787" s="73" t="s">
        <v>3955</v>
      </c>
      <c r="R787" s="62"/>
      <c r="S787" s="62"/>
      <c r="T787" s="62"/>
      <c r="U787" s="62"/>
    </row>
    <row r="788" spans="2:21" s="53" customFormat="1" ht="15.75" customHeight="1">
      <c r="B788" s="53" t="s">
        <v>4722</v>
      </c>
      <c r="C788" s="73">
        <v>22</v>
      </c>
      <c r="D788" s="73" t="s">
        <v>4633</v>
      </c>
      <c r="E788" s="73" t="s">
        <v>4652</v>
      </c>
      <c r="F788" s="64"/>
      <c r="G788" s="64"/>
      <c r="H788" s="65" t="s">
        <v>4033</v>
      </c>
      <c r="I788" s="65">
        <v>2000</v>
      </c>
      <c r="J788" s="65"/>
      <c r="K788" s="73"/>
      <c r="L788" s="73" t="s">
        <v>4783</v>
      </c>
      <c r="M788" s="73"/>
      <c r="N788" s="64" t="s">
        <v>4487</v>
      </c>
      <c r="O788" s="73">
        <v>42</v>
      </c>
      <c r="P788" s="73" t="s">
        <v>3955</v>
      </c>
      <c r="Q788" s="73" t="s">
        <v>3955</v>
      </c>
      <c r="R788" s="62"/>
      <c r="S788" s="62"/>
      <c r="T788" s="62"/>
      <c r="U788" s="62"/>
    </row>
    <row r="789" spans="2:21" s="53" customFormat="1" ht="15.75" customHeight="1">
      <c r="B789" s="53" t="s">
        <v>4722</v>
      </c>
      <c r="C789" s="73">
        <v>23</v>
      </c>
      <c r="D789" s="73" t="s">
        <v>4633</v>
      </c>
      <c r="E789" s="73" t="s">
        <v>4653</v>
      </c>
      <c r="F789" s="64"/>
      <c r="G789" s="64"/>
      <c r="H789" s="65" t="s">
        <v>4603</v>
      </c>
      <c r="I789" s="65">
        <v>1</v>
      </c>
      <c r="J789" s="65"/>
      <c r="K789" s="73"/>
      <c r="L789" s="73" t="s">
        <v>4769</v>
      </c>
      <c r="M789" s="8" t="s">
        <v>6000</v>
      </c>
      <c r="N789" s="64" t="s">
        <v>4453</v>
      </c>
      <c r="O789" s="73">
        <v>42</v>
      </c>
      <c r="P789" s="73" t="s">
        <v>3955</v>
      </c>
      <c r="Q789" s="73" t="s">
        <v>3955</v>
      </c>
      <c r="R789" s="62"/>
      <c r="S789" s="62"/>
      <c r="T789" s="62"/>
      <c r="U789" s="62"/>
    </row>
    <row r="790" spans="2:21" s="53" customFormat="1" ht="47.25">
      <c r="B790" s="53" t="s">
        <v>4722</v>
      </c>
      <c r="C790" s="73">
        <v>24</v>
      </c>
      <c r="D790" s="73" t="s">
        <v>4633</v>
      </c>
      <c r="E790" s="73" t="s">
        <v>4604</v>
      </c>
      <c r="F790" s="64"/>
      <c r="G790" s="64"/>
      <c r="H790" s="65" t="s">
        <v>4033</v>
      </c>
      <c r="I790" s="65">
        <v>2</v>
      </c>
      <c r="J790" s="65"/>
      <c r="K790" s="73"/>
      <c r="L790" s="73" t="s">
        <v>4770</v>
      </c>
      <c r="M790" s="109" t="s">
        <v>5765</v>
      </c>
      <c r="N790" s="64" t="s">
        <v>4453</v>
      </c>
      <c r="O790" s="73">
        <v>42</v>
      </c>
      <c r="P790" s="73" t="s">
        <v>3955</v>
      </c>
      <c r="Q790" s="73" t="s">
        <v>3955</v>
      </c>
      <c r="R790" s="62"/>
      <c r="S790" s="62"/>
      <c r="T790" s="62"/>
      <c r="U790" s="62"/>
    </row>
    <row r="791" spans="2:21" s="53" customFormat="1" ht="15.75" customHeight="1">
      <c r="B791" s="53" t="s">
        <v>4722</v>
      </c>
      <c r="C791" s="73">
        <v>25</v>
      </c>
      <c r="D791" s="73" t="s">
        <v>4633</v>
      </c>
      <c r="E791" s="62" t="s">
        <v>4605</v>
      </c>
      <c r="F791" s="92"/>
      <c r="G791" s="92"/>
      <c r="H791" s="65" t="s">
        <v>4447</v>
      </c>
      <c r="I791" s="65">
        <v>22</v>
      </c>
      <c r="J791" s="65"/>
      <c r="K791" s="62"/>
      <c r="L791" s="62" t="s">
        <v>4771</v>
      </c>
      <c r="M791" s="62"/>
      <c r="N791" s="64" t="s">
        <v>4453</v>
      </c>
      <c r="O791" s="73">
        <v>42</v>
      </c>
      <c r="P791" s="73" t="s">
        <v>3955</v>
      </c>
      <c r="Q791" s="73" t="s">
        <v>3955</v>
      </c>
      <c r="R791" s="62"/>
      <c r="S791" s="62"/>
      <c r="T791" s="62"/>
      <c r="U791" s="62"/>
    </row>
    <row r="792" spans="2:21" s="53" customFormat="1" ht="15.75" customHeight="1">
      <c r="B792" s="53" t="s">
        <v>4722</v>
      </c>
      <c r="C792" s="73">
        <v>26</v>
      </c>
      <c r="D792" s="73" t="s">
        <v>4633</v>
      </c>
      <c r="E792" s="62" t="s">
        <v>4654</v>
      </c>
      <c r="F792" s="92"/>
      <c r="G792" s="92"/>
      <c r="H792" s="65" t="s">
        <v>4447</v>
      </c>
      <c r="I792" s="65">
        <v>22</v>
      </c>
      <c r="J792" s="65"/>
      <c r="K792" s="62"/>
      <c r="L792" s="62" t="s">
        <v>4773</v>
      </c>
      <c r="M792" s="62"/>
      <c r="N792" s="64" t="s">
        <v>4453</v>
      </c>
      <c r="O792" s="73">
        <v>42</v>
      </c>
      <c r="P792" s="73" t="s">
        <v>3955</v>
      </c>
      <c r="Q792" s="73" t="s">
        <v>3955</v>
      </c>
      <c r="R792" s="62"/>
      <c r="S792" s="62"/>
      <c r="T792" s="62"/>
      <c r="U792" s="62"/>
    </row>
    <row r="793" spans="2:21" s="53" customFormat="1" ht="15.75" customHeight="1">
      <c r="B793" s="53" t="s">
        <v>4722</v>
      </c>
      <c r="C793" s="73">
        <v>27</v>
      </c>
      <c r="D793" s="73" t="s">
        <v>4633</v>
      </c>
      <c r="E793" s="62" t="s">
        <v>4655</v>
      </c>
      <c r="F793" s="92"/>
      <c r="G793" s="92"/>
      <c r="H793" s="65" t="s">
        <v>4447</v>
      </c>
      <c r="I793" s="65">
        <v>22</v>
      </c>
      <c r="J793" s="65"/>
      <c r="K793" s="62"/>
      <c r="L793" s="62" t="s">
        <v>4774</v>
      </c>
      <c r="M793" s="62"/>
      <c r="N793" s="64" t="s">
        <v>4453</v>
      </c>
      <c r="O793" s="73">
        <v>42</v>
      </c>
      <c r="P793" s="73" t="s">
        <v>3955</v>
      </c>
      <c r="Q793" s="73" t="s">
        <v>3955</v>
      </c>
      <c r="R793" s="62"/>
      <c r="S793" s="62"/>
      <c r="T793" s="62"/>
      <c r="U793" s="62"/>
    </row>
    <row r="794" spans="2:21" s="53" customFormat="1" ht="15.75" customHeight="1">
      <c r="B794" s="53" t="s">
        <v>4722</v>
      </c>
      <c r="C794" s="73">
        <v>28</v>
      </c>
      <c r="D794" s="73" t="s">
        <v>4633</v>
      </c>
      <c r="E794" s="62" t="s">
        <v>4609</v>
      </c>
      <c r="F794" s="92"/>
      <c r="G794" s="92"/>
      <c r="H794" s="65" t="s">
        <v>4447</v>
      </c>
      <c r="I794" s="65">
        <v>22</v>
      </c>
      <c r="J794" s="65"/>
      <c r="K794" s="62"/>
      <c r="L794" s="62" t="s">
        <v>4775</v>
      </c>
      <c r="M794" s="62"/>
      <c r="N794" s="64" t="s">
        <v>4453</v>
      </c>
      <c r="O794" s="73">
        <v>42</v>
      </c>
      <c r="P794" s="73" t="s">
        <v>3955</v>
      </c>
      <c r="Q794" s="73" t="s">
        <v>3955</v>
      </c>
      <c r="R794" s="62"/>
      <c r="S794" s="62"/>
      <c r="T794" s="62"/>
      <c r="U794" s="62"/>
    </row>
    <row r="795" spans="2:21" s="53" customFormat="1" ht="15.75" customHeight="1">
      <c r="B795" s="53" t="s">
        <v>4722</v>
      </c>
      <c r="C795" s="73">
        <v>29</v>
      </c>
      <c r="D795" s="73" t="s">
        <v>4633</v>
      </c>
      <c r="E795" s="73" t="s">
        <v>4611</v>
      </c>
      <c r="F795" s="64"/>
      <c r="G795" s="64"/>
      <c r="H795" s="62" t="s">
        <v>4033</v>
      </c>
      <c r="I795" s="65">
        <v>10</v>
      </c>
      <c r="J795" s="65"/>
      <c r="K795" s="73"/>
      <c r="L795" s="73" t="s">
        <v>4776</v>
      </c>
      <c r="M795" s="73"/>
      <c r="N795" s="64" t="s">
        <v>4453</v>
      </c>
      <c r="O795" s="73">
        <v>42</v>
      </c>
      <c r="P795" s="73" t="s">
        <v>3955</v>
      </c>
      <c r="Q795" s="73" t="s">
        <v>3955</v>
      </c>
      <c r="R795" s="62"/>
      <c r="S795" s="62"/>
      <c r="T795" s="62"/>
      <c r="U795" s="62"/>
    </row>
    <row r="796" spans="2:21" s="53" customFormat="1" ht="15.75" customHeight="1">
      <c r="B796" s="53" t="s">
        <v>4722</v>
      </c>
      <c r="C796" s="73">
        <v>30</v>
      </c>
      <c r="D796" s="73" t="s">
        <v>4633</v>
      </c>
      <c r="E796" s="73" t="s">
        <v>4613</v>
      </c>
      <c r="F796" s="64"/>
      <c r="G796" s="64"/>
      <c r="H796" s="62" t="s">
        <v>4033</v>
      </c>
      <c r="I796" s="65">
        <v>10</v>
      </c>
      <c r="J796" s="65"/>
      <c r="K796" s="73"/>
      <c r="L796" s="73" t="s">
        <v>4777</v>
      </c>
      <c r="M796" s="73"/>
      <c r="N796" s="64" t="s">
        <v>4453</v>
      </c>
      <c r="O796" s="73">
        <v>42</v>
      </c>
      <c r="P796" s="73" t="s">
        <v>3955</v>
      </c>
      <c r="Q796" s="73" t="s">
        <v>3955</v>
      </c>
      <c r="R796" s="62"/>
      <c r="S796" s="62"/>
      <c r="T796" s="62"/>
      <c r="U796" s="62"/>
    </row>
    <row r="797" spans="2:21" s="53" customFormat="1" ht="15.75" customHeight="1">
      <c r="B797" s="53" t="s">
        <v>4722</v>
      </c>
      <c r="C797" s="73">
        <v>31</v>
      </c>
      <c r="D797" s="73" t="s">
        <v>4633</v>
      </c>
      <c r="E797" s="73" t="s">
        <v>4656</v>
      </c>
      <c r="F797" s="64"/>
      <c r="G797" s="64"/>
      <c r="H797" s="62" t="s">
        <v>876</v>
      </c>
      <c r="I797" s="65">
        <v>160</v>
      </c>
      <c r="J797" s="65"/>
      <c r="K797" s="73"/>
      <c r="L797" s="73" t="s">
        <v>4657</v>
      </c>
      <c r="M797" s="73"/>
      <c r="N797" s="64" t="s">
        <v>4453</v>
      </c>
      <c r="O797" s="73">
        <v>42</v>
      </c>
      <c r="P797" s="73" t="s">
        <v>3955</v>
      </c>
      <c r="Q797" s="73" t="s">
        <v>4521</v>
      </c>
      <c r="R797" s="62"/>
      <c r="S797" s="62"/>
      <c r="T797" s="62"/>
      <c r="U797" s="62"/>
    </row>
    <row r="798" spans="2:21" s="53" customFormat="1" ht="15.75" customHeight="1">
      <c r="B798" s="53" t="s">
        <v>4722</v>
      </c>
      <c r="C798" s="73">
        <v>32</v>
      </c>
      <c r="D798" s="73" t="s">
        <v>4658</v>
      </c>
      <c r="E798" s="73" t="s">
        <v>4659</v>
      </c>
      <c r="F798" s="64"/>
      <c r="G798" s="64"/>
      <c r="H798" s="62" t="s">
        <v>876</v>
      </c>
      <c r="I798" s="65">
        <v>80</v>
      </c>
      <c r="J798" s="65"/>
      <c r="K798" s="73"/>
      <c r="L798" s="73" t="s">
        <v>4660</v>
      </c>
      <c r="M798" s="73"/>
      <c r="N798" s="64" t="s">
        <v>4453</v>
      </c>
      <c r="O798" s="73">
        <v>42</v>
      </c>
      <c r="P798" s="73" t="s">
        <v>3955</v>
      </c>
      <c r="Q798" s="73" t="s">
        <v>3955</v>
      </c>
      <c r="R798" s="62"/>
      <c r="S798" s="62"/>
      <c r="T798" s="62"/>
      <c r="U798" s="62"/>
    </row>
    <row r="799" spans="2:21" s="53" customFormat="1" ht="15.75" customHeight="1">
      <c r="B799" s="53" t="s">
        <v>4722</v>
      </c>
      <c r="C799" s="73">
        <v>33</v>
      </c>
      <c r="D799" s="73" t="s">
        <v>4633</v>
      </c>
      <c r="E799" s="73" t="s">
        <v>4616</v>
      </c>
      <c r="F799" s="64"/>
      <c r="G799" s="64"/>
      <c r="H799" s="65" t="s">
        <v>4447</v>
      </c>
      <c r="I799" s="65">
        <v>22</v>
      </c>
      <c r="J799" s="65"/>
      <c r="K799" s="73"/>
      <c r="L799" s="73" t="s">
        <v>4778</v>
      </c>
      <c r="M799" s="73"/>
      <c r="N799" s="64" t="s">
        <v>4453</v>
      </c>
      <c r="O799" s="73">
        <v>42</v>
      </c>
      <c r="P799" s="73" t="s">
        <v>3955</v>
      </c>
      <c r="Q799" s="73" t="s">
        <v>3955</v>
      </c>
      <c r="R799" s="62"/>
      <c r="S799" s="62"/>
      <c r="T799" s="62"/>
      <c r="U799" s="62"/>
    </row>
    <row r="800" spans="2:21" s="53" customFormat="1" ht="15.75" customHeight="1">
      <c r="B800" s="53" t="s">
        <v>4722</v>
      </c>
      <c r="C800" s="73">
        <v>34</v>
      </c>
      <c r="D800" s="73" t="s">
        <v>4633</v>
      </c>
      <c r="E800" s="73" t="s">
        <v>4661</v>
      </c>
      <c r="F800" s="64"/>
      <c r="G800" s="64"/>
      <c r="H800" s="65" t="s">
        <v>4033</v>
      </c>
      <c r="I800" s="65">
        <v>2000</v>
      </c>
      <c r="J800" s="65"/>
      <c r="K800" s="73"/>
      <c r="L800" s="73" t="s">
        <v>4784</v>
      </c>
      <c r="M800" s="73"/>
      <c r="N800" s="64" t="s">
        <v>4453</v>
      </c>
      <c r="O800" s="73">
        <v>42</v>
      </c>
      <c r="P800" s="73" t="s">
        <v>3955</v>
      </c>
      <c r="Q800" s="73" t="s">
        <v>3955</v>
      </c>
      <c r="R800" s="62"/>
      <c r="S800" s="62"/>
      <c r="T800" s="62"/>
      <c r="U800" s="62"/>
    </row>
    <row r="801" spans="2:21" s="53" customFormat="1" ht="15.75" customHeight="1">
      <c r="B801" s="53" t="s">
        <v>4722</v>
      </c>
      <c r="C801" s="73">
        <v>35</v>
      </c>
      <c r="D801" s="73" t="s">
        <v>4633</v>
      </c>
      <c r="E801" s="73" t="s">
        <v>4618</v>
      </c>
      <c r="F801" s="64"/>
      <c r="G801" s="64"/>
      <c r="H801" s="65" t="s">
        <v>4603</v>
      </c>
      <c r="I801" s="65">
        <v>1</v>
      </c>
      <c r="J801" s="65"/>
      <c r="K801" s="73"/>
      <c r="L801" s="73" t="s">
        <v>4780</v>
      </c>
      <c r="M801" s="8" t="s">
        <v>6000</v>
      </c>
      <c r="N801" s="64" t="s">
        <v>4453</v>
      </c>
      <c r="O801" s="73">
        <v>42</v>
      </c>
      <c r="P801" s="73" t="s">
        <v>3955</v>
      </c>
      <c r="Q801" s="73" t="s">
        <v>3955</v>
      </c>
      <c r="R801" s="62"/>
      <c r="S801" s="62"/>
      <c r="T801" s="62"/>
      <c r="U801" s="62"/>
    </row>
    <row r="802" spans="2:21" s="53" customFormat="1" ht="47.25">
      <c r="B802" s="53" t="s">
        <v>4722</v>
      </c>
      <c r="C802" s="73">
        <v>36</v>
      </c>
      <c r="D802" s="73" t="s">
        <v>4633</v>
      </c>
      <c r="E802" s="73" t="s">
        <v>4619</v>
      </c>
      <c r="F802" s="64"/>
      <c r="G802" s="64"/>
      <c r="H802" s="65" t="s">
        <v>4033</v>
      </c>
      <c r="I802" s="65">
        <v>2</v>
      </c>
      <c r="J802" s="65"/>
      <c r="K802" s="73"/>
      <c r="L802" s="73" t="s">
        <v>4785</v>
      </c>
      <c r="M802" s="109" t="s">
        <v>5765</v>
      </c>
      <c r="N802" s="64" t="s">
        <v>4453</v>
      </c>
      <c r="O802" s="73">
        <v>42</v>
      </c>
      <c r="P802" s="73" t="s">
        <v>3955</v>
      </c>
      <c r="Q802" s="73" t="s">
        <v>3955</v>
      </c>
      <c r="R802" s="62"/>
      <c r="S802" s="62"/>
      <c r="T802" s="62"/>
      <c r="U802" s="62"/>
    </row>
    <row r="803" spans="2:21" s="53" customFormat="1" ht="15.75" customHeight="1">
      <c r="B803" s="53" t="s">
        <v>4722</v>
      </c>
      <c r="C803" s="73">
        <v>37</v>
      </c>
      <c r="D803" s="73" t="s">
        <v>4633</v>
      </c>
      <c r="E803" s="62" t="s">
        <v>4620</v>
      </c>
      <c r="F803" s="92"/>
      <c r="G803" s="62"/>
      <c r="H803" s="65" t="s">
        <v>4447</v>
      </c>
      <c r="I803" s="65">
        <v>22</v>
      </c>
      <c r="J803" s="65"/>
      <c r="K803" s="62"/>
      <c r="L803" s="62" t="s">
        <v>4786</v>
      </c>
      <c r="M803" s="62"/>
      <c r="N803" s="64" t="s">
        <v>4565</v>
      </c>
      <c r="O803" s="73">
        <v>42</v>
      </c>
      <c r="P803" s="73" t="s">
        <v>3955</v>
      </c>
      <c r="Q803" s="73" t="s">
        <v>3955</v>
      </c>
      <c r="R803" s="62"/>
      <c r="S803" s="62"/>
      <c r="T803" s="62"/>
      <c r="U803" s="62"/>
    </row>
    <row r="804" spans="2:21" s="53" customFormat="1" ht="15.75" customHeight="1">
      <c r="B804" s="53" t="s">
        <v>4722</v>
      </c>
      <c r="C804" s="73">
        <v>38</v>
      </c>
      <c r="D804" s="73" t="s">
        <v>4640</v>
      </c>
      <c r="E804" s="62" t="s">
        <v>4622</v>
      </c>
      <c r="F804" s="92"/>
      <c r="G804" s="92"/>
      <c r="H804" s="65" t="s">
        <v>4568</v>
      </c>
      <c r="I804" s="65">
        <v>22</v>
      </c>
      <c r="J804" s="65"/>
      <c r="K804" s="62"/>
      <c r="L804" s="62" t="s">
        <v>4787</v>
      </c>
      <c r="M804" s="62"/>
      <c r="N804" s="64" t="s">
        <v>4453</v>
      </c>
      <c r="O804" s="73">
        <v>42</v>
      </c>
      <c r="P804" s="73" t="s">
        <v>3955</v>
      </c>
      <c r="Q804" s="73" t="s">
        <v>3955</v>
      </c>
      <c r="R804" s="62"/>
      <c r="S804" s="62"/>
      <c r="T804" s="62"/>
      <c r="U804" s="62"/>
    </row>
    <row r="805" spans="2:21" s="53" customFormat="1" ht="15.75" customHeight="1">
      <c r="B805" s="53" t="s">
        <v>4722</v>
      </c>
      <c r="C805" s="73">
        <v>39</v>
      </c>
      <c r="D805" s="73" t="s">
        <v>4633</v>
      </c>
      <c r="E805" s="62" t="s">
        <v>4662</v>
      </c>
      <c r="F805" s="92"/>
      <c r="G805" s="92"/>
      <c r="H805" s="65" t="s">
        <v>4447</v>
      </c>
      <c r="I805" s="65">
        <v>22</v>
      </c>
      <c r="J805" s="65"/>
      <c r="K805" s="62"/>
      <c r="L805" s="62" t="s">
        <v>4788</v>
      </c>
      <c r="M805" s="62"/>
      <c r="N805" s="64" t="s">
        <v>4453</v>
      </c>
      <c r="O805" s="73">
        <v>42</v>
      </c>
      <c r="P805" s="73" t="s">
        <v>3955</v>
      </c>
      <c r="Q805" s="73" t="s">
        <v>4475</v>
      </c>
      <c r="R805" s="62"/>
      <c r="S805" s="62"/>
      <c r="T805" s="62"/>
      <c r="U805" s="62"/>
    </row>
    <row r="806" spans="2:21" s="53" customFormat="1" ht="15.75" customHeight="1">
      <c r="B806" s="53" t="s">
        <v>4722</v>
      </c>
      <c r="C806" s="73">
        <v>40</v>
      </c>
      <c r="D806" s="73" t="s">
        <v>4633</v>
      </c>
      <c r="E806" s="62" t="s">
        <v>4623</v>
      </c>
      <c r="F806" s="92"/>
      <c r="G806" s="92"/>
      <c r="H806" s="65" t="s">
        <v>4447</v>
      </c>
      <c r="I806" s="65">
        <v>22</v>
      </c>
      <c r="J806" s="65"/>
      <c r="K806" s="62"/>
      <c r="L806" s="62" t="s">
        <v>4789</v>
      </c>
      <c r="M806" s="62"/>
      <c r="N806" s="64" t="s">
        <v>4453</v>
      </c>
      <c r="O806" s="73">
        <v>42</v>
      </c>
      <c r="P806" s="73" t="s">
        <v>3955</v>
      </c>
      <c r="Q806" s="73" t="s">
        <v>3955</v>
      </c>
      <c r="R806" s="62"/>
      <c r="S806" s="62"/>
      <c r="T806" s="62"/>
      <c r="U806" s="62"/>
    </row>
    <row r="807" spans="2:21" s="53" customFormat="1" ht="15.75" customHeight="1">
      <c r="B807" s="53" t="s">
        <v>4722</v>
      </c>
      <c r="C807" s="73">
        <v>41</v>
      </c>
      <c r="D807" s="73" t="s">
        <v>4633</v>
      </c>
      <c r="E807" s="62" t="s">
        <v>4624</v>
      </c>
      <c r="F807" s="92"/>
      <c r="G807" s="92"/>
      <c r="H807" s="65" t="s">
        <v>4447</v>
      </c>
      <c r="I807" s="65">
        <v>22</v>
      </c>
      <c r="J807" s="65"/>
      <c r="K807" s="62"/>
      <c r="L807" s="62" t="s">
        <v>4790</v>
      </c>
      <c r="M807" s="62"/>
      <c r="N807" s="64" t="s">
        <v>4453</v>
      </c>
      <c r="O807" s="73">
        <v>42</v>
      </c>
      <c r="P807" s="73" t="s">
        <v>3955</v>
      </c>
      <c r="Q807" s="73" t="s">
        <v>3955</v>
      </c>
      <c r="R807" s="62"/>
      <c r="S807" s="62"/>
      <c r="T807" s="62"/>
      <c r="U807" s="62"/>
    </row>
    <row r="808" spans="2:21" s="53" customFormat="1" ht="15.75" customHeight="1">
      <c r="B808" s="53" t="s">
        <v>4722</v>
      </c>
      <c r="C808" s="73">
        <v>42</v>
      </c>
      <c r="D808" s="73" t="s">
        <v>4633</v>
      </c>
      <c r="E808" s="73" t="s">
        <v>4625</v>
      </c>
      <c r="F808" s="64"/>
      <c r="G808" s="64"/>
      <c r="H808" s="62" t="s">
        <v>4033</v>
      </c>
      <c r="I808" s="65">
        <v>10</v>
      </c>
      <c r="J808" s="65"/>
      <c r="K808" s="73"/>
      <c r="L808" s="73" t="s">
        <v>4791</v>
      </c>
      <c r="M808" s="73"/>
      <c r="N808" s="64" t="s">
        <v>4453</v>
      </c>
      <c r="O808" s="73">
        <v>42</v>
      </c>
      <c r="P808" s="73" t="s">
        <v>3955</v>
      </c>
      <c r="Q808" s="73" t="s">
        <v>3955</v>
      </c>
      <c r="R808" s="62"/>
      <c r="S808" s="62"/>
      <c r="T808" s="62"/>
      <c r="U808" s="62"/>
    </row>
    <row r="809" spans="2:21" s="53" customFormat="1" ht="15.75" customHeight="1">
      <c r="B809" s="53" t="s">
        <v>4722</v>
      </c>
      <c r="C809" s="73">
        <v>43</v>
      </c>
      <c r="D809" s="73" t="s">
        <v>4633</v>
      </c>
      <c r="E809" s="73" t="s">
        <v>4626</v>
      </c>
      <c r="F809" s="64"/>
      <c r="G809" s="64"/>
      <c r="H809" s="62" t="s">
        <v>4033</v>
      </c>
      <c r="I809" s="65">
        <v>10</v>
      </c>
      <c r="J809" s="65"/>
      <c r="K809" s="73"/>
      <c r="L809" s="73" t="s">
        <v>4792</v>
      </c>
      <c r="M809" s="73"/>
      <c r="N809" s="64" t="s">
        <v>4453</v>
      </c>
      <c r="O809" s="73">
        <v>42</v>
      </c>
      <c r="P809" s="73" t="s">
        <v>3955</v>
      </c>
      <c r="Q809" s="73" t="s">
        <v>3955</v>
      </c>
      <c r="R809" s="62"/>
      <c r="S809" s="62"/>
      <c r="T809" s="62"/>
      <c r="U809" s="62"/>
    </row>
    <row r="810" spans="2:21" s="53" customFormat="1" ht="15.75" customHeight="1">
      <c r="B810" s="53" t="s">
        <v>4722</v>
      </c>
      <c r="C810" s="73">
        <v>44</v>
      </c>
      <c r="D810" s="73" t="s">
        <v>4633</v>
      </c>
      <c r="E810" s="73" t="s">
        <v>4663</v>
      </c>
      <c r="F810" s="64"/>
      <c r="G810" s="64"/>
      <c r="H810" s="62" t="s">
        <v>876</v>
      </c>
      <c r="I810" s="65">
        <v>160</v>
      </c>
      <c r="J810" s="65"/>
      <c r="K810" s="73"/>
      <c r="L810" s="73" t="s">
        <v>4664</v>
      </c>
      <c r="M810" s="73"/>
      <c r="N810" s="64" t="s">
        <v>4453</v>
      </c>
      <c r="O810" s="73">
        <v>42</v>
      </c>
      <c r="P810" s="73" t="s">
        <v>3955</v>
      </c>
      <c r="Q810" s="73" t="s">
        <v>3955</v>
      </c>
      <c r="R810" s="62"/>
      <c r="S810" s="62"/>
      <c r="T810" s="62"/>
      <c r="U810" s="62"/>
    </row>
    <row r="811" spans="2:21" s="53" customFormat="1" ht="15.75" customHeight="1">
      <c r="B811" s="53" t="s">
        <v>4722</v>
      </c>
      <c r="C811" s="73">
        <v>45</v>
      </c>
      <c r="D811" s="73" t="s">
        <v>4633</v>
      </c>
      <c r="E811" s="73" t="s">
        <v>4628</v>
      </c>
      <c r="F811" s="64"/>
      <c r="G811" s="64"/>
      <c r="H811" s="62" t="s">
        <v>876</v>
      </c>
      <c r="I811" s="65">
        <v>80</v>
      </c>
      <c r="J811" s="65"/>
      <c r="K811" s="73"/>
      <c r="L811" s="73" t="s">
        <v>4665</v>
      </c>
      <c r="M811" s="73"/>
      <c r="N811" s="64" t="s">
        <v>4453</v>
      </c>
      <c r="O811" s="73">
        <v>42</v>
      </c>
      <c r="P811" s="73" t="s">
        <v>3955</v>
      </c>
      <c r="Q811" s="73" t="s">
        <v>3955</v>
      </c>
      <c r="R811" s="62"/>
      <c r="S811" s="62"/>
      <c r="T811" s="62"/>
      <c r="U811" s="62"/>
    </row>
    <row r="812" spans="2:21" s="53" customFormat="1" ht="15.75" customHeight="1">
      <c r="B812" s="53" t="s">
        <v>4722</v>
      </c>
      <c r="C812" s="73">
        <v>46</v>
      </c>
      <c r="D812" s="73" t="s">
        <v>4633</v>
      </c>
      <c r="E812" s="73" t="s">
        <v>4629</v>
      </c>
      <c r="F812" s="64"/>
      <c r="G812" s="64"/>
      <c r="H812" s="65" t="s">
        <v>4447</v>
      </c>
      <c r="I812" s="65">
        <v>22</v>
      </c>
      <c r="J812" s="65"/>
      <c r="K812" s="73"/>
      <c r="L812" s="73" t="s">
        <v>4793</v>
      </c>
      <c r="M812" s="73"/>
      <c r="N812" s="64" t="s">
        <v>4453</v>
      </c>
      <c r="O812" s="73">
        <v>42</v>
      </c>
      <c r="P812" s="73" t="s">
        <v>3955</v>
      </c>
      <c r="Q812" s="73" t="s">
        <v>3955</v>
      </c>
      <c r="R812" s="62"/>
      <c r="S812" s="62"/>
      <c r="T812" s="62"/>
      <c r="U812" s="62"/>
    </row>
    <row r="813" spans="2:21" s="53" customFormat="1" ht="15.75" customHeight="1">
      <c r="B813" s="53" t="s">
        <v>4722</v>
      </c>
      <c r="C813" s="73">
        <v>47</v>
      </c>
      <c r="D813" s="73" t="s">
        <v>4633</v>
      </c>
      <c r="E813" s="73" t="s">
        <v>4666</v>
      </c>
      <c r="F813" s="64"/>
      <c r="G813" s="64"/>
      <c r="H813" s="65" t="s">
        <v>4033</v>
      </c>
      <c r="I813" s="65">
        <v>2000</v>
      </c>
      <c r="J813" s="65"/>
      <c r="K813" s="73"/>
      <c r="L813" s="73" t="s">
        <v>4794</v>
      </c>
      <c r="M813" s="73"/>
      <c r="N813" s="64" t="s">
        <v>4453</v>
      </c>
      <c r="O813" s="73">
        <v>42</v>
      </c>
      <c r="P813" s="73" t="s">
        <v>3955</v>
      </c>
      <c r="Q813" s="73" t="s">
        <v>3955</v>
      </c>
      <c r="R813" s="62"/>
      <c r="S813" s="62"/>
      <c r="T813" s="62"/>
      <c r="U813" s="62"/>
    </row>
    <row r="814" spans="2:21" s="53" customFormat="1" ht="15.75" customHeight="1">
      <c r="B814" s="53" t="s">
        <v>4722</v>
      </c>
      <c r="C814" s="73">
        <v>48</v>
      </c>
      <c r="D814" s="73" t="s">
        <v>4633</v>
      </c>
      <c r="E814" s="73" t="s">
        <v>4631</v>
      </c>
      <c r="F814" s="64"/>
      <c r="G814" s="64"/>
      <c r="H814" s="65" t="s">
        <v>4603</v>
      </c>
      <c r="I814" s="65">
        <v>1</v>
      </c>
      <c r="J814" s="65"/>
      <c r="K814" s="73"/>
      <c r="L814" s="73" t="s">
        <v>4795</v>
      </c>
      <c r="M814" s="8" t="s">
        <v>6000</v>
      </c>
      <c r="N814" s="64" t="s">
        <v>4453</v>
      </c>
      <c r="O814" s="73">
        <v>42</v>
      </c>
      <c r="P814" s="73" t="s">
        <v>3955</v>
      </c>
      <c r="Q814" s="73" t="s">
        <v>3955</v>
      </c>
      <c r="R814" s="62"/>
      <c r="S814" s="62"/>
      <c r="T814" s="62"/>
      <c r="U814" s="62"/>
    </row>
    <row r="815" spans="2:21" s="53" customFormat="1" ht="15.75" customHeight="1">
      <c r="B815" s="53" t="s">
        <v>4722</v>
      </c>
      <c r="C815" s="73">
        <v>99</v>
      </c>
      <c r="D815" s="73" t="s">
        <v>4633</v>
      </c>
      <c r="E815" s="62" t="s">
        <v>58</v>
      </c>
      <c r="F815" s="92"/>
      <c r="G815" s="62"/>
      <c r="H815" s="65" t="s">
        <v>865</v>
      </c>
      <c r="I815" s="65">
        <v>1</v>
      </c>
      <c r="J815" s="65"/>
      <c r="K815" s="62"/>
      <c r="L815" s="62" t="s">
        <v>1080</v>
      </c>
      <c r="M815" s="8" t="s">
        <v>6000</v>
      </c>
      <c r="N815" s="64" t="s">
        <v>4453</v>
      </c>
      <c r="O815" s="73">
        <v>42</v>
      </c>
      <c r="P815" s="73" t="s">
        <v>3955</v>
      </c>
      <c r="Q815" s="73" t="s">
        <v>3955</v>
      </c>
      <c r="R815" s="62"/>
      <c r="S815" s="62"/>
      <c r="T815" s="62"/>
      <c r="U815" s="62"/>
    </row>
    <row r="816" spans="2:21" s="53" customFormat="1" ht="15.75" customHeight="1">
      <c r="B816" s="53" t="s">
        <v>4722</v>
      </c>
      <c r="C816" s="73">
        <v>100</v>
      </c>
      <c r="D816" s="73" t="s">
        <v>4667</v>
      </c>
      <c r="E816" s="73" t="s">
        <v>105</v>
      </c>
      <c r="F816" s="64"/>
      <c r="G816" s="64"/>
      <c r="H816" s="65" t="s">
        <v>4033</v>
      </c>
      <c r="I816" s="65">
        <v>20</v>
      </c>
      <c r="J816" s="65"/>
      <c r="K816" s="62"/>
      <c r="L816" s="73" t="s">
        <v>62</v>
      </c>
      <c r="M816" s="73"/>
      <c r="N816" s="64" t="s">
        <v>4453</v>
      </c>
      <c r="O816" s="73">
        <v>42</v>
      </c>
      <c r="P816" s="73" t="s">
        <v>3955</v>
      </c>
      <c r="Q816" s="73" t="s">
        <v>3955</v>
      </c>
      <c r="R816" s="62"/>
      <c r="S816" s="62"/>
      <c r="T816" s="62"/>
      <c r="U816" s="62"/>
    </row>
    <row r="817" spans="2:21" s="53" customFormat="1" ht="15.75" customHeight="1">
      <c r="B817" s="53" t="s">
        <v>4722</v>
      </c>
      <c r="C817" s="73">
        <v>101</v>
      </c>
      <c r="D817" s="73" t="s">
        <v>4667</v>
      </c>
      <c r="E817" s="73" t="s">
        <v>90</v>
      </c>
      <c r="F817" s="64"/>
      <c r="G817" s="64"/>
      <c r="H817" s="65" t="s">
        <v>4544</v>
      </c>
      <c r="I817" s="65">
        <v>20</v>
      </c>
      <c r="J817" s="65"/>
      <c r="K817" s="62"/>
      <c r="L817" s="73" t="s">
        <v>64</v>
      </c>
      <c r="M817" s="73"/>
      <c r="N817" s="64" t="s">
        <v>4453</v>
      </c>
      <c r="O817" s="73">
        <v>42</v>
      </c>
      <c r="P817" s="73" t="s">
        <v>3955</v>
      </c>
      <c r="Q817" s="73" t="s">
        <v>3955</v>
      </c>
      <c r="R817" s="62"/>
      <c r="S817" s="62"/>
      <c r="T817" s="62"/>
      <c r="U817" s="62"/>
    </row>
    <row r="818" spans="2:21" s="53" customFormat="1" ht="15.75" customHeight="1">
      <c r="B818" s="53" t="s">
        <v>4722</v>
      </c>
      <c r="C818" s="73">
        <v>102</v>
      </c>
      <c r="D818" s="73" t="s">
        <v>4633</v>
      </c>
      <c r="E818" s="73" t="s">
        <v>91</v>
      </c>
      <c r="F818" s="64"/>
      <c r="G818" s="64"/>
      <c r="H818" s="65" t="s">
        <v>4481</v>
      </c>
      <c r="I818" s="65">
        <v>6</v>
      </c>
      <c r="J818" s="65"/>
      <c r="K818" s="62"/>
      <c r="L818" s="73" t="s">
        <v>66</v>
      </c>
      <c r="M818" s="73"/>
      <c r="N818" s="64" t="s">
        <v>4453</v>
      </c>
      <c r="O818" s="73">
        <v>42</v>
      </c>
      <c r="P818" s="73" t="s">
        <v>3955</v>
      </c>
      <c r="Q818" s="73" t="s">
        <v>3955</v>
      </c>
      <c r="R818" s="62"/>
      <c r="S818" s="62"/>
      <c r="T818" s="62"/>
      <c r="U818" s="62"/>
    </row>
    <row r="819" spans="2:21" s="53" customFormat="1" ht="15.75" customHeight="1">
      <c r="B819" s="53" t="s">
        <v>4722</v>
      </c>
      <c r="C819" s="73">
        <v>200</v>
      </c>
      <c r="D819" s="73" t="s">
        <v>4633</v>
      </c>
      <c r="E819" s="73" t="s">
        <v>67</v>
      </c>
      <c r="F819" s="64"/>
      <c r="G819" s="64"/>
      <c r="H819" s="65" t="s">
        <v>4033</v>
      </c>
      <c r="I819" s="65">
        <v>20</v>
      </c>
      <c r="J819" s="65"/>
      <c r="K819" s="62"/>
      <c r="L819" s="73" t="s">
        <v>1191</v>
      </c>
      <c r="M819" s="73"/>
      <c r="N819" s="64" t="s">
        <v>4517</v>
      </c>
      <c r="O819" s="73">
        <v>42</v>
      </c>
      <c r="P819" s="73" t="s">
        <v>3955</v>
      </c>
      <c r="Q819" s="73" t="s">
        <v>3955</v>
      </c>
      <c r="R819" s="62"/>
      <c r="S819" s="62"/>
      <c r="T819" s="62"/>
      <c r="U819" s="62"/>
    </row>
    <row r="820" spans="2:21" s="53" customFormat="1" ht="15.75" customHeight="1">
      <c r="B820" s="53" t="s">
        <v>4722</v>
      </c>
      <c r="C820" s="73">
        <v>201</v>
      </c>
      <c r="D820" s="73" t="s">
        <v>4668</v>
      </c>
      <c r="E820" s="73" t="s">
        <v>69</v>
      </c>
      <c r="F820" s="64"/>
      <c r="G820" s="64"/>
      <c r="H820" s="65" t="s">
        <v>4033</v>
      </c>
      <c r="I820" s="65">
        <v>20</v>
      </c>
      <c r="J820" s="65"/>
      <c r="K820" s="62"/>
      <c r="L820" s="73" t="s">
        <v>1193</v>
      </c>
      <c r="M820" s="73"/>
      <c r="N820" s="64" t="s">
        <v>4517</v>
      </c>
      <c r="O820" s="73">
        <v>42</v>
      </c>
      <c r="P820" s="73" t="s">
        <v>3955</v>
      </c>
      <c r="Q820" s="73" t="s">
        <v>3955</v>
      </c>
      <c r="R820" s="62"/>
      <c r="S820" s="62"/>
      <c r="T820" s="62"/>
      <c r="U820" s="62"/>
    </row>
    <row r="821" spans="2:21" s="53" customFormat="1" ht="15.75" customHeight="1">
      <c r="B821" s="53" t="s">
        <v>4722</v>
      </c>
      <c r="C821" s="73">
        <v>202</v>
      </c>
      <c r="D821" s="73" t="s">
        <v>4633</v>
      </c>
      <c r="E821" s="73" t="s">
        <v>71</v>
      </c>
      <c r="F821" s="64"/>
      <c r="G821" s="64"/>
      <c r="H821" s="65" t="s">
        <v>4481</v>
      </c>
      <c r="I821" s="65">
        <v>6</v>
      </c>
      <c r="J821" s="65"/>
      <c r="K821" s="62"/>
      <c r="L821" s="73" t="s">
        <v>1195</v>
      </c>
      <c r="M821" s="73"/>
      <c r="N821" s="64" t="s">
        <v>4453</v>
      </c>
      <c r="O821" s="73">
        <v>42</v>
      </c>
      <c r="P821" s="73" t="s">
        <v>3955</v>
      </c>
      <c r="Q821" s="73" t="s">
        <v>3955</v>
      </c>
      <c r="R821" s="62"/>
      <c r="S821" s="62"/>
      <c r="T821" s="62"/>
      <c r="U821" s="62"/>
    </row>
    <row r="822" spans="2:21" s="53" customFormat="1" ht="15.75" customHeight="1">
      <c r="B822" s="53" t="s">
        <v>4722</v>
      </c>
      <c r="C822" s="73">
        <v>203</v>
      </c>
      <c r="D822" s="73" t="s">
        <v>4633</v>
      </c>
      <c r="E822" s="73" t="s">
        <v>857</v>
      </c>
      <c r="F822" s="64"/>
      <c r="G822" s="64" t="s">
        <v>4453</v>
      </c>
      <c r="H822" s="65" t="s">
        <v>864</v>
      </c>
      <c r="I822" s="65"/>
      <c r="J822" s="65"/>
      <c r="K822" s="62"/>
      <c r="L822" s="73" t="s">
        <v>858</v>
      </c>
      <c r="M822" s="73"/>
      <c r="N822" s="64" t="s">
        <v>4453</v>
      </c>
      <c r="O822" s="73">
        <v>42</v>
      </c>
      <c r="P822" s="73" t="s">
        <v>3955</v>
      </c>
      <c r="Q822" s="73" t="s">
        <v>3955</v>
      </c>
      <c r="R822" s="62"/>
      <c r="S822" s="62"/>
      <c r="T822" s="62"/>
      <c r="U822" s="62"/>
    </row>
    <row r="823" spans="2:21" s="53" customFormat="1">
      <c r="B823" s="53" t="s">
        <v>4722</v>
      </c>
      <c r="C823" s="73">
        <v>1</v>
      </c>
      <c r="D823" s="62" t="s">
        <v>4669</v>
      </c>
      <c r="E823" s="62" t="s">
        <v>48</v>
      </c>
      <c r="F823" s="64">
        <v>1</v>
      </c>
      <c r="G823" s="64" t="s">
        <v>4453</v>
      </c>
      <c r="H823" s="65" t="s">
        <v>865</v>
      </c>
      <c r="I823" s="65">
        <v>17</v>
      </c>
      <c r="J823" s="65"/>
      <c r="K823" s="62" t="s">
        <v>4750</v>
      </c>
      <c r="L823" s="62" t="s">
        <v>2017</v>
      </c>
      <c r="M823" s="62"/>
      <c r="N823" s="64" t="s">
        <v>4453</v>
      </c>
      <c r="O823" s="73">
        <v>43</v>
      </c>
      <c r="P823" s="73" t="s">
        <v>3955</v>
      </c>
      <c r="Q823" s="73" t="s">
        <v>3955</v>
      </c>
      <c r="R823" s="62"/>
      <c r="S823" s="62"/>
      <c r="T823" s="62"/>
      <c r="U823" s="62"/>
    </row>
    <row r="824" spans="2:21" s="53" customFormat="1" ht="15.75" customHeight="1">
      <c r="B824" s="53" t="s">
        <v>4722</v>
      </c>
      <c r="C824" s="73">
        <v>2</v>
      </c>
      <c r="D824" s="62" t="s">
        <v>4670</v>
      </c>
      <c r="E824" s="62" t="s">
        <v>4446</v>
      </c>
      <c r="F824" s="92">
        <v>2</v>
      </c>
      <c r="G824" s="64" t="s">
        <v>4453</v>
      </c>
      <c r="H824" s="65" t="s">
        <v>4447</v>
      </c>
      <c r="I824" s="65">
        <v>22</v>
      </c>
      <c r="J824" s="65"/>
      <c r="K824" s="62"/>
      <c r="L824" s="62" t="s">
        <v>4448</v>
      </c>
      <c r="M824" s="62"/>
      <c r="N824" s="64" t="s">
        <v>4450</v>
      </c>
      <c r="O824" s="73">
        <v>43</v>
      </c>
      <c r="P824" s="73" t="s">
        <v>4523</v>
      </c>
      <c r="Q824" s="73" t="s">
        <v>4523</v>
      </c>
      <c r="R824" s="62"/>
      <c r="S824" s="62"/>
      <c r="T824" s="62"/>
      <c r="U824" s="62"/>
    </row>
    <row r="825" spans="2:21" s="53" customFormat="1" ht="47.25">
      <c r="B825" s="53" t="s">
        <v>4722</v>
      </c>
      <c r="C825" s="73">
        <v>3</v>
      </c>
      <c r="D825" s="62" t="s">
        <v>4671</v>
      </c>
      <c r="E825" s="73" t="s">
        <v>4591</v>
      </c>
      <c r="F825" s="64"/>
      <c r="G825" s="64"/>
      <c r="H825" s="65" t="s">
        <v>4672</v>
      </c>
      <c r="I825" s="65">
        <v>2</v>
      </c>
      <c r="J825" s="65"/>
      <c r="K825" s="73"/>
      <c r="L825" s="73" t="s">
        <v>4796</v>
      </c>
      <c r="M825" s="109" t="s">
        <v>5765</v>
      </c>
      <c r="N825" s="64" t="s">
        <v>4453</v>
      </c>
      <c r="O825" s="73">
        <v>43</v>
      </c>
      <c r="P825" s="73" t="s">
        <v>3955</v>
      </c>
      <c r="Q825" s="73" t="s">
        <v>3955</v>
      </c>
      <c r="R825" s="62"/>
      <c r="S825" s="62"/>
      <c r="T825" s="62"/>
      <c r="U825" s="62"/>
    </row>
    <row r="826" spans="2:21" s="53" customFormat="1" ht="15.75" customHeight="1">
      <c r="B826" s="53" t="s">
        <v>4722</v>
      </c>
      <c r="C826" s="73">
        <v>4</v>
      </c>
      <c r="D826" s="62" t="s">
        <v>4671</v>
      </c>
      <c r="E826" s="62" t="s">
        <v>4592</v>
      </c>
      <c r="F826" s="92"/>
      <c r="G826" s="92"/>
      <c r="H826" s="65" t="s">
        <v>4447</v>
      </c>
      <c r="I826" s="65">
        <v>22</v>
      </c>
      <c r="J826" s="65"/>
      <c r="K826" s="62"/>
      <c r="L826" s="62" t="s">
        <v>4752</v>
      </c>
      <c r="M826" s="62"/>
      <c r="N826" s="64" t="s">
        <v>4565</v>
      </c>
      <c r="O826" s="73">
        <v>43</v>
      </c>
      <c r="P826" s="73" t="s">
        <v>4475</v>
      </c>
      <c r="Q826" s="73" t="s">
        <v>3955</v>
      </c>
      <c r="R826" s="62"/>
      <c r="S826" s="62"/>
      <c r="T826" s="62"/>
      <c r="U826" s="62"/>
    </row>
    <row r="827" spans="2:21" s="53" customFormat="1" ht="15.75" customHeight="1">
      <c r="B827" s="53" t="s">
        <v>4722</v>
      </c>
      <c r="C827" s="73">
        <v>5</v>
      </c>
      <c r="D827" s="62" t="s">
        <v>4669</v>
      </c>
      <c r="E827" s="62" t="s">
        <v>4673</v>
      </c>
      <c r="F827" s="92"/>
      <c r="G827" s="92"/>
      <c r="H827" s="65" t="s">
        <v>4447</v>
      </c>
      <c r="I827" s="65">
        <v>22</v>
      </c>
      <c r="J827" s="65"/>
      <c r="K827" s="62"/>
      <c r="L827" s="62" t="s">
        <v>4754</v>
      </c>
      <c r="M827" s="62"/>
      <c r="N827" s="64" t="s">
        <v>4453</v>
      </c>
      <c r="O827" s="73">
        <v>43</v>
      </c>
      <c r="P827" s="73" t="s">
        <v>3955</v>
      </c>
      <c r="Q827" s="73" t="s">
        <v>3955</v>
      </c>
      <c r="R827" s="62"/>
      <c r="S827" s="62"/>
      <c r="T827" s="62"/>
      <c r="U827" s="62"/>
    </row>
    <row r="828" spans="2:21" s="53" customFormat="1" ht="15.75" customHeight="1">
      <c r="B828" s="53" t="s">
        <v>4722</v>
      </c>
      <c r="C828" s="73">
        <v>6</v>
      </c>
      <c r="D828" s="62" t="s">
        <v>4669</v>
      </c>
      <c r="E828" s="73" t="s">
        <v>4596</v>
      </c>
      <c r="F828" s="64"/>
      <c r="G828" s="64"/>
      <c r="H828" s="62" t="s">
        <v>4033</v>
      </c>
      <c r="I828" s="65">
        <v>10</v>
      </c>
      <c r="J828" s="65"/>
      <c r="K828" s="73"/>
      <c r="L828" s="73" t="s">
        <v>4755</v>
      </c>
      <c r="M828" s="73"/>
      <c r="N828" s="64" t="s">
        <v>4453</v>
      </c>
      <c r="O828" s="73">
        <v>43</v>
      </c>
      <c r="P828" s="73" t="s">
        <v>3955</v>
      </c>
      <c r="Q828" s="73" t="s">
        <v>3955</v>
      </c>
      <c r="R828" s="62"/>
      <c r="S828" s="62"/>
      <c r="T828" s="62"/>
      <c r="U828" s="62"/>
    </row>
    <row r="829" spans="2:21" s="53" customFormat="1" ht="15.75" customHeight="1">
      <c r="B829" s="53" t="s">
        <v>4722</v>
      </c>
      <c r="C829" s="73">
        <v>7</v>
      </c>
      <c r="D829" s="62" t="s">
        <v>4669</v>
      </c>
      <c r="E829" s="73" t="s">
        <v>4597</v>
      </c>
      <c r="F829" s="64"/>
      <c r="G829" s="64"/>
      <c r="H829" s="62" t="s">
        <v>4033</v>
      </c>
      <c r="I829" s="65">
        <v>10</v>
      </c>
      <c r="J829" s="65"/>
      <c r="K829" s="73"/>
      <c r="L829" s="73" t="s">
        <v>4756</v>
      </c>
      <c r="M829" s="73"/>
      <c r="N829" s="64" t="s">
        <v>4453</v>
      </c>
      <c r="O829" s="73">
        <v>43</v>
      </c>
      <c r="P829" s="73" t="s">
        <v>3955</v>
      </c>
      <c r="Q829" s="73" t="s">
        <v>4523</v>
      </c>
      <c r="R829" s="62"/>
      <c r="S829" s="62"/>
      <c r="T829" s="62"/>
      <c r="U829" s="62"/>
    </row>
    <row r="830" spans="2:21" s="98" customFormat="1" ht="15.75" customHeight="1">
      <c r="B830" s="98" t="s">
        <v>5499</v>
      </c>
      <c r="C830" s="99">
        <v>8</v>
      </c>
      <c r="D830" s="102" t="s">
        <v>4669</v>
      </c>
      <c r="E830" s="99" t="s">
        <v>4636</v>
      </c>
      <c r="F830" s="100"/>
      <c r="G830" s="100"/>
      <c r="H830" s="102" t="s">
        <v>876</v>
      </c>
      <c r="I830" s="101">
        <v>160</v>
      </c>
      <c r="J830" s="101"/>
      <c r="K830" s="99"/>
      <c r="L830" s="99" t="s">
        <v>812</v>
      </c>
      <c r="M830" s="99"/>
      <c r="N830" s="100" t="s">
        <v>358</v>
      </c>
      <c r="O830" s="99">
        <v>43</v>
      </c>
      <c r="P830" s="99" t="s">
        <v>11</v>
      </c>
      <c r="Q830" s="99" t="s">
        <v>11</v>
      </c>
      <c r="R830" s="102"/>
      <c r="S830" s="102"/>
      <c r="T830" s="102"/>
      <c r="U830" s="102"/>
    </row>
    <row r="831" spans="2:21" s="98" customFormat="1" ht="15.75" customHeight="1">
      <c r="B831" s="98" t="s">
        <v>5499</v>
      </c>
      <c r="C831" s="99">
        <v>9</v>
      </c>
      <c r="D831" s="102" t="s">
        <v>4669</v>
      </c>
      <c r="E831" s="99" t="s">
        <v>4599</v>
      </c>
      <c r="F831" s="100"/>
      <c r="G831" s="100"/>
      <c r="H831" s="102" t="s">
        <v>876</v>
      </c>
      <c r="I831" s="101">
        <v>80</v>
      </c>
      <c r="J831" s="101"/>
      <c r="K831" s="99"/>
      <c r="L831" s="99" t="s">
        <v>43</v>
      </c>
      <c r="M831" s="99"/>
      <c r="N831" s="100" t="s">
        <v>358</v>
      </c>
      <c r="O831" s="99">
        <v>43</v>
      </c>
      <c r="P831" s="99" t="s">
        <v>11</v>
      </c>
      <c r="Q831" s="99" t="s">
        <v>11</v>
      </c>
      <c r="R831" s="102"/>
      <c r="S831" s="102"/>
      <c r="T831" s="102"/>
      <c r="U831" s="102"/>
    </row>
    <row r="832" spans="2:21" s="53" customFormat="1" ht="15.75" customHeight="1">
      <c r="B832" s="53" t="s">
        <v>5498</v>
      </c>
      <c r="C832" s="73">
        <v>8</v>
      </c>
      <c r="D832" s="62" t="s">
        <v>4669</v>
      </c>
      <c r="E832" s="73" t="s">
        <v>4636</v>
      </c>
      <c r="F832" s="64"/>
      <c r="G832" s="64"/>
      <c r="H832" s="62" t="s">
        <v>876</v>
      </c>
      <c r="I832" s="65">
        <v>512</v>
      </c>
      <c r="J832" s="65"/>
      <c r="K832" s="73"/>
      <c r="L832" s="73" t="s">
        <v>812</v>
      </c>
      <c r="M832" s="73"/>
      <c r="N832" s="64" t="s">
        <v>358</v>
      </c>
      <c r="O832" s="73">
        <v>43</v>
      </c>
      <c r="P832" s="73" t="s">
        <v>11</v>
      </c>
      <c r="Q832" s="73" t="s">
        <v>11</v>
      </c>
      <c r="R832" s="62"/>
      <c r="S832" s="62"/>
      <c r="T832" s="62"/>
      <c r="U832" s="62"/>
    </row>
    <row r="833" spans="2:21" s="53" customFormat="1" ht="15.75" customHeight="1">
      <c r="B833" s="53" t="s">
        <v>5498</v>
      </c>
      <c r="C833" s="73">
        <v>9</v>
      </c>
      <c r="D833" s="62" t="s">
        <v>4669</v>
      </c>
      <c r="E833" s="73" t="s">
        <v>4599</v>
      </c>
      <c r="F833" s="64"/>
      <c r="G833" s="64"/>
      <c r="H833" s="62" t="s">
        <v>876</v>
      </c>
      <c r="I833" s="65">
        <v>512</v>
      </c>
      <c r="J833" s="65"/>
      <c r="K833" s="73"/>
      <c r="L833" s="73" t="s">
        <v>43</v>
      </c>
      <c r="M833" s="73"/>
      <c r="N833" s="64" t="s">
        <v>358</v>
      </c>
      <c r="O833" s="73">
        <v>43</v>
      </c>
      <c r="P833" s="73" t="s">
        <v>11</v>
      </c>
      <c r="Q833" s="73" t="s">
        <v>11</v>
      </c>
      <c r="R833" s="62"/>
      <c r="S833" s="62"/>
      <c r="T833" s="62"/>
      <c r="U833" s="62"/>
    </row>
    <row r="834" spans="2:21" s="53" customFormat="1" ht="15.75" customHeight="1">
      <c r="B834" s="53" t="s">
        <v>4722</v>
      </c>
      <c r="C834" s="73">
        <v>10</v>
      </c>
      <c r="D834" s="62" t="s">
        <v>4669</v>
      </c>
      <c r="E834" s="73" t="s">
        <v>4600</v>
      </c>
      <c r="F834" s="64"/>
      <c r="G834" s="64"/>
      <c r="H834" s="65" t="s">
        <v>4447</v>
      </c>
      <c r="I834" s="65">
        <v>22</v>
      </c>
      <c r="J834" s="65"/>
      <c r="K834" s="73"/>
      <c r="L834" s="73" t="s">
        <v>4757</v>
      </c>
      <c r="M834" s="73"/>
      <c r="N834" s="64" t="s">
        <v>4453</v>
      </c>
      <c r="O834" s="73">
        <v>43</v>
      </c>
      <c r="P834" s="73" t="s">
        <v>3955</v>
      </c>
      <c r="Q834" s="73" t="s">
        <v>3955</v>
      </c>
      <c r="R834" s="62"/>
      <c r="S834" s="62"/>
      <c r="T834" s="62"/>
      <c r="U834" s="62"/>
    </row>
    <row r="835" spans="2:21" s="53" customFormat="1" ht="15.75" customHeight="1">
      <c r="B835" s="53" t="s">
        <v>4722</v>
      </c>
      <c r="C835" s="73">
        <v>11</v>
      </c>
      <c r="D835" s="62" t="s">
        <v>4669</v>
      </c>
      <c r="E835" s="73" t="s">
        <v>4637</v>
      </c>
      <c r="F835" s="64"/>
      <c r="G835" s="64"/>
      <c r="H835" s="65" t="s">
        <v>4033</v>
      </c>
      <c r="I835" s="65">
        <v>2000</v>
      </c>
      <c r="J835" s="65"/>
      <c r="K835" s="73"/>
      <c r="L835" s="73" t="s">
        <v>4782</v>
      </c>
      <c r="M835" s="73"/>
      <c r="N835" s="64" t="s">
        <v>4453</v>
      </c>
      <c r="O835" s="73">
        <v>43</v>
      </c>
      <c r="P835" s="73" t="s">
        <v>3955</v>
      </c>
      <c r="Q835" s="73" t="s">
        <v>3955</v>
      </c>
      <c r="R835" s="62"/>
      <c r="S835" s="62"/>
      <c r="T835" s="62"/>
      <c r="U835" s="62"/>
    </row>
    <row r="836" spans="2:21" s="53" customFormat="1" ht="15.75" customHeight="1">
      <c r="B836" s="53" t="s">
        <v>4722</v>
      </c>
      <c r="C836" s="73">
        <v>12</v>
      </c>
      <c r="D836" s="62" t="s">
        <v>4669</v>
      </c>
      <c r="E836" s="73" t="s">
        <v>4602</v>
      </c>
      <c r="F836" s="64"/>
      <c r="G836" s="64"/>
      <c r="H836" s="65" t="s">
        <v>4603</v>
      </c>
      <c r="I836" s="65">
        <v>1</v>
      </c>
      <c r="J836" s="65"/>
      <c r="K836" s="73"/>
      <c r="L836" s="73" t="s">
        <v>4759</v>
      </c>
      <c r="M836" s="8" t="s">
        <v>6000</v>
      </c>
      <c r="N836" s="64" t="s">
        <v>4453</v>
      </c>
      <c r="O836" s="73">
        <v>43</v>
      </c>
      <c r="P836" s="73" t="s">
        <v>3955</v>
      </c>
      <c r="Q836" s="73" t="s">
        <v>3955</v>
      </c>
      <c r="R836" s="62"/>
      <c r="S836" s="62"/>
      <c r="T836" s="62"/>
      <c r="U836" s="62"/>
    </row>
    <row r="837" spans="2:21" s="53" customFormat="1" ht="47.25">
      <c r="B837" s="53" t="s">
        <v>4722</v>
      </c>
      <c r="C837" s="73">
        <v>13</v>
      </c>
      <c r="D837" s="62" t="s">
        <v>4669</v>
      </c>
      <c r="E837" s="73" t="s">
        <v>4638</v>
      </c>
      <c r="F837" s="64"/>
      <c r="G837" s="64"/>
      <c r="H837" s="65" t="s">
        <v>4033</v>
      </c>
      <c r="I837" s="65">
        <v>2</v>
      </c>
      <c r="J837" s="65"/>
      <c r="K837" s="73"/>
      <c r="L837" s="73" t="s">
        <v>4760</v>
      </c>
      <c r="M837" s="109" t="s">
        <v>5765</v>
      </c>
      <c r="N837" s="64" t="s">
        <v>4453</v>
      </c>
      <c r="O837" s="73">
        <v>43</v>
      </c>
      <c r="P837" s="73" t="s">
        <v>3955</v>
      </c>
      <c r="Q837" s="73" t="s">
        <v>3955</v>
      </c>
      <c r="R837" s="62"/>
      <c r="S837" s="62"/>
      <c r="T837" s="62"/>
      <c r="U837" s="62"/>
    </row>
    <row r="838" spans="2:21" s="53" customFormat="1" ht="15.75" customHeight="1">
      <c r="B838" s="53" t="s">
        <v>4722</v>
      </c>
      <c r="C838" s="73">
        <v>14</v>
      </c>
      <c r="D838" s="62" t="s">
        <v>4669</v>
      </c>
      <c r="E838" s="62" t="s">
        <v>4639</v>
      </c>
      <c r="F838" s="92"/>
      <c r="G838" s="92"/>
      <c r="H838" s="65" t="s">
        <v>4447</v>
      </c>
      <c r="I838" s="65">
        <v>22</v>
      </c>
      <c r="J838" s="65"/>
      <c r="K838" s="62"/>
      <c r="L838" s="62" t="s">
        <v>4761</v>
      </c>
      <c r="M838" s="62"/>
      <c r="N838" s="64" t="s">
        <v>4453</v>
      </c>
      <c r="O838" s="73">
        <v>43</v>
      </c>
      <c r="P838" s="73" t="s">
        <v>4475</v>
      </c>
      <c r="Q838" s="73" t="s">
        <v>3955</v>
      </c>
      <c r="R838" s="62"/>
      <c r="S838" s="62"/>
      <c r="T838" s="62"/>
      <c r="U838" s="62"/>
    </row>
    <row r="839" spans="2:21" s="53" customFormat="1" ht="15.75" customHeight="1">
      <c r="B839" s="53" t="s">
        <v>4722</v>
      </c>
      <c r="C839" s="73">
        <v>15</v>
      </c>
      <c r="D839" s="62" t="s">
        <v>4669</v>
      </c>
      <c r="E839" s="73" t="s">
        <v>4674</v>
      </c>
      <c r="F839" s="64"/>
      <c r="G839" s="64"/>
      <c r="H839" s="65" t="s">
        <v>4447</v>
      </c>
      <c r="I839" s="65">
        <v>22</v>
      </c>
      <c r="J839" s="65"/>
      <c r="K839" s="73"/>
      <c r="L839" s="73" t="s">
        <v>4763</v>
      </c>
      <c r="M839" s="73"/>
      <c r="N839" s="64" t="s">
        <v>4453</v>
      </c>
      <c r="O839" s="73">
        <v>43</v>
      </c>
      <c r="P839" s="73" t="s">
        <v>3955</v>
      </c>
      <c r="Q839" s="73" t="s">
        <v>3955</v>
      </c>
      <c r="R839" s="62"/>
      <c r="S839" s="62"/>
      <c r="T839" s="62"/>
      <c r="U839" s="62"/>
    </row>
    <row r="840" spans="2:21" s="53" customFormat="1" ht="15.75" customHeight="1">
      <c r="B840" s="53" t="s">
        <v>4722</v>
      </c>
      <c r="C840" s="73">
        <v>16</v>
      </c>
      <c r="D840" s="62" t="s">
        <v>4669</v>
      </c>
      <c r="E840" s="62" t="s">
        <v>4675</v>
      </c>
      <c r="F840" s="92"/>
      <c r="G840" s="62"/>
      <c r="H840" s="65" t="s">
        <v>4447</v>
      </c>
      <c r="I840" s="65">
        <v>22</v>
      </c>
      <c r="J840" s="65"/>
      <c r="K840" s="62"/>
      <c r="L840" s="62" t="s">
        <v>4764</v>
      </c>
      <c r="M840" s="62"/>
      <c r="N840" s="64" t="s">
        <v>4453</v>
      </c>
      <c r="O840" s="73">
        <v>43</v>
      </c>
      <c r="P840" s="73" t="s">
        <v>3955</v>
      </c>
      <c r="Q840" s="73" t="s">
        <v>3955</v>
      </c>
      <c r="R840" s="62"/>
      <c r="S840" s="62"/>
      <c r="T840" s="62"/>
      <c r="U840" s="62"/>
    </row>
    <row r="841" spans="2:21" s="53" customFormat="1" ht="15.75" customHeight="1">
      <c r="B841" s="53" t="s">
        <v>4722</v>
      </c>
      <c r="C841" s="73">
        <v>17</v>
      </c>
      <c r="D841" s="62" t="s">
        <v>4669</v>
      </c>
      <c r="E841" s="73" t="s">
        <v>4643</v>
      </c>
      <c r="F841" s="64"/>
      <c r="G841" s="64"/>
      <c r="H841" s="62" t="s">
        <v>4033</v>
      </c>
      <c r="I841" s="65">
        <v>10</v>
      </c>
      <c r="J841" s="65"/>
      <c r="K841" s="73"/>
      <c r="L841" s="73" t="s">
        <v>4765</v>
      </c>
      <c r="M841" s="73"/>
      <c r="N841" s="64" t="s">
        <v>4453</v>
      </c>
      <c r="O841" s="73">
        <v>43</v>
      </c>
      <c r="P841" s="73" t="s">
        <v>3955</v>
      </c>
      <c r="Q841" s="73" t="s">
        <v>3955</v>
      </c>
      <c r="R841" s="62"/>
      <c r="S841" s="62"/>
      <c r="T841" s="62"/>
      <c r="U841" s="62"/>
    </row>
    <row r="842" spans="2:21" s="53" customFormat="1" ht="15.75" customHeight="1">
      <c r="B842" s="53" t="s">
        <v>4722</v>
      </c>
      <c r="C842" s="73">
        <v>18</v>
      </c>
      <c r="D842" s="62" t="s">
        <v>4669</v>
      </c>
      <c r="E842" s="73" t="s">
        <v>4644</v>
      </c>
      <c r="F842" s="64"/>
      <c r="G842" s="64"/>
      <c r="H842" s="62" t="s">
        <v>4033</v>
      </c>
      <c r="I842" s="65">
        <v>10</v>
      </c>
      <c r="J842" s="65"/>
      <c r="K842" s="73"/>
      <c r="L842" s="73" t="s">
        <v>4766</v>
      </c>
      <c r="M842" s="73"/>
      <c r="N842" s="64" t="s">
        <v>4453</v>
      </c>
      <c r="O842" s="73">
        <v>43</v>
      </c>
      <c r="P842" s="73" t="s">
        <v>3955</v>
      </c>
      <c r="Q842" s="73" t="s">
        <v>3955</v>
      </c>
      <c r="R842" s="62"/>
      <c r="S842" s="62"/>
      <c r="T842" s="62"/>
      <c r="U842" s="62"/>
    </row>
    <row r="843" spans="2:21" s="98" customFormat="1" ht="15.75" customHeight="1">
      <c r="B843" s="98" t="s">
        <v>5499</v>
      </c>
      <c r="C843" s="99">
        <v>19</v>
      </c>
      <c r="D843" s="102" t="s">
        <v>4669</v>
      </c>
      <c r="E843" s="99" t="s">
        <v>4645</v>
      </c>
      <c r="F843" s="100"/>
      <c r="G843" s="100"/>
      <c r="H843" s="102" t="s">
        <v>876</v>
      </c>
      <c r="I843" s="101">
        <v>160</v>
      </c>
      <c r="J843" s="101"/>
      <c r="K843" s="99"/>
      <c r="L843" s="99" t="s">
        <v>4646</v>
      </c>
      <c r="M843" s="99"/>
      <c r="N843" s="100" t="s">
        <v>358</v>
      </c>
      <c r="O843" s="99">
        <v>43</v>
      </c>
      <c r="P843" s="99" t="s">
        <v>11</v>
      </c>
      <c r="Q843" s="99" t="s">
        <v>11</v>
      </c>
      <c r="R843" s="102"/>
      <c r="S843" s="102"/>
      <c r="T843" s="102"/>
      <c r="U843" s="102"/>
    </row>
    <row r="844" spans="2:21" s="98" customFormat="1" ht="15.75" customHeight="1">
      <c r="B844" s="98" t="s">
        <v>5499</v>
      </c>
      <c r="C844" s="99">
        <v>20</v>
      </c>
      <c r="D844" s="102" t="s">
        <v>4669</v>
      </c>
      <c r="E844" s="99" t="s">
        <v>4648</v>
      </c>
      <c r="F844" s="100"/>
      <c r="G844" s="100"/>
      <c r="H844" s="102" t="s">
        <v>876</v>
      </c>
      <c r="I844" s="101">
        <v>80</v>
      </c>
      <c r="J844" s="101"/>
      <c r="K844" s="99"/>
      <c r="L844" s="99" t="s">
        <v>4649</v>
      </c>
      <c r="M844" s="99"/>
      <c r="N844" s="100" t="s">
        <v>358</v>
      </c>
      <c r="O844" s="99">
        <v>43</v>
      </c>
      <c r="P844" s="99" t="s">
        <v>11</v>
      </c>
      <c r="Q844" s="99" t="s">
        <v>11</v>
      </c>
      <c r="R844" s="102"/>
      <c r="S844" s="102"/>
      <c r="T844" s="102"/>
      <c r="U844" s="102"/>
    </row>
    <row r="845" spans="2:21" s="53" customFormat="1" ht="15.75" customHeight="1">
      <c r="B845" s="53" t="s">
        <v>5498</v>
      </c>
      <c r="C845" s="73">
        <v>19</v>
      </c>
      <c r="D845" s="62" t="s">
        <v>4669</v>
      </c>
      <c r="E845" s="73" t="s">
        <v>4645</v>
      </c>
      <c r="F845" s="64"/>
      <c r="G845" s="64"/>
      <c r="H845" s="62" t="s">
        <v>876</v>
      </c>
      <c r="I845" s="65">
        <v>512</v>
      </c>
      <c r="J845" s="65"/>
      <c r="K845" s="73"/>
      <c r="L845" s="73" t="s">
        <v>4646</v>
      </c>
      <c r="M845" s="73"/>
      <c r="N845" s="64" t="s">
        <v>358</v>
      </c>
      <c r="O845" s="73">
        <v>43</v>
      </c>
      <c r="P845" s="73" t="s">
        <v>11</v>
      </c>
      <c r="Q845" s="73" t="s">
        <v>11</v>
      </c>
      <c r="R845" s="62"/>
      <c r="S845" s="62"/>
      <c r="T845" s="62"/>
      <c r="U845" s="62"/>
    </row>
    <row r="846" spans="2:21" s="53" customFormat="1" ht="15.75" customHeight="1">
      <c r="B846" s="53" t="s">
        <v>5498</v>
      </c>
      <c r="C846" s="73">
        <v>20</v>
      </c>
      <c r="D846" s="62" t="s">
        <v>4669</v>
      </c>
      <c r="E846" s="73" t="s">
        <v>4648</v>
      </c>
      <c r="F846" s="64"/>
      <c r="G846" s="64"/>
      <c r="H846" s="62" t="s">
        <v>876</v>
      </c>
      <c r="I846" s="65">
        <v>512</v>
      </c>
      <c r="J846" s="65"/>
      <c r="K846" s="73"/>
      <c r="L846" s="73" t="s">
        <v>4649</v>
      </c>
      <c r="M846" s="73"/>
      <c r="N846" s="64" t="s">
        <v>358</v>
      </c>
      <c r="O846" s="73">
        <v>43</v>
      </c>
      <c r="P846" s="73" t="s">
        <v>11</v>
      </c>
      <c r="Q846" s="73" t="s">
        <v>11</v>
      </c>
      <c r="R846" s="62"/>
      <c r="S846" s="62"/>
      <c r="T846" s="62"/>
      <c r="U846" s="62"/>
    </row>
    <row r="847" spans="2:21" s="53" customFormat="1" ht="15.75" customHeight="1">
      <c r="B847" s="53" t="s">
        <v>4722</v>
      </c>
      <c r="C847" s="73">
        <v>21</v>
      </c>
      <c r="D847" s="62" t="s">
        <v>4677</v>
      </c>
      <c r="E847" s="73" t="s">
        <v>4678</v>
      </c>
      <c r="F847" s="64"/>
      <c r="G847" s="64"/>
      <c r="H847" s="65" t="s">
        <v>4679</v>
      </c>
      <c r="I847" s="65">
        <v>22</v>
      </c>
      <c r="J847" s="65"/>
      <c r="K847" s="73"/>
      <c r="L847" s="73" t="s">
        <v>4767</v>
      </c>
      <c r="M847" s="73"/>
      <c r="N847" s="64" t="s">
        <v>4453</v>
      </c>
      <c r="O847" s="73">
        <v>43</v>
      </c>
      <c r="P847" s="73" t="s">
        <v>4676</v>
      </c>
      <c r="Q847" s="73" t="s">
        <v>4676</v>
      </c>
      <c r="R847" s="62"/>
      <c r="S847" s="62"/>
      <c r="T847" s="62"/>
      <c r="U847" s="62"/>
    </row>
    <row r="848" spans="2:21" s="53" customFormat="1" ht="15.75" customHeight="1">
      <c r="B848" s="53" t="s">
        <v>4722</v>
      </c>
      <c r="C848" s="73">
        <v>22</v>
      </c>
      <c r="D848" s="62" t="s">
        <v>4669</v>
      </c>
      <c r="E848" s="73" t="s">
        <v>4680</v>
      </c>
      <c r="F848" s="64"/>
      <c r="G848" s="64"/>
      <c r="H848" s="65" t="s">
        <v>4033</v>
      </c>
      <c r="I848" s="65">
        <v>2000</v>
      </c>
      <c r="J848" s="65"/>
      <c r="K848" s="73"/>
      <c r="L848" s="73" t="s">
        <v>4783</v>
      </c>
      <c r="M848" s="73"/>
      <c r="N848" s="64" t="s">
        <v>4650</v>
      </c>
      <c r="O848" s="73">
        <v>43</v>
      </c>
      <c r="P848" s="73" t="s">
        <v>3955</v>
      </c>
      <c r="Q848" s="73" t="s">
        <v>3955</v>
      </c>
      <c r="R848" s="62"/>
      <c r="S848" s="62"/>
      <c r="T848" s="62"/>
      <c r="U848" s="62"/>
    </row>
    <row r="849" spans="2:21" s="53" customFormat="1" ht="15.75" customHeight="1">
      <c r="B849" s="53" t="s">
        <v>4722</v>
      </c>
      <c r="C849" s="73">
        <v>23</v>
      </c>
      <c r="D849" s="62" t="s">
        <v>4669</v>
      </c>
      <c r="E849" s="73" t="s">
        <v>4681</v>
      </c>
      <c r="F849" s="64"/>
      <c r="G849" s="64"/>
      <c r="H849" s="65" t="s">
        <v>4603</v>
      </c>
      <c r="I849" s="65">
        <v>1</v>
      </c>
      <c r="J849" s="65"/>
      <c r="K849" s="73"/>
      <c r="L849" s="73" t="s">
        <v>4769</v>
      </c>
      <c r="M849" s="8" t="s">
        <v>6000</v>
      </c>
      <c r="N849" s="64" t="s">
        <v>4453</v>
      </c>
      <c r="O849" s="73">
        <v>43</v>
      </c>
      <c r="P849" s="73" t="s">
        <v>3955</v>
      </c>
      <c r="Q849" s="73" t="s">
        <v>4676</v>
      </c>
      <c r="R849" s="62"/>
      <c r="S849" s="62"/>
      <c r="T849" s="62"/>
      <c r="U849" s="62"/>
    </row>
    <row r="850" spans="2:21" s="53" customFormat="1" ht="47.25">
      <c r="B850" s="53" t="s">
        <v>4722</v>
      </c>
      <c r="C850" s="73">
        <v>24</v>
      </c>
      <c r="D850" s="62" t="s">
        <v>4669</v>
      </c>
      <c r="E850" s="73" t="s">
        <v>4682</v>
      </c>
      <c r="F850" s="64"/>
      <c r="G850" s="64"/>
      <c r="H850" s="65" t="s">
        <v>4033</v>
      </c>
      <c r="I850" s="65">
        <v>2</v>
      </c>
      <c r="J850" s="65"/>
      <c r="K850" s="73"/>
      <c r="L850" s="73" t="s">
        <v>4770</v>
      </c>
      <c r="M850" s="109" t="s">
        <v>5765</v>
      </c>
      <c r="N850" s="64" t="s">
        <v>4650</v>
      </c>
      <c r="O850" s="73">
        <v>43</v>
      </c>
      <c r="P850" s="73" t="s">
        <v>3955</v>
      </c>
      <c r="Q850" s="73" t="s">
        <v>4676</v>
      </c>
      <c r="R850" s="62"/>
      <c r="S850" s="62"/>
      <c r="T850" s="62"/>
      <c r="U850" s="62"/>
    </row>
    <row r="851" spans="2:21" s="53" customFormat="1" ht="15.75" customHeight="1">
      <c r="B851" s="53" t="s">
        <v>4722</v>
      </c>
      <c r="C851" s="73">
        <v>25</v>
      </c>
      <c r="D851" s="62" t="s">
        <v>4669</v>
      </c>
      <c r="E851" s="62" t="s">
        <v>4605</v>
      </c>
      <c r="F851" s="92"/>
      <c r="G851" s="62"/>
      <c r="H851" s="65" t="s">
        <v>4447</v>
      </c>
      <c r="I851" s="65">
        <v>22</v>
      </c>
      <c r="J851" s="65"/>
      <c r="K851" s="62"/>
      <c r="L851" s="62" t="s">
        <v>4771</v>
      </c>
      <c r="M851" s="62"/>
      <c r="N851" s="64" t="s">
        <v>4453</v>
      </c>
      <c r="O851" s="73">
        <v>43</v>
      </c>
      <c r="P851" s="73" t="s">
        <v>3955</v>
      </c>
      <c r="Q851" s="73" t="s">
        <v>3955</v>
      </c>
      <c r="R851" s="62"/>
      <c r="S851" s="62"/>
      <c r="T851" s="62"/>
      <c r="U851" s="62"/>
    </row>
    <row r="852" spans="2:21" s="53" customFormat="1" ht="15.75" customHeight="1">
      <c r="B852" s="53" t="s">
        <v>4722</v>
      </c>
      <c r="C852" s="73">
        <v>26</v>
      </c>
      <c r="D852" s="62" t="s">
        <v>4683</v>
      </c>
      <c r="E852" s="62" t="s">
        <v>4654</v>
      </c>
      <c r="F852" s="92"/>
      <c r="G852" s="62"/>
      <c r="H852" s="65" t="s">
        <v>4447</v>
      </c>
      <c r="I852" s="65">
        <v>22</v>
      </c>
      <c r="J852" s="65"/>
      <c r="K852" s="62"/>
      <c r="L852" s="62" t="s">
        <v>4773</v>
      </c>
      <c r="M852" s="62"/>
      <c r="N852" s="64" t="s">
        <v>4453</v>
      </c>
      <c r="O852" s="73">
        <v>43</v>
      </c>
      <c r="P852" s="73" t="s">
        <v>3955</v>
      </c>
      <c r="Q852" s="73" t="s">
        <v>3955</v>
      </c>
      <c r="R852" s="62"/>
      <c r="S852" s="62"/>
      <c r="T852" s="62"/>
      <c r="U852" s="62"/>
    </row>
    <row r="853" spans="2:21" s="53" customFormat="1" ht="15.75" customHeight="1">
      <c r="B853" s="53" t="s">
        <v>4722</v>
      </c>
      <c r="C853" s="73">
        <v>27</v>
      </c>
      <c r="D853" s="62" t="s">
        <v>4669</v>
      </c>
      <c r="E853" s="62" t="s">
        <v>4655</v>
      </c>
      <c r="F853" s="92"/>
      <c r="G853" s="62"/>
      <c r="H853" s="65" t="s">
        <v>4447</v>
      </c>
      <c r="I853" s="65">
        <v>22</v>
      </c>
      <c r="J853" s="65"/>
      <c r="K853" s="62"/>
      <c r="L853" s="62" t="s">
        <v>4774</v>
      </c>
      <c r="M853" s="62"/>
      <c r="N853" s="64" t="s">
        <v>4453</v>
      </c>
      <c r="O853" s="73">
        <v>43</v>
      </c>
      <c r="P853" s="73" t="s">
        <v>3955</v>
      </c>
      <c r="Q853" s="73" t="s">
        <v>3955</v>
      </c>
      <c r="R853" s="62"/>
      <c r="S853" s="62"/>
      <c r="T853" s="62"/>
      <c r="U853" s="62"/>
    </row>
    <row r="854" spans="2:21" s="53" customFormat="1" ht="15.75" customHeight="1">
      <c r="B854" s="53" t="s">
        <v>4722</v>
      </c>
      <c r="C854" s="73">
        <v>28</v>
      </c>
      <c r="D854" s="62" t="s">
        <v>4669</v>
      </c>
      <c r="E854" s="62" t="s">
        <v>4609</v>
      </c>
      <c r="F854" s="92"/>
      <c r="G854" s="62"/>
      <c r="H854" s="65" t="s">
        <v>4447</v>
      </c>
      <c r="I854" s="65">
        <v>22</v>
      </c>
      <c r="J854" s="65"/>
      <c r="K854" s="62"/>
      <c r="L854" s="62" t="s">
        <v>4775</v>
      </c>
      <c r="M854" s="62"/>
      <c r="N854" s="64" t="s">
        <v>4453</v>
      </c>
      <c r="O854" s="73">
        <v>43</v>
      </c>
      <c r="P854" s="73" t="s">
        <v>3955</v>
      </c>
      <c r="Q854" s="73" t="s">
        <v>3955</v>
      </c>
      <c r="R854" s="62"/>
      <c r="S854" s="62"/>
      <c r="T854" s="62"/>
      <c r="U854" s="62"/>
    </row>
    <row r="855" spans="2:21" s="53" customFormat="1" ht="15.75" customHeight="1">
      <c r="B855" s="53" t="s">
        <v>4722</v>
      </c>
      <c r="C855" s="73">
        <v>29</v>
      </c>
      <c r="D855" s="62" t="s">
        <v>4669</v>
      </c>
      <c r="E855" s="73" t="s">
        <v>4611</v>
      </c>
      <c r="F855" s="64"/>
      <c r="G855" s="64"/>
      <c r="H855" s="62" t="s">
        <v>4033</v>
      </c>
      <c r="I855" s="65">
        <v>10</v>
      </c>
      <c r="J855" s="65"/>
      <c r="K855" s="73"/>
      <c r="L855" s="73" t="s">
        <v>4776</v>
      </c>
      <c r="M855" s="73"/>
      <c r="N855" s="64" t="s">
        <v>4453</v>
      </c>
      <c r="O855" s="73">
        <v>43</v>
      </c>
      <c r="P855" s="73" t="s">
        <v>3955</v>
      </c>
      <c r="Q855" s="73" t="s">
        <v>3955</v>
      </c>
      <c r="R855" s="62"/>
      <c r="S855" s="62"/>
      <c r="T855" s="62"/>
      <c r="U855" s="62"/>
    </row>
    <row r="856" spans="2:21" s="53" customFormat="1" ht="15.75" customHeight="1">
      <c r="B856" s="53" t="s">
        <v>4722</v>
      </c>
      <c r="C856" s="73">
        <v>30</v>
      </c>
      <c r="D856" s="62" t="s">
        <v>4669</v>
      </c>
      <c r="E856" s="73" t="s">
        <v>4613</v>
      </c>
      <c r="F856" s="64"/>
      <c r="G856" s="64"/>
      <c r="H856" s="62" t="s">
        <v>4033</v>
      </c>
      <c r="I856" s="65">
        <v>10</v>
      </c>
      <c r="J856" s="65"/>
      <c r="K856" s="73"/>
      <c r="L856" s="73" t="s">
        <v>4777</v>
      </c>
      <c r="M856" s="73"/>
      <c r="N856" s="64" t="s">
        <v>4453</v>
      </c>
      <c r="O856" s="73">
        <v>43</v>
      </c>
      <c r="P856" s="73" t="s">
        <v>3955</v>
      </c>
      <c r="Q856" s="73" t="s">
        <v>3955</v>
      </c>
      <c r="R856" s="62"/>
      <c r="S856" s="62"/>
      <c r="T856" s="62"/>
      <c r="U856" s="62"/>
    </row>
    <row r="857" spans="2:21" s="53" customFormat="1" ht="15.75" customHeight="1">
      <c r="B857" s="53" t="s">
        <v>4722</v>
      </c>
      <c r="C857" s="73">
        <v>31</v>
      </c>
      <c r="D857" s="62" t="s">
        <v>4669</v>
      </c>
      <c r="E857" s="73" t="s">
        <v>4656</v>
      </c>
      <c r="F857" s="64"/>
      <c r="G857" s="64"/>
      <c r="H857" s="62" t="s">
        <v>876</v>
      </c>
      <c r="I857" s="65">
        <v>512</v>
      </c>
      <c r="J857" s="65"/>
      <c r="K857" s="73"/>
      <c r="L857" s="73" t="s">
        <v>4657</v>
      </c>
      <c r="M857" s="73"/>
      <c r="N857" s="64" t="s">
        <v>4453</v>
      </c>
      <c r="O857" s="73">
        <v>43</v>
      </c>
      <c r="P857" s="73" t="s">
        <v>4521</v>
      </c>
      <c r="Q857" s="73" t="s">
        <v>4521</v>
      </c>
      <c r="R857" s="62"/>
      <c r="S857" s="62"/>
      <c r="T857" s="62"/>
      <c r="U857" s="62"/>
    </row>
    <row r="858" spans="2:21" s="98" customFormat="1" ht="15.75" customHeight="1">
      <c r="B858" s="98" t="s">
        <v>5499</v>
      </c>
      <c r="C858" s="99">
        <v>32</v>
      </c>
      <c r="D858" s="102" t="s">
        <v>4669</v>
      </c>
      <c r="E858" s="99" t="s">
        <v>4615</v>
      </c>
      <c r="F858" s="100"/>
      <c r="G858" s="100"/>
      <c r="H858" s="102" t="s">
        <v>876</v>
      </c>
      <c r="I858" s="101">
        <v>80</v>
      </c>
      <c r="J858" s="101"/>
      <c r="K858" s="99"/>
      <c r="L858" s="99" t="s">
        <v>4660</v>
      </c>
      <c r="M858" s="99"/>
      <c r="N858" s="100" t="s">
        <v>358</v>
      </c>
      <c r="O858" s="99">
        <v>43</v>
      </c>
      <c r="P858" s="99" t="s">
        <v>11</v>
      </c>
      <c r="Q858" s="99" t="s">
        <v>11</v>
      </c>
      <c r="R858" s="102"/>
      <c r="S858" s="102"/>
      <c r="T858" s="102"/>
      <c r="U858" s="102"/>
    </row>
    <row r="859" spans="2:21" s="53" customFormat="1" ht="15.75" customHeight="1">
      <c r="B859" s="53" t="s">
        <v>5498</v>
      </c>
      <c r="C859" s="73">
        <v>32</v>
      </c>
      <c r="D859" s="62" t="s">
        <v>4669</v>
      </c>
      <c r="E859" s="73" t="s">
        <v>4615</v>
      </c>
      <c r="F859" s="64"/>
      <c r="G859" s="64"/>
      <c r="H859" s="62" t="s">
        <v>876</v>
      </c>
      <c r="I859" s="65">
        <v>512</v>
      </c>
      <c r="J859" s="65"/>
      <c r="K859" s="73"/>
      <c r="L859" s="73" t="s">
        <v>4660</v>
      </c>
      <c r="M859" s="73"/>
      <c r="N859" s="64" t="s">
        <v>358</v>
      </c>
      <c r="O859" s="73">
        <v>43</v>
      </c>
      <c r="P859" s="73" t="s">
        <v>11</v>
      </c>
      <c r="Q859" s="73" t="s">
        <v>11</v>
      </c>
      <c r="R859" s="62"/>
      <c r="S859" s="62"/>
      <c r="T859" s="62"/>
      <c r="U859" s="62"/>
    </row>
    <row r="860" spans="2:21" s="53" customFormat="1" ht="15.75" customHeight="1">
      <c r="B860" s="53" t="s">
        <v>4722</v>
      </c>
      <c r="C860" s="73">
        <v>33</v>
      </c>
      <c r="D860" s="62" t="s">
        <v>4669</v>
      </c>
      <c r="E860" s="73" t="s">
        <v>4616</v>
      </c>
      <c r="F860" s="64"/>
      <c r="G860" s="64"/>
      <c r="H860" s="65" t="s">
        <v>4447</v>
      </c>
      <c r="I860" s="65">
        <v>22</v>
      </c>
      <c r="J860" s="65"/>
      <c r="K860" s="73"/>
      <c r="L860" s="73" t="s">
        <v>4778</v>
      </c>
      <c r="M860" s="73"/>
      <c r="N860" s="64" t="s">
        <v>4453</v>
      </c>
      <c r="O860" s="73">
        <v>43</v>
      </c>
      <c r="P860" s="73" t="s">
        <v>3955</v>
      </c>
      <c r="Q860" s="73" t="s">
        <v>3955</v>
      </c>
      <c r="R860" s="62"/>
      <c r="S860" s="62"/>
      <c r="T860" s="62"/>
      <c r="U860" s="62"/>
    </row>
    <row r="861" spans="2:21" s="53" customFormat="1" ht="15.75" customHeight="1">
      <c r="B861" s="53" t="s">
        <v>4722</v>
      </c>
      <c r="C861" s="73">
        <v>34</v>
      </c>
      <c r="D861" s="62" t="s">
        <v>4669</v>
      </c>
      <c r="E861" s="62" t="s">
        <v>4684</v>
      </c>
      <c r="F861" s="92"/>
      <c r="G861" s="62"/>
      <c r="H861" s="65" t="s">
        <v>1480</v>
      </c>
      <c r="I861" s="65"/>
      <c r="J861" s="65"/>
      <c r="K861" s="62"/>
      <c r="L861" s="73" t="s">
        <v>182</v>
      </c>
      <c r="M861" s="73"/>
      <c r="N861" s="64" t="s">
        <v>4453</v>
      </c>
      <c r="O861" s="73">
        <v>43</v>
      </c>
      <c r="P861" s="73" t="s">
        <v>3955</v>
      </c>
      <c r="Q861" s="73" t="s">
        <v>3955</v>
      </c>
      <c r="R861" s="62"/>
      <c r="S861" s="62"/>
      <c r="T861" s="62"/>
      <c r="U861" s="62"/>
    </row>
    <row r="862" spans="2:21" s="53" customFormat="1" ht="15.75" customHeight="1">
      <c r="B862" s="53" t="s">
        <v>4722</v>
      </c>
      <c r="C862" s="73">
        <v>35</v>
      </c>
      <c r="D862" s="62" t="s">
        <v>4669</v>
      </c>
      <c r="E862" s="62" t="s">
        <v>4685</v>
      </c>
      <c r="F862" s="92"/>
      <c r="G862" s="62"/>
      <c r="H862" s="65" t="s">
        <v>1480</v>
      </c>
      <c r="I862" s="65"/>
      <c r="J862" s="65"/>
      <c r="K862" s="62"/>
      <c r="L862" s="73" t="s">
        <v>4347</v>
      </c>
      <c r="M862" s="73"/>
      <c r="N862" s="64" t="s">
        <v>4453</v>
      </c>
      <c r="O862" s="73">
        <v>43</v>
      </c>
      <c r="P862" s="73" t="s">
        <v>3955</v>
      </c>
      <c r="Q862" s="73" t="s">
        <v>3955</v>
      </c>
      <c r="R862" s="62"/>
      <c r="S862" s="62"/>
      <c r="T862" s="62"/>
      <c r="U862" s="62"/>
    </row>
    <row r="863" spans="2:21" s="53" customFormat="1" ht="15.75" customHeight="1">
      <c r="B863" s="53" t="s">
        <v>4722</v>
      </c>
      <c r="C863" s="73">
        <v>36</v>
      </c>
      <c r="D863" s="62" t="s">
        <v>4669</v>
      </c>
      <c r="E863" s="62" t="s">
        <v>4686</v>
      </c>
      <c r="F863" s="92"/>
      <c r="G863" s="62"/>
      <c r="H863" s="65" t="s">
        <v>1480</v>
      </c>
      <c r="I863" s="65"/>
      <c r="J863" s="65"/>
      <c r="K863" s="62"/>
      <c r="L863" s="73" t="s">
        <v>184</v>
      </c>
      <c r="M863" s="73"/>
      <c r="N863" s="64" t="s">
        <v>4453</v>
      </c>
      <c r="O863" s="73">
        <v>43</v>
      </c>
      <c r="P863" s="73" t="s">
        <v>3955</v>
      </c>
      <c r="Q863" s="73" t="s">
        <v>3955</v>
      </c>
      <c r="R863" s="62"/>
      <c r="S863" s="62"/>
      <c r="T863" s="62"/>
      <c r="U863" s="62"/>
    </row>
    <row r="864" spans="2:21" s="53" customFormat="1" ht="15.75" customHeight="1">
      <c r="B864" s="53" t="s">
        <v>4722</v>
      </c>
      <c r="C864" s="73">
        <v>37</v>
      </c>
      <c r="D864" s="62" t="s">
        <v>4669</v>
      </c>
      <c r="E864" s="62" t="s">
        <v>4687</v>
      </c>
      <c r="F864" s="92"/>
      <c r="G864" s="62"/>
      <c r="H864" s="65" t="s">
        <v>1480</v>
      </c>
      <c r="I864" s="65"/>
      <c r="J864" s="65"/>
      <c r="K864" s="62"/>
      <c r="L864" s="73" t="s">
        <v>4348</v>
      </c>
      <c r="M864" s="73"/>
      <c r="N864" s="64" t="s">
        <v>4453</v>
      </c>
      <c r="O864" s="73">
        <v>43</v>
      </c>
      <c r="P864" s="73" t="s">
        <v>3955</v>
      </c>
      <c r="Q864" s="73" t="s">
        <v>3955</v>
      </c>
      <c r="R864" s="62"/>
      <c r="S864" s="62"/>
      <c r="T864" s="62"/>
      <c r="U864" s="62"/>
    </row>
    <row r="865" spans="2:21" s="53" customFormat="1" ht="15.75" customHeight="1">
      <c r="B865" s="53" t="s">
        <v>4722</v>
      </c>
      <c r="C865" s="73">
        <v>38</v>
      </c>
      <c r="D865" s="62" t="s">
        <v>4669</v>
      </c>
      <c r="E865" s="73" t="s">
        <v>4661</v>
      </c>
      <c r="F865" s="64"/>
      <c r="G865" s="64"/>
      <c r="H865" s="65" t="s">
        <v>4033</v>
      </c>
      <c r="I865" s="65">
        <v>2000</v>
      </c>
      <c r="J865" s="65"/>
      <c r="K865" s="73"/>
      <c r="L865" s="73" t="s">
        <v>4784</v>
      </c>
      <c r="M865" s="73"/>
      <c r="N865" s="64" t="s">
        <v>4453</v>
      </c>
      <c r="O865" s="73">
        <v>43</v>
      </c>
      <c r="P865" s="73" t="s">
        <v>3955</v>
      </c>
      <c r="Q865" s="73" t="s">
        <v>3955</v>
      </c>
      <c r="R865" s="62"/>
      <c r="S865" s="62"/>
      <c r="T865" s="62"/>
      <c r="U865" s="62"/>
    </row>
    <row r="866" spans="2:21" s="53" customFormat="1" ht="15.75" customHeight="1">
      <c r="B866" s="53" t="s">
        <v>4722</v>
      </c>
      <c r="C866" s="73">
        <v>39</v>
      </c>
      <c r="D866" s="62" t="s">
        <v>4669</v>
      </c>
      <c r="E866" s="73" t="s">
        <v>4618</v>
      </c>
      <c r="F866" s="64"/>
      <c r="G866" s="64"/>
      <c r="H866" s="65" t="s">
        <v>4603</v>
      </c>
      <c r="I866" s="65">
        <v>1</v>
      </c>
      <c r="J866" s="65"/>
      <c r="K866" s="73"/>
      <c r="L866" s="73" t="s">
        <v>4780</v>
      </c>
      <c r="M866" s="8" t="s">
        <v>6000</v>
      </c>
      <c r="N866" s="64" t="s">
        <v>4453</v>
      </c>
      <c r="O866" s="73">
        <v>43</v>
      </c>
      <c r="P866" s="73" t="s">
        <v>3955</v>
      </c>
      <c r="Q866" s="73" t="s">
        <v>3955</v>
      </c>
      <c r="R866" s="62"/>
      <c r="S866" s="62"/>
      <c r="T866" s="62"/>
      <c r="U866" s="62"/>
    </row>
    <row r="867" spans="2:21" s="53" customFormat="1" ht="15.75" customHeight="1">
      <c r="B867" s="53" t="s">
        <v>4722</v>
      </c>
      <c r="C867" s="73">
        <v>40</v>
      </c>
      <c r="D867" s="62" t="s">
        <v>4669</v>
      </c>
      <c r="E867" s="73" t="s">
        <v>4688</v>
      </c>
      <c r="F867" s="64"/>
      <c r="G867" s="64"/>
      <c r="H867" s="65" t="s">
        <v>4603</v>
      </c>
      <c r="I867" s="65">
        <v>1</v>
      </c>
      <c r="J867" s="65"/>
      <c r="K867" s="73"/>
      <c r="L867" s="73" t="s">
        <v>186</v>
      </c>
      <c r="M867" s="73"/>
      <c r="N867" s="64" t="s">
        <v>4453</v>
      </c>
      <c r="O867" s="73">
        <v>43</v>
      </c>
      <c r="P867" s="73" t="s">
        <v>3955</v>
      </c>
      <c r="Q867" s="73" t="s">
        <v>3955</v>
      </c>
      <c r="R867" s="62"/>
      <c r="S867" s="62"/>
      <c r="T867" s="62"/>
      <c r="U867" s="62"/>
    </row>
    <row r="868" spans="2:21" s="53" customFormat="1" ht="15.75" customHeight="1">
      <c r="B868" s="53" t="s">
        <v>4722</v>
      </c>
      <c r="C868" s="73">
        <v>99</v>
      </c>
      <c r="D868" s="62" t="s">
        <v>4669</v>
      </c>
      <c r="E868" s="62" t="s">
        <v>58</v>
      </c>
      <c r="F868" s="92"/>
      <c r="G868" s="92"/>
      <c r="H868" s="65" t="s">
        <v>865</v>
      </c>
      <c r="I868" s="65">
        <v>1</v>
      </c>
      <c r="J868" s="65"/>
      <c r="K868" s="62"/>
      <c r="L868" s="62" t="s">
        <v>1080</v>
      </c>
      <c r="M868" s="8" t="s">
        <v>6000</v>
      </c>
      <c r="N868" s="64" t="s">
        <v>4480</v>
      </c>
      <c r="O868" s="73">
        <v>43</v>
      </c>
      <c r="P868" s="73" t="s">
        <v>3955</v>
      </c>
      <c r="Q868" s="73" t="s">
        <v>3955</v>
      </c>
      <c r="R868" s="62"/>
      <c r="S868" s="62"/>
      <c r="T868" s="62"/>
      <c r="U868" s="62"/>
    </row>
    <row r="869" spans="2:21" s="53" customFormat="1" ht="15.75" customHeight="1">
      <c r="B869" s="53" t="s">
        <v>4722</v>
      </c>
      <c r="C869" s="73">
        <v>100</v>
      </c>
      <c r="D869" s="62" t="s">
        <v>4669</v>
      </c>
      <c r="E869" s="73" t="s">
        <v>105</v>
      </c>
      <c r="F869" s="64"/>
      <c r="G869" s="64"/>
      <c r="H869" s="65" t="s">
        <v>4033</v>
      </c>
      <c r="I869" s="65">
        <v>20</v>
      </c>
      <c r="J869" s="65"/>
      <c r="K869" s="62"/>
      <c r="L869" s="73" t="s">
        <v>62</v>
      </c>
      <c r="M869" s="73"/>
      <c r="N869" s="64" t="s">
        <v>4453</v>
      </c>
      <c r="O869" s="73">
        <v>43</v>
      </c>
      <c r="P869" s="73" t="s">
        <v>3955</v>
      </c>
      <c r="Q869" s="73" t="s">
        <v>3955</v>
      </c>
      <c r="R869" s="62"/>
      <c r="S869" s="62"/>
      <c r="T869" s="62"/>
      <c r="U869" s="62"/>
    </row>
    <row r="870" spans="2:21" s="53" customFormat="1" ht="15.75" customHeight="1">
      <c r="B870" s="53" t="s">
        <v>4722</v>
      </c>
      <c r="C870" s="73">
        <v>101</v>
      </c>
      <c r="D870" s="62" t="s">
        <v>4669</v>
      </c>
      <c r="E870" s="73" t="s">
        <v>90</v>
      </c>
      <c r="F870" s="64"/>
      <c r="G870" s="64"/>
      <c r="H870" s="65" t="s">
        <v>4033</v>
      </c>
      <c r="I870" s="65">
        <v>20</v>
      </c>
      <c r="J870" s="65"/>
      <c r="K870" s="62"/>
      <c r="L870" s="73" t="s">
        <v>64</v>
      </c>
      <c r="M870" s="73"/>
      <c r="N870" s="64" t="s">
        <v>4453</v>
      </c>
      <c r="O870" s="73">
        <v>43</v>
      </c>
      <c r="P870" s="73" t="s">
        <v>3955</v>
      </c>
      <c r="Q870" s="73" t="s">
        <v>3955</v>
      </c>
      <c r="R870" s="62"/>
      <c r="S870" s="62"/>
      <c r="T870" s="62"/>
      <c r="U870" s="62"/>
    </row>
    <row r="871" spans="2:21" s="53" customFormat="1" ht="15.75" customHeight="1">
      <c r="B871" s="53" t="s">
        <v>4722</v>
      </c>
      <c r="C871" s="73">
        <v>102</v>
      </c>
      <c r="D871" s="62" t="s">
        <v>4669</v>
      </c>
      <c r="E871" s="73" t="s">
        <v>91</v>
      </c>
      <c r="F871" s="64"/>
      <c r="G871" s="64"/>
      <c r="H871" s="65" t="s">
        <v>4481</v>
      </c>
      <c r="I871" s="65">
        <v>6</v>
      </c>
      <c r="J871" s="65"/>
      <c r="K871" s="62"/>
      <c r="L871" s="73" t="s">
        <v>66</v>
      </c>
      <c r="M871" s="73"/>
      <c r="N871" s="64" t="s">
        <v>4453</v>
      </c>
      <c r="O871" s="73">
        <v>43</v>
      </c>
      <c r="P871" s="73" t="s">
        <v>3955</v>
      </c>
      <c r="Q871" s="73" t="s">
        <v>3955</v>
      </c>
      <c r="R871" s="62"/>
      <c r="S871" s="62"/>
      <c r="T871" s="62"/>
      <c r="U871" s="62"/>
    </row>
    <row r="872" spans="2:21" s="53" customFormat="1" ht="15.75" customHeight="1">
      <c r="B872" s="53" t="s">
        <v>4722</v>
      </c>
      <c r="C872" s="73">
        <v>200</v>
      </c>
      <c r="D872" s="62" t="s">
        <v>4669</v>
      </c>
      <c r="E872" s="73" t="s">
        <v>67</v>
      </c>
      <c r="F872" s="64"/>
      <c r="G872" s="64"/>
      <c r="H872" s="65" t="s">
        <v>4033</v>
      </c>
      <c r="I872" s="65">
        <v>20</v>
      </c>
      <c r="J872" s="65"/>
      <c r="K872" s="62"/>
      <c r="L872" s="73" t="s">
        <v>1191</v>
      </c>
      <c r="M872" s="73"/>
      <c r="N872" s="64" t="s">
        <v>4453</v>
      </c>
      <c r="O872" s="73">
        <v>43</v>
      </c>
      <c r="P872" s="73" t="s">
        <v>4484</v>
      </c>
      <c r="Q872" s="73" t="s">
        <v>4484</v>
      </c>
      <c r="R872" s="62"/>
      <c r="S872" s="62"/>
      <c r="T872" s="62"/>
      <c r="U872" s="62"/>
    </row>
    <row r="873" spans="2:21" s="53" customFormat="1" ht="15.75" customHeight="1">
      <c r="B873" s="53" t="s">
        <v>4722</v>
      </c>
      <c r="C873" s="73">
        <v>201</v>
      </c>
      <c r="D873" s="62" t="s">
        <v>4669</v>
      </c>
      <c r="E873" s="73" t="s">
        <v>69</v>
      </c>
      <c r="F873" s="64"/>
      <c r="G873" s="64"/>
      <c r="H873" s="65" t="s">
        <v>4033</v>
      </c>
      <c r="I873" s="65">
        <v>20</v>
      </c>
      <c r="J873" s="65"/>
      <c r="K873" s="62"/>
      <c r="L873" s="73" t="s">
        <v>1193</v>
      </c>
      <c r="M873" s="73"/>
      <c r="N873" s="64" t="s">
        <v>4453</v>
      </c>
      <c r="O873" s="73">
        <v>43</v>
      </c>
      <c r="P873" s="73" t="s">
        <v>3955</v>
      </c>
      <c r="Q873" s="73" t="s">
        <v>3955</v>
      </c>
      <c r="R873" s="62"/>
      <c r="S873" s="62"/>
      <c r="T873" s="62"/>
      <c r="U873" s="62"/>
    </row>
    <row r="874" spans="2:21" s="53" customFormat="1" ht="15.75" customHeight="1">
      <c r="B874" s="53" t="s">
        <v>4722</v>
      </c>
      <c r="C874" s="73">
        <v>202</v>
      </c>
      <c r="D874" s="62" t="s">
        <v>4669</v>
      </c>
      <c r="E874" s="73" t="s">
        <v>71</v>
      </c>
      <c r="F874" s="64"/>
      <c r="G874" s="64"/>
      <c r="H874" s="65" t="s">
        <v>4481</v>
      </c>
      <c r="I874" s="65">
        <v>6</v>
      </c>
      <c r="J874" s="65"/>
      <c r="K874" s="62"/>
      <c r="L874" s="73" t="s">
        <v>1195</v>
      </c>
      <c r="M874" s="73"/>
      <c r="N874" s="64" t="s">
        <v>4517</v>
      </c>
      <c r="O874" s="73">
        <v>43</v>
      </c>
      <c r="P874" s="73" t="s">
        <v>3955</v>
      </c>
      <c r="Q874" s="73" t="s">
        <v>3955</v>
      </c>
      <c r="R874" s="62"/>
      <c r="S874" s="62"/>
      <c r="T874" s="62"/>
      <c r="U874" s="62"/>
    </row>
    <row r="875" spans="2:21" s="53" customFormat="1" ht="15.75" customHeight="1">
      <c r="B875" s="53" t="s">
        <v>4722</v>
      </c>
      <c r="C875" s="73">
        <v>203</v>
      </c>
      <c r="D875" s="62" t="s">
        <v>4669</v>
      </c>
      <c r="E875" s="73" t="s">
        <v>857</v>
      </c>
      <c r="F875" s="64"/>
      <c r="G875" s="64" t="s">
        <v>4453</v>
      </c>
      <c r="H875" s="65" t="s">
        <v>864</v>
      </c>
      <c r="I875" s="65"/>
      <c r="J875" s="65"/>
      <c r="K875" s="62"/>
      <c r="L875" s="73" t="s">
        <v>858</v>
      </c>
      <c r="M875" s="73"/>
      <c r="N875" s="64" t="s">
        <v>4453</v>
      </c>
      <c r="O875" s="73">
        <v>43</v>
      </c>
      <c r="P875" s="73" t="s">
        <v>3955</v>
      </c>
      <c r="Q875" s="73" t="s">
        <v>3955</v>
      </c>
      <c r="R875" s="62"/>
      <c r="S875" s="62"/>
      <c r="T875" s="62"/>
      <c r="U875" s="62"/>
    </row>
    <row r="876" spans="2:21" s="53" customFormat="1">
      <c r="B876" s="53" t="s">
        <v>4722</v>
      </c>
      <c r="C876" s="73">
        <v>1</v>
      </c>
      <c r="D876" s="73" t="s">
        <v>4689</v>
      </c>
      <c r="E876" s="62" t="s">
        <v>48</v>
      </c>
      <c r="F876" s="64">
        <v>1</v>
      </c>
      <c r="G876" s="64" t="s">
        <v>4453</v>
      </c>
      <c r="H876" s="65" t="s">
        <v>865</v>
      </c>
      <c r="I876" s="65">
        <v>17</v>
      </c>
      <c r="J876" s="65"/>
      <c r="K876" s="62" t="s">
        <v>4690</v>
      </c>
      <c r="L876" s="73" t="s">
        <v>2017</v>
      </c>
      <c r="M876" s="73"/>
      <c r="N876" s="64" t="s">
        <v>4487</v>
      </c>
      <c r="O876" s="73">
        <v>44</v>
      </c>
      <c r="P876" s="73" t="s">
        <v>4576</v>
      </c>
      <c r="Q876" s="73" t="s">
        <v>3955</v>
      </c>
      <c r="R876" s="62"/>
      <c r="S876" s="62"/>
      <c r="T876" s="62"/>
      <c r="U876" s="62"/>
    </row>
    <row r="877" spans="2:21" s="53" customFormat="1" ht="15.75" customHeight="1">
      <c r="B877" s="53" t="s">
        <v>4722</v>
      </c>
      <c r="C877" s="73">
        <v>2</v>
      </c>
      <c r="D877" s="73" t="s">
        <v>4689</v>
      </c>
      <c r="E877" s="62" t="s">
        <v>4446</v>
      </c>
      <c r="F877" s="92">
        <v>2</v>
      </c>
      <c r="G877" s="64" t="s">
        <v>4453</v>
      </c>
      <c r="H877" s="65" t="s">
        <v>4447</v>
      </c>
      <c r="I877" s="65">
        <v>22</v>
      </c>
      <c r="J877" s="65"/>
      <c r="K877" s="62"/>
      <c r="L877" s="62" t="s">
        <v>4448</v>
      </c>
      <c r="M877" s="62"/>
      <c r="N877" s="64" t="s">
        <v>4453</v>
      </c>
      <c r="O877" s="73">
        <v>44</v>
      </c>
      <c r="P877" s="73" t="s">
        <v>3955</v>
      </c>
      <c r="Q877" s="73" t="s">
        <v>3955</v>
      </c>
      <c r="R877" s="62"/>
      <c r="S877" s="62"/>
      <c r="T877" s="62"/>
      <c r="U877" s="62"/>
    </row>
    <row r="878" spans="2:21" s="53" customFormat="1" ht="47.25">
      <c r="B878" s="53" t="s">
        <v>4722</v>
      </c>
      <c r="C878" s="73">
        <v>3</v>
      </c>
      <c r="D878" s="73" t="s">
        <v>4689</v>
      </c>
      <c r="E878" s="73" t="s">
        <v>4591</v>
      </c>
      <c r="F878" s="64"/>
      <c r="G878" s="64"/>
      <c r="H878" s="65" t="s">
        <v>4033</v>
      </c>
      <c r="I878" s="65">
        <v>2</v>
      </c>
      <c r="J878" s="65"/>
      <c r="K878" s="73"/>
      <c r="L878" s="73" t="s">
        <v>4796</v>
      </c>
      <c r="M878" s="109" t="s">
        <v>5765</v>
      </c>
      <c r="N878" s="64" t="s">
        <v>4450</v>
      </c>
      <c r="O878" s="73">
        <v>44</v>
      </c>
      <c r="P878" s="73" t="s">
        <v>3955</v>
      </c>
      <c r="Q878" s="73" t="s">
        <v>3955</v>
      </c>
      <c r="R878" s="62"/>
      <c r="S878" s="62"/>
      <c r="T878" s="62"/>
      <c r="U878" s="62"/>
    </row>
    <row r="879" spans="2:21" s="53" customFormat="1" ht="15.75" customHeight="1">
      <c r="B879" s="53" t="s">
        <v>4722</v>
      </c>
      <c r="C879" s="73">
        <v>4</v>
      </c>
      <c r="D879" s="73" t="s">
        <v>4689</v>
      </c>
      <c r="E879" s="62" t="s">
        <v>4592</v>
      </c>
      <c r="F879" s="92"/>
      <c r="G879" s="92"/>
      <c r="H879" s="65" t="s">
        <v>4447</v>
      </c>
      <c r="I879" s="65">
        <v>22</v>
      </c>
      <c r="J879" s="65"/>
      <c r="K879" s="62"/>
      <c r="L879" s="62" t="s">
        <v>4752</v>
      </c>
      <c r="M879" s="62"/>
      <c r="N879" s="64" t="s">
        <v>4453</v>
      </c>
      <c r="O879" s="73">
        <v>44</v>
      </c>
      <c r="P879" s="73" t="s">
        <v>3955</v>
      </c>
      <c r="Q879" s="73" t="s">
        <v>3955</v>
      </c>
      <c r="R879" s="62"/>
      <c r="S879" s="62"/>
      <c r="T879" s="62"/>
      <c r="U879" s="62"/>
    </row>
    <row r="880" spans="2:21" s="53" customFormat="1" ht="15.75" customHeight="1">
      <c r="B880" s="53" t="s">
        <v>4722</v>
      </c>
      <c r="C880" s="73">
        <v>5</v>
      </c>
      <c r="D880" s="73" t="s">
        <v>4689</v>
      </c>
      <c r="E880" s="62" t="s">
        <v>4595</v>
      </c>
      <c r="F880" s="92"/>
      <c r="G880" s="92"/>
      <c r="H880" s="65" t="s">
        <v>4447</v>
      </c>
      <c r="I880" s="65">
        <v>22</v>
      </c>
      <c r="J880" s="65"/>
      <c r="K880" s="62"/>
      <c r="L880" s="62" t="s">
        <v>4754</v>
      </c>
      <c r="M880" s="62"/>
      <c r="N880" s="64" t="s">
        <v>4453</v>
      </c>
      <c r="O880" s="73">
        <v>44</v>
      </c>
      <c r="P880" s="73" t="s">
        <v>3955</v>
      </c>
      <c r="Q880" s="73" t="s">
        <v>3955</v>
      </c>
      <c r="R880" s="62"/>
      <c r="S880" s="62"/>
      <c r="T880" s="62"/>
      <c r="U880" s="62"/>
    </row>
    <row r="881" spans="2:21" s="53" customFormat="1" ht="15.75" customHeight="1">
      <c r="B881" s="53" t="s">
        <v>4722</v>
      </c>
      <c r="C881" s="73">
        <v>6</v>
      </c>
      <c r="D881" s="73" t="s">
        <v>4689</v>
      </c>
      <c r="E881" s="73" t="s">
        <v>4596</v>
      </c>
      <c r="F881" s="64"/>
      <c r="G881" s="64"/>
      <c r="H881" s="62" t="s">
        <v>4033</v>
      </c>
      <c r="I881" s="65">
        <v>10</v>
      </c>
      <c r="J881" s="65"/>
      <c r="K881" s="73"/>
      <c r="L881" s="73" t="s">
        <v>4755</v>
      </c>
      <c r="M881" s="73"/>
      <c r="N881" s="64" t="s">
        <v>4453</v>
      </c>
      <c r="O881" s="73">
        <v>44</v>
      </c>
      <c r="P881" s="73" t="s">
        <v>3955</v>
      </c>
      <c r="Q881" s="73" t="s">
        <v>3955</v>
      </c>
      <c r="R881" s="62"/>
      <c r="S881" s="62"/>
      <c r="T881" s="62"/>
      <c r="U881" s="62"/>
    </row>
    <row r="882" spans="2:21" s="53" customFormat="1" ht="15.75" customHeight="1">
      <c r="B882" s="53" t="s">
        <v>4722</v>
      </c>
      <c r="C882" s="73">
        <v>7</v>
      </c>
      <c r="D882" s="73" t="s">
        <v>4689</v>
      </c>
      <c r="E882" s="73" t="s">
        <v>4597</v>
      </c>
      <c r="F882" s="64"/>
      <c r="G882" s="64"/>
      <c r="H882" s="62" t="s">
        <v>4033</v>
      </c>
      <c r="I882" s="65">
        <v>10</v>
      </c>
      <c r="J882" s="65"/>
      <c r="K882" s="73"/>
      <c r="L882" s="73" t="s">
        <v>4756</v>
      </c>
      <c r="M882" s="73"/>
      <c r="N882" s="64" t="s">
        <v>4453</v>
      </c>
      <c r="O882" s="73">
        <v>44</v>
      </c>
      <c r="P882" s="73" t="s">
        <v>3955</v>
      </c>
      <c r="Q882" s="73" t="s">
        <v>3955</v>
      </c>
      <c r="R882" s="62"/>
      <c r="S882" s="62"/>
      <c r="T882" s="62"/>
      <c r="U882" s="62"/>
    </row>
    <row r="883" spans="2:21" s="53" customFormat="1" ht="15.75" customHeight="1">
      <c r="B883" s="53" t="s">
        <v>4722</v>
      </c>
      <c r="C883" s="73">
        <v>8</v>
      </c>
      <c r="D883" s="73" t="s">
        <v>4689</v>
      </c>
      <c r="E883" s="73" t="s">
        <v>4598</v>
      </c>
      <c r="F883" s="64"/>
      <c r="G883" s="64"/>
      <c r="H883" s="62" t="s">
        <v>876</v>
      </c>
      <c r="I883" s="65">
        <v>160</v>
      </c>
      <c r="J883" s="65"/>
      <c r="K883" s="73"/>
      <c r="L883" s="73" t="s">
        <v>813</v>
      </c>
      <c r="M883" s="73"/>
      <c r="N883" s="64" t="s">
        <v>4453</v>
      </c>
      <c r="O883" s="73">
        <v>44</v>
      </c>
      <c r="P883" s="73" t="s">
        <v>3955</v>
      </c>
      <c r="Q883" s="73" t="s">
        <v>3955</v>
      </c>
      <c r="R883" s="62"/>
      <c r="S883" s="62"/>
      <c r="T883" s="62"/>
      <c r="U883" s="62"/>
    </row>
    <row r="884" spans="2:21" s="53" customFormat="1" ht="15.75" customHeight="1">
      <c r="B884" s="53" t="s">
        <v>4722</v>
      </c>
      <c r="C884" s="73">
        <v>9</v>
      </c>
      <c r="D884" s="73" t="s">
        <v>4689</v>
      </c>
      <c r="E884" s="73" t="s">
        <v>4599</v>
      </c>
      <c r="F884" s="64"/>
      <c r="G884" s="64"/>
      <c r="H884" s="62" t="s">
        <v>876</v>
      </c>
      <c r="I884" s="65">
        <v>80</v>
      </c>
      <c r="J884" s="65"/>
      <c r="K884" s="73"/>
      <c r="L884" s="73" t="s">
        <v>43</v>
      </c>
      <c r="M884" s="73"/>
      <c r="N884" s="64" t="s">
        <v>4453</v>
      </c>
      <c r="O884" s="73">
        <v>44</v>
      </c>
      <c r="P884" s="73" t="s">
        <v>3955</v>
      </c>
      <c r="Q884" s="73" t="s">
        <v>3955</v>
      </c>
      <c r="R884" s="62"/>
      <c r="S884" s="62"/>
      <c r="T884" s="62"/>
      <c r="U884" s="62"/>
    </row>
    <row r="885" spans="2:21" s="53" customFormat="1" ht="15.75" customHeight="1">
      <c r="B885" s="53" t="s">
        <v>4722</v>
      </c>
      <c r="C885" s="73">
        <v>10</v>
      </c>
      <c r="D885" s="73" t="s">
        <v>4689</v>
      </c>
      <c r="E885" s="73" t="s">
        <v>4600</v>
      </c>
      <c r="F885" s="64"/>
      <c r="G885" s="64"/>
      <c r="H885" s="65" t="s">
        <v>4447</v>
      </c>
      <c r="I885" s="65">
        <v>22</v>
      </c>
      <c r="J885" s="65"/>
      <c r="K885" s="73"/>
      <c r="L885" s="73" t="s">
        <v>4757</v>
      </c>
      <c r="M885" s="73"/>
      <c r="N885" s="64" t="s">
        <v>4453</v>
      </c>
      <c r="O885" s="73">
        <v>44</v>
      </c>
      <c r="P885" s="73" t="s">
        <v>3955</v>
      </c>
      <c r="Q885" s="73" t="s">
        <v>3955</v>
      </c>
      <c r="R885" s="62"/>
      <c r="S885" s="62"/>
      <c r="T885" s="62"/>
      <c r="U885" s="62"/>
    </row>
    <row r="886" spans="2:21" s="53" customFormat="1" ht="15.75" customHeight="1">
      <c r="B886" s="53" t="s">
        <v>4722</v>
      </c>
      <c r="C886" s="73">
        <v>11</v>
      </c>
      <c r="D886" s="73" t="s">
        <v>4689</v>
      </c>
      <c r="E886" s="73" t="s">
        <v>4601</v>
      </c>
      <c r="F886" s="64"/>
      <c r="G886" s="64"/>
      <c r="H886" s="65" t="s">
        <v>4033</v>
      </c>
      <c r="I886" s="65">
        <v>2000</v>
      </c>
      <c r="J886" s="65"/>
      <c r="K886" s="73"/>
      <c r="L886" s="73" t="s">
        <v>4758</v>
      </c>
      <c r="M886" s="73"/>
      <c r="N886" s="64" t="s">
        <v>4453</v>
      </c>
      <c r="O886" s="73">
        <v>44</v>
      </c>
      <c r="P886" s="73" t="s">
        <v>3955</v>
      </c>
      <c r="Q886" s="73" t="s">
        <v>3955</v>
      </c>
      <c r="R886" s="62"/>
      <c r="S886" s="62"/>
      <c r="T886" s="62"/>
      <c r="U886" s="62"/>
    </row>
    <row r="887" spans="2:21" s="53" customFormat="1" ht="15.75" customHeight="1">
      <c r="B887" s="53" t="s">
        <v>4722</v>
      </c>
      <c r="C887" s="73">
        <v>12</v>
      </c>
      <c r="D887" s="73" t="s">
        <v>4689</v>
      </c>
      <c r="E887" s="73" t="s">
        <v>4602</v>
      </c>
      <c r="F887" s="64"/>
      <c r="G887" s="64"/>
      <c r="H887" s="65" t="s">
        <v>4603</v>
      </c>
      <c r="I887" s="65">
        <v>1</v>
      </c>
      <c r="J887" s="65"/>
      <c r="K887" s="73"/>
      <c r="L887" s="73" t="s">
        <v>4759</v>
      </c>
      <c r="M887" s="8" t="s">
        <v>6000</v>
      </c>
      <c r="N887" s="64" t="s">
        <v>4453</v>
      </c>
      <c r="O887" s="73">
        <v>44</v>
      </c>
      <c r="P887" s="73" t="s">
        <v>3955</v>
      </c>
      <c r="Q887" s="73" t="s">
        <v>3955</v>
      </c>
      <c r="R887" s="62"/>
      <c r="S887" s="62"/>
      <c r="T887" s="62"/>
      <c r="U887" s="62"/>
    </row>
    <row r="888" spans="2:21" s="53" customFormat="1" ht="47.25">
      <c r="B888" s="53" t="s">
        <v>4722</v>
      </c>
      <c r="C888" s="73">
        <v>13</v>
      </c>
      <c r="D888" s="73" t="s">
        <v>4689</v>
      </c>
      <c r="E888" s="73" t="s">
        <v>4604</v>
      </c>
      <c r="F888" s="64"/>
      <c r="G888" s="64"/>
      <c r="H888" s="65" t="s">
        <v>4033</v>
      </c>
      <c r="I888" s="65">
        <v>2</v>
      </c>
      <c r="J888" s="65"/>
      <c r="K888" s="73"/>
      <c r="L888" s="73" t="s">
        <v>4770</v>
      </c>
      <c r="M888" s="109" t="s">
        <v>5765</v>
      </c>
      <c r="N888" s="64" t="s">
        <v>4453</v>
      </c>
      <c r="O888" s="73">
        <v>44</v>
      </c>
      <c r="P888" s="73" t="s">
        <v>3955</v>
      </c>
      <c r="Q888" s="73" t="s">
        <v>3955</v>
      </c>
      <c r="R888" s="62"/>
      <c r="S888" s="62"/>
      <c r="T888" s="62"/>
      <c r="U888" s="62"/>
    </row>
    <row r="889" spans="2:21" s="53" customFormat="1" ht="15.75" customHeight="1">
      <c r="B889" s="53" t="s">
        <v>4722</v>
      </c>
      <c r="C889" s="73">
        <v>14</v>
      </c>
      <c r="D889" s="73" t="s">
        <v>4689</v>
      </c>
      <c r="E889" s="62" t="s">
        <v>4605</v>
      </c>
      <c r="F889" s="92"/>
      <c r="G889" s="92"/>
      <c r="H889" s="65" t="s">
        <v>4447</v>
      </c>
      <c r="I889" s="65">
        <v>22</v>
      </c>
      <c r="J889" s="65"/>
      <c r="K889" s="62"/>
      <c r="L889" s="62" t="s">
        <v>4771</v>
      </c>
      <c r="M889" s="62"/>
      <c r="N889" s="64" t="s">
        <v>4453</v>
      </c>
      <c r="O889" s="73">
        <v>44</v>
      </c>
      <c r="P889" s="73" t="s">
        <v>3955</v>
      </c>
      <c r="Q889" s="73" t="s">
        <v>3955</v>
      </c>
      <c r="R889" s="62"/>
      <c r="S889" s="62"/>
      <c r="T889" s="62"/>
      <c r="U889" s="62"/>
    </row>
    <row r="890" spans="2:21" s="53" customFormat="1" ht="15.75" customHeight="1">
      <c r="B890" s="53" t="s">
        <v>4722</v>
      </c>
      <c r="C890" s="73">
        <v>15</v>
      </c>
      <c r="D890" s="73" t="s">
        <v>4689</v>
      </c>
      <c r="E890" s="62" t="s">
        <v>4654</v>
      </c>
      <c r="F890" s="92"/>
      <c r="G890" s="92"/>
      <c r="H890" s="65" t="s">
        <v>4447</v>
      </c>
      <c r="I890" s="65">
        <v>22</v>
      </c>
      <c r="J890" s="65"/>
      <c r="K890" s="62"/>
      <c r="L890" s="62" t="s">
        <v>4773</v>
      </c>
      <c r="M890" s="62"/>
      <c r="N890" s="64" t="s">
        <v>4453</v>
      </c>
      <c r="O890" s="73">
        <v>44</v>
      </c>
      <c r="P890" s="73" t="s">
        <v>3955</v>
      </c>
      <c r="Q890" s="73" t="s">
        <v>3955</v>
      </c>
      <c r="R890" s="62"/>
      <c r="S890" s="62"/>
      <c r="T890" s="62"/>
      <c r="U890" s="62"/>
    </row>
    <row r="891" spans="2:21" s="53" customFormat="1" ht="15.75" customHeight="1">
      <c r="B891" s="53" t="s">
        <v>4722</v>
      </c>
      <c r="C891" s="73">
        <v>16</v>
      </c>
      <c r="D891" s="73" t="s">
        <v>4689</v>
      </c>
      <c r="E891" s="62" t="s">
        <v>4609</v>
      </c>
      <c r="F891" s="92"/>
      <c r="G891" s="92"/>
      <c r="H891" s="65" t="s">
        <v>4447</v>
      </c>
      <c r="I891" s="65">
        <v>22</v>
      </c>
      <c r="J891" s="65"/>
      <c r="K891" s="62"/>
      <c r="L891" s="62" t="s">
        <v>4775</v>
      </c>
      <c r="M891" s="62"/>
      <c r="N891" s="64" t="s">
        <v>4453</v>
      </c>
      <c r="O891" s="73">
        <v>44</v>
      </c>
      <c r="P891" s="73" t="s">
        <v>3955</v>
      </c>
      <c r="Q891" s="73" t="s">
        <v>3955</v>
      </c>
      <c r="R891" s="62"/>
      <c r="S891" s="62"/>
      <c r="T891" s="62"/>
      <c r="U891" s="62"/>
    </row>
    <row r="892" spans="2:21" s="53" customFormat="1" ht="15.75" customHeight="1">
      <c r="B892" s="53" t="s">
        <v>4722</v>
      </c>
      <c r="C892" s="73">
        <v>17</v>
      </c>
      <c r="D892" s="73" t="s">
        <v>4689</v>
      </c>
      <c r="E892" s="73" t="s">
        <v>4611</v>
      </c>
      <c r="F892" s="64"/>
      <c r="G892" s="64"/>
      <c r="H892" s="62" t="s">
        <v>4033</v>
      </c>
      <c r="I892" s="65">
        <v>10</v>
      </c>
      <c r="J892" s="65"/>
      <c r="K892" s="73"/>
      <c r="L892" s="73" t="s">
        <v>4776</v>
      </c>
      <c r="M892" s="73"/>
      <c r="N892" s="64" t="s">
        <v>4453</v>
      </c>
      <c r="O892" s="73">
        <v>44</v>
      </c>
      <c r="P892" s="73" t="s">
        <v>3955</v>
      </c>
      <c r="Q892" s="73" t="s">
        <v>3955</v>
      </c>
      <c r="R892" s="62"/>
      <c r="S892" s="62"/>
      <c r="T892" s="62"/>
      <c r="U892" s="62"/>
    </row>
    <row r="893" spans="2:21" s="53" customFormat="1" ht="15.75" customHeight="1">
      <c r="B893" s="53" t="s">
        <v>4722</v>
      </c>
      <c r="C893" s="73">
        <v>18</v>
      </c>
      <c r="D893" s="73" t="s">
        <v>4689</v>
      </c>
      <c r="E893" s="73" t="s">
        <v>4613</v>
      </c>
      <c r="F893" s="64"/>
      <c r="G893" s="64"/>
      <c r="H893" s="62" t="s">
        <v>4033</v>
      </c>
      <c r="I893" s="65">
        <v>10</v>
      </c>
      <c r="J893" s="65"/>
      <c r="K893" s="73"/>
      <c r="L893" s="73" t="s">
        <v>4777</v>
      </c>
      <c r="M893" s="73"/>
      <c r="N893" s="64" t="s">
        <v>4453</v>
      </c>
      <c r="O893" s="73">
        <v>44</v>
      </c>
      <c r="P893" s="73" t="s">
        <v>3955</v>
      </c>
      <c r="Q893" s="73" t="s">
        <v>3955</v>
      </c>
      <c r="R893" s="62"/>
      <c r="S893" s="62"/>
      <c r="T893" s="62"/>
      <c r="U893" s="62"/>
    </row>
    <row r="894" spans="2:21" s="53" customFormat="1" ht="15.75" customHeight="1">
      <c r="B894" s="53" t="s">
        <v>4722</v>
      </c>
      <c r="C894" s="73">
        <v>19</v>
      </c>
      <c r="D894" s="73" t="s">
        <v>4689</v>
      </c>
      <c r="E894" s="73" t="s">
        <v>4614</v>
      </c>
      <c r="F894" s="64"/>
      <c r="G894" s="64"/>
      <c r="H894" s="65" t="s">
        <v>4033</v>
      </c>
      <c r="I894" s="65">
        <v>160</v>
      </c>
      <c r="J894" s="65"/>
      <c r="K894" s="73"/>
      <c r="L894" s="73" t="s">
        <v>4797</v>
      </c>
      <c r="M894" s="73"/>
      <c r="N894" s="64" t="s">
        <v>4453</v>
      </c>
      <c r="O894" s="73">
        <v>44</v>
      </c>
      <c r="P894" s="73" t="s">
        <v>3955</v>
      </c>
      <c r="Q894" s="73" t="s">
        <v>3955</v>
      </c>
      <c r="R894" s="62"/>
      <c r="S894" s="62"/>
      <c r="T894" s="62"/>
      <c r="U894" s="62"/>
    </row>
    <row r="895" spans="2:21" s="53" customFormat="1" ht="15.75" customHeight="1">
      <c r="B895" s="53" t="s">
        <v>4722</v>
      </c>
      <c r="C895" s="73">
        <v>20</v>
      </c>
      <c r="D895" s="73" t="s">
        <v>4689</v>
      </c>
      <c r="E895" s="73" t="s">
        <v>4615</v>
      </c>
      <c r="F895" s="64"/>
      <c r="G895" s="64"/>
      <c r="H895" s="65" t="s">
        <v>4033</v>
      </c>
      <c r="I895" s="65">
        <v>80</v>
      </c>
      <c r="J895" s="65"/>
      <c r="K895" s="73"/>
      <c r="L895" s="73" t="s">
        <v>4660</v>
      </c>
      <c r="M895" s="73"/>
      <c r="N895" s="64" t="s">
        <v>4453</v>
      </c>
      <c r="O895" s="73">
        <v>44</v>
      </c>
      <c r="P895" s="73" t="s">
        <v>3955</v>
      </c>
      <c r="Q895" s="73" t="s">
        <v>3955</v>
      </c>
      <c r="R895" s="62"/>
      <c r="S895" s="62"/>
      <c r="T895" s="62"/>
      <c r="U895" s="62"/>
    </row>
    <row r="896" spans="2:21" s="53" customFormat="1" ht="15.75" customHeight="1">
      <c r="B896" s="53" t="s">
        <v>4722</v>
      </c>
      <c r="C896" s="73">
        <v>21</v>
      </c>
      <c r="D896" s="73" t="s">
        <v>4689</v>
      </c>
      <c r="E896" s="73" t="s">
        <v>4616</v>
      </c>
      <c r="F896" s="64"/>
      <c r="G896" s="64"/>
      <c r="H896" s="65" t="s">
        <v>4447</v>
      </c>
      <c r="I896" s="65">
        <v>22</v>
      </c>
      <c r="J896" s="65"/>
      <c r="K896" s="73"/>
      <c r="L896" s="73" t="s">
        <v>4778</v>
      </c>
      <c r="M896" s="73"/>
      <c r="N896" s="64" t="s">
        <v>4453</v>
      </c>
      <c r="O896" s="73">
        <v>44</v>
      </c>
      <c r="P896" s="73" t="s">
        <v>3955</v>
      </c>
      <c r="Q896" s="73" t="s">
        <v>3955</v>
      </c>
      <c r="R896" s="62"/>
      <c r="S896" s="62"/>
      <c r="T896" s="62"/>
      <c r="U896" s="62"/>
    </row>
    <row r="897" spans="2:21" s="53" customFormat="1" ht="15.75" customHeight="1">
      <c r="B897" s="53" t="s">
        <v>4722</v>
      </c>
      <c r="C897" s="73">
        <v>22</v>
      </c>
      <c r="D897" s="73" t="s">
        <v>4689</v>
      </c>
      <c r="E897" s="73" t="s">
        <v>4617</v>
      </c>
      <c r="F897" s="64"/>
      <c r="G897" s="64"/>
      <c r="H897" s="65" t="s">
        <v>4033</v>
      </c>
      <c r="I897" s="65">
        <v>200</v>
      </c>
      <c r="J897" s="65"/>
      <c r="K897" s="73"/>
      <c r="L897" s="73" t="s">
        <v>4779</v>
      </c>
      <c r="M897" s="73"/>
      <c r="N897" s="64" t="s">
        <v>4453</v>
      </c>
      <c r="O897" s="73">
        <v>44</v>
      </c>
      <c r="P897" s="73" t="s">
        <v>3955</v>
      </c>
      <c r="Q897" s="73" t="s">
        <v>3955</v>
      </c>
      <c r="R897" s="62"/>
      <c r="S897" s="62"/>
      <c r="T897" s="62"/>
      <c r="U897" s="62"/>
    </row>
    <row r="898" spans="2:21" s="53" customFormat="1" ht="15.75" customHeight="1">
      <c r="B898" s="53" t="s">
        <v>4722</v>
      </c>
      <c r="C898" s="73">
        <v>23</v>
      </c>
      <c r="D898" s="73" t="s">
        <v>4689</v>
      </c>
      <c r="E898" s="73" t="s">
        <v>4618</v>
      </c>
      <c r="F898" s="64"/>
      <c r="G898" s="64"/>
      <c r="H898" s="65" t="s">
        <v>4603</v>
      </c>
      <c r="I898" s="65">
        <v>1</v>
      </c>
      <c r="J898" s="65"/>
      <c r="K898" s="73"/>
      <c r="L898" s="73" t="s">
        <v>4780</v>
      </c>
      <c r="M898" s="8" t="s">
        <v>6000</v>
      </c>
      <c r="N898" s="64" t="s">
        <v>4453</v>
      </c>
      <c r="O898" s="73">
        <v>44</v>
      </c>
      <c r="P898" s="73" t="s">
        <v>3955</v>
      </c>
      <c r="Q898" s="73" t="s">
        <v>3955</v>
      </c>
      <c r="R898" s="62"/>
      <c r="S898" s="62"/>
      <c r="T898" s="62"/>
      <c r="U898" s="62"/>
    </row>
    <row r="899" spans="2:21" s="53" customFormat="1" ht="15.75" customHeight="1">
      <c r="B899" s="53" t="s">
        <v>4722</v>
      </c>
      <c r="C899" s="73">
        <v>99</v>
      </c>
      <c r="D899" s="73" t="s">
        <v>4689</v>
      </c>
      <c r="E899" s="62" t="s">
        <v>58</v>
      </c>
      <c r="F899" s="92"/>
      <c r="G899" s="62"/>
      <c r="H899" s="65" t="s">
        <v>865</v>
      </c>
      <c r="I899" s="65">
        <v>1</v>
      </c>
      <c r="J899" s="65"/>
      <c r="K899" s="62"/>
      <c r="L899" s="62" t="s">
        <v>1080</v>
      </c>
      <c r="M899" s="8" t="s">
        <v>6000</v>
      </c>
      <c r="N899" s="64" t="s">
        <v>4453</v>
      </c>
      <c r="O899" s="73">
        <v>44</v>
      </c>
      <c r="P899" s="73" t="s">
        <v>3955</v>
      </c>
      <c r="Q899" s="73" t="s">
        <v>3955</v>
      </c>
      <c r="R899" s="62"/>
      <c r="S899" s="62"/>
      <c r="T899" s="62"/>
      <c r="U899" s="62"/>
    </row>
    <row r="900" spans="2:21" s="53" customFormat="1" ht="15.75" customHeight="1">
      <c r="B900" s="53" t="s">
        <v>4722</v>
      </c>
      <c r="C900" s="73">
        <v>100</v>
      </c>
      <c r="D900" s="73" t="s">
        <v>4689</v>
      </c>
      <c r="E900" s="73" t="s">
        <v>105</v>
      </c>
      <c r="F900" s="64"/>
      <c r="G900" s="64"/>
      <c r="H900" s="65" t="s">
        <v>4033</v>
      </c>
      <c r="I900" s="65">
        <v>20</v>
      </c>
      <c r="J900" s="65"/>
      <c r="K900" s="62"/>
      <c r="L900" s="73" t="s">
        <v>62</v>
      </c>
      <c r="M900" s="73"/>
      <c r="N900" s="64" t="s">
        <v>4453</v>
      </c>
      <c r="O900" s="73">
        <v>44</v>
      </c>
      <c r="P900" s="73" t="s">
        <v>3955</v>
      </c>
      <c r="Q900" s="73" t="s">
        <v>3955</v>
      </c>
      <c r="R900" s="62"/>
      <c r="S900" s="62"/>
      <c r="T900" s="62"/>
      <c r="U900" s="62"/>
    </row>
    <row r="901" spans="2:21" s="53" customFormat="1" ht="15.75" customHeight="1">
      <c r="B901" s="53" t="s">
        <v>4722</v>
      </c>
      <c r="C901" s="73">
        <v>101</v>
      </c>
      <c r="D901" s="73" t="s">
        <v>4689</v>
      </c>
      <c r="E901" s="73" t="s">
        <v>90</v>
      </c>
      <c r="F901" s="64"/>
      <c r="G901" s="64"/>
      <c r="H901" s="65" t="s">
        <v>4033</v>
      </c>
      <c r="I901" s="65">
        <v>20</v>
      </c>
      <c r="J901" s="65"/>
      <c r="K901" s="62"/>
      <c r="L901" s="73" t="s">
        <v>64</v>
      </c>
      <c r="M901" s="73"/>
      <c r="N901" s="64" t="s">
        <v>4453</v>
      </c>
      <c r="O901" s="73">
        <v>44</v>
      </c>
      <c r="P901" s="73" t="s">
        <v>3955</v>
      </c>
      <c r="Q901" s="73" t="s">
        <v>3955</v>
      </c>
      <c r="R901" s="62"/>
      <c r="S901" s="62"/>
      <c r="T901" s="62"/>
      <c r="U901" s="62"/>
    </row>
    <row r="902" spans="2:21" s="53" customFormat="1" ht="15.75" customHeight="1">
      <c r="B902" s="53" t="s">
        <v>4722</v>
      </c>
      <c r="C902" s="73">
        <v>102</v>
      </c>
      <c r="D902" s="73" t="s">
        <v>4689</v>
      </c>
      <c r="E902" s="73" t="s">
        <v>91</v>
      </c>
      <c r="F902" s="64"/>
      <c r="G902" s="64"/>
      <c r="H902" s="65" t="s">
        <v>4481</v>
      </c>
      <c r="I902" s="65">
        <v>6</v>
      </c>
      <c r="J902" s="65"/>
      <c r="K902" s="62"/>
      <c r="L902" s="73" t="s">
        <v>66</v>
      </c>
      <c r="M902" s="73"/>
      <c r="N902" s="64" t="s">
        <v>4453</v>
      </c>
      <c r="O902" s="73">
        <v>44</v>
      </c>
      <c r="P902" s="73" t="s">
        <v>3955</v>
      </c>
      <c r="Q902" s="73" t="s">
        <v>3955</v>
      </c>
      <c r="R902" s="62"/>
      <c r="S902" s="62"/>
      <c r="T902" s="62"/>
      <c r="U902" s="62"/>
    </row>
    <row r="903" spans="2:21" s="53" customFormat="1" ht="15.75" customHeight="1">
      <c r="B903" s="53" t="s">
        <v>4722</v>
      </c>
      <c r="C903" s="73">
        <v>200</v>
      </c>
      <c r="D903" s="73" t="s">
        <v>4689</v>
      </c>
      <c r="E903" s="73" t="s">
        <v>67</v>
      </c>
      <c r="F903" s="64"/>
      <c r="G903" s="64"/>
      <c r="H903" s="65" t="s">
        <v>4033</v>
      </c>
      <c r="I903" s="65">
        <v>20</v>
      </c>
      <c r="J903" s="65"/>
      <c r="K903" s="62"/>
      <c r="L903" s="73" t="s">
        <v>1191</v>
      </c>
      <c r="M903" s="73"/>
      <c r="N903" s="64" t="s">
        <v>4517</v>
      </c>
      <c r="O903" s="73">
        <v>44</v>
      </c>
      <c r="P903" s="73" t="s">
        <v>4484</v>
      </c>
      <c r="Q903" s="73" t="s">
        <v>3955</v>
      </c>
      <c r="R903" s="62"/>
      <c r="S903" s="62"/>
      <c r="T903" s="62"/>
      <c r="U903" s="62"/>
    </row>
    <row r="904" spans="2:21" s="53" customFormat="1" ht="15.75" customHeight="1">
      <c r="B904" s="53" t="s">
        <v>4722</v>
      </c>
      <c r="C904" s="73">
        <v>201</v>
      </c>
      <c r="D904" s="73" t="s">
        <v>4689</v>
      </c>
      <c r="E904" s="73" t="s">
        <v>69</v>
      </c>
      <c r="F904" s="64"/>
      <c r="G904" s="64"/>
      <c r="H904" s="65" t="s">
        <v>4033</v>
      </c>
      <c r="I904" s="65">
        <v>20</v>
      </c>
      <c r="J904" s="65"/>
      <c r="K904" s="62"/>
      <c r="L904" s="73" t="s">
        <v>1193</v>
      </c>
      <c r="M904" s="73"/>
      <c r="N904" s="64" t="s">
        <v>4453</v>
      </c>
      <c r="O904" s="73">
        <v>44</v>
      </c>
      <c r="P904" s="73" t="s">
        <v>3955</v>
      </c>
      <c r="Q904" s="73" t="s">
        <v>3955</v>
      </c>
      <c r="R904" s="62"/>
      <c r="S904" s="62"/>
      <c r="T904" s="62"/>
      <c r="U904" s="62"/>
    </row>
    <row r="905" spans="2:21" s="53" customFormat="1" ht="15.75" customHeight="1">
      <c r="B905" s="53" t="s">
        <v>4722</v>
      </c>
      <c r="C905" s="73">
        <v>202</v>
      </c>
      <c r="D905" s="73" t="s">
        <v>4689</v>
      </c>
      <c r="E905" s="73" t="s">
        <v>71</v>
      </c>
      <c r="F905" s="64"/>
      <c r="G905" s="64"/>
      <c r="H905" s="65" t="s">
        <v>4691</v>
      </c>
      <c r="I905" s="65">
        <v>6</v>
      </c>
      <c r="J905" s="65"/>
      <c r="K905" s="62"/>
      <c r="L905" s="73" t="s">
        <v>1195</v>
      </c>
      <c r="M905" s="73"/>
      <c r="N905" s="64" t="s">
        <v>4453</v>
      </c>
      <c r="O905" s="73">
        <v>44</v>
      </c>
      <c r="P905" s="73" t="s">
        <v>3955</v>
      </c>
      <c r="Q905" s="73" t="s">
        <v>3955</v>
      </c>
      <c r="R905" s="62"/>
      <c r="S905" s="62"/>
      <c r="T905" s="62"/>
      <c r="U905" s="62"/>
    </row>
    <row r="906" spans="2:21" s="53" customFormat="1" ht="15.75" customHeight="1">
      <c r="B906" s="53" t="s">
        <v>4722</v>
      </c>
      <c r="C906" s="73">
        <v>203</v>
      </c>
      <c r="D906" s="73" t="s">
        <v>4689</v>
      </c>
      <c r="E906" s="73" t="s">
        <v>857</v>
      </c>
      <c r="F906" s="64"/>
      <c r="G906" s="64" t="s">
        <v>4453</v>
      </c>
      <c r="H906" s="65" t="s">
        <v>864</v>
      </c>
      <c r="I906" s="65"/>
      <c r="J906" s="65"/>
      <c r="K906" s="62"/>
      <c r="L906" s="73" t="s">
        <v>858</v>
      </c>
      <c r="M906" s="73"/>
      <c r="N906" s="64" t="s">
        <v>4453</v>
      </c>
      <c r="O906" s="73">
        <v>44</v>
      </c>
      <c r="P906" s="73" t="s">
        <v>3955</v>
      </c>
      <c r="Q906" s="73" t="s">
        <v>3955</v>
      </c>
      <c r="R906" s="62"/>
      <c r="S906" s="62"/>
      <c r="T906" s="62"/>
      <c r="U906" s="62"/>
    </row>
    <row r="907" spans="2:21" s="53" customFormat="1">
      <c r="B907" s="53" t="s">
        <v>4722</v>
      </c>
      <c r="C907" s="73">
        <v>1</v>
      </c>
      <c r="D907" s="73" t="s">
        <v>4692</v>
      </c>
      <c r="E907" s="62" t="s">
        <v>48</v>
      </c>
      <c r="F907" s="64">
        <v>1</v>
      </c>
      <c r="G907" s="64" t="s">
        <v>4453</v>
      </c>
      <c r="H907" s="65" t="s">
        <v>865</v>
      </c>
      <c r="I907" s="65">
        <v>17</v>
      </c>
      <c r="J907" s="65"/>
      <c r="K907" s="62" t="s">
        <v>4693</v>
      </c>
      <c r="L907" s="62" t="s">
        <v>2017</v>
      </c>
      <c r="M907" s="62"/>
      <c r="N907" s="64" t="s">
        <v>4517</v>
      </c>
      <c r="O907" s="62">
        <v>45</v>
      </c>
      <c r="P907" s="73" t="s">
        <v>3955</v>
      </c>
      <c r="Q907" s="73" t="s">
        <v>3955</v>
      </c>
      <c r="R907" s="62"/>
      <c r="S907" s="62"/>
      <c r="T907" s="62"/>
      <c r="U907" s="62"/>
    </row>
    <row r="908" spans="2:21" s="53" customFormat="1" ht="15.75" customHeight="1">
      <c r="B908" s="53" t="s">
        <v>4722</v>
      </c>
      <c r="C908" s="73">
        <v>2</v>
      </c>
      <c r="D908" s="73" t="s">
        <v>4692</v>
      </c>
      <c r="E908" s="62" t="s">
        <v>4635</v>
      </c>
      <c r="F908" s="92">
        <v>2</v>
      </c>
      <c r="G908" s="64" t="s">
        <v>4453</v>
      </c>
      <c r="H908" s="65" t="s">
        <v>4447</v>
      </c>
      <c r="I908" s="65">
        <v>22</v>
      </c>
      <c r="J908" s="65"/>
      <c r="K908" s="62"/>
      <c r="L908" s="62" t="s">
        <v>4448</v>
      </c>
      <c r="M908" s="62"/>
      <c r="N908" s="64" t="s">
        <v>4450</v>
      </c>
      <c r="O908" s="62">
        <v>45</v>
      </c>
      <c r="P908" s="73" t="s">
        <v>3955</v>
      </c>
      <c r="Q908" s="73" t="s">
        <v>3955</v>
      </c>
      <c r="R908" s="62"/>
      <c r="S908" s="62"/>
      <c r="T908" s="62"/>
      <c r="U908" s="62"/>
    </row>
    <row r="909" spans="2:21" s="53" customFormat="1" ht="15.75" customHeight="1">
      <c r="B909" s="53" t="s">
        <v>4722</v>
      </c>
      <c r="C909" s="73">
        <v>3</v>
      </c>
      <c r="D909" s="73" t="s">
        <v>4692</v>
      </c>
      <c r="E909" s="62" t="s">
        <v>194</v>
      </c>
      <c r="F909" s="92"/>
      <c r="G909" s="92"/>
      <c r="H909" s="65" t="s">
        <v>4447</v>
      </c>
      <c r="I909" s="65">
        <v>22</v>
      </c>
      <c r="J909" s="65"/>
      <c r="K909" s="62"/>
      <c r="L909" s="62" t="s">
        <v>196</v>
      </c>
      <c r="M909" s="62"/>
      <c r="N909" s="64" t="s">
        <v>4453</v>
      </c>
      <c r="O909" s="62">
        <v>45</v>
      </c>
      <c r="P909" s="73" t="s">
        <v>4523</v>
      </c>
      <c r="Q909" s="73" t="s">
        <v>4484</v>
      </c>
      <c r="R909" s="62"/>
      <c r="S909" s="62"/>
      <c r="T909" s="62"/>
      <c r="U909" s="62"/>
    </row>
    <row r="910" spans="2:21" s="53" customFormat="1">
      <c r="B910" s="53" t="s">
        <v>4722</v>
      </c>
      <c r="C910" s="73">
        <v>4</v>
      </c>
      <c r="D910" s="73" t="s">
        <v>4692</v>
      </c>
      <c r="E910" s="73" t="s">
        <v>4694</v>
      </c>
      <c r="F910" s="64"/>
      <c r="G910" s="64"/>
      <c r="H910" s="65" t="s">
        <v>4695</v>
      </c>
      <c r="I910" s="65">
        <v>22</v>
      </c>
      <c r="J910" s="65"/>
      <c r="K910" s="62"/>
      <c r="L910" s="73" t="s">
        <v>13</v>
      </c>
      <c r="M910" s="73"/>
      <c r="N910" s="64" t="s">
        <v>4453</v>
      </c>
      <c r="O910" s="62">
        <v>45</v>
      </c>
      <c r="P910" s="73" t="s">
        <v>3955</v>
      </c>
      <c r="Q910" s="73" t="s">
        <v>3955</v>
      </c>
      <c r="R910" s="62"/>
      <c r="S910" s="62"/>
      <c r="T910" s="62"/>
      <c r="U910" s="62"/>
    </row>
    <row r="911" spans="2:21" s="53" customFormat="1" ht="15.75" customHeight="1">
      <c r="B911" s="53" t="s">
        <v>4722</v>
      </c>
      <c r="C911" s="73">
        <v>5</v>
      </c>
      <c r="D911" s="73" t="s">
        <v>4692</v>
      </c>
      <c r="E911" s="62" t="s">
        <v>4696</v>
      </c>
      <c r="F911" s="92"/>
      <c r="G911" s="92"/>
      <c r="H911" s="65" t="s">
        <v>4697</v>
      </c>
      <c r="I911" s="65">
        <v>128</v>
      </c>
      <c r="J911" s="65"/>
      <c r="K911" s="62"/>
      <c r="L911" s="62" t="s">
        <v>201</v>
      </c>
      <c r="M911" s="62"/>
      <c r="N911" s="64" t="s">
        <v>4517</v>
      </c>
      <c r="O911" s="62">
        <v>45</v>
      </c>
      <c r="P911" s="73" t="s">
        <v>3955</v>
      </c>
      <c r="Q911" s="73" t="s">
        <v>3955</v>
      </c>
      <c r="R911" s="62"/>
      <c r="S911" s="62"/>
      <c r="T911" s="62"/>
      <c r="U911" s="62"/>
    </row>
    <row r="912" spans="2:21" s="53" customFormat="1" ht="15.75" customHeight="1">
      <c r="B912" s="53" t="s">
        <v>4722</v>
      </c>
      <c r="C912" s="73">
        <v>6</v>
      </c>
      <c r="D912" s="73" t="s">
        <v>4692</v>
      </c>
      <c r="E912" s="62" t="s">
        <v>4698</v>
      </c>
      <c r="F912" s="92"/>
      <c r="G912" s="92"/>
      <c r="H912" s="65" t="s">
        <v>4697</v>
      </c>
      <c r="I912" s="65">
        <v>128</v>
      </c>
      <c r="J912" s="65"/>
      <c r="K912" s="62"/>
      <c r="L912" s="62" t="s">
        <v>203</v>
      </c>
      <c r="M912" s="62"/>
      <c r="N912" s="64" t="s">
        <v>4453</v>
      </c>
      <c r="O912" s="62">
        <v>45</v>
      </c>
      <c r="P912" s="73" t="s">
        <v>4484</v>
      </c>
      <c r="Q912" s="73" t="s">
        <v>3955</v>
      </c>
      <c r="R912" s="62"/>
      <c r="S912" s="62"/>
      <c r="T912" s="62"/>
      <c r="U912" s="62"/>
    </row>
    <row r="913" spans="2:21" s="53" customFormat="1" ht="15.75" customHeight="1">
      <c r="B913" s="53" t="s">
        <v>4722</v>
      </c>
      <c r="C913" s="73">
        <v>7</v>
      </c>
      <c r="D913" s="73" t="s">
        <v>4692</v>
      </c>
      <c r="E913" s="73" t="s">
        <v>77</v>
      </c>
      <c r="F913" s="64"/>
      <c r="G913" s="64"/>
      <c r="H913" s="62" t="s">
        <v>4033</v>
      </c>
      <c r="I913" s="65">
        <v>10</v>
      </c>
      <c r="J913" s="65"/>
      <c r="K913" s="73"/>
      <c r="L913" s="73" t="s">
        <v>24</v>
      </c>
      <c r="M913" s="73"/>
      <c r="N913" s="64" t="s">
        <v>4453</v>
      </c>
      <c r="O913" s="62">
        <v>45</v>
      </c>
      <c r="P913" s="73" t="s">
        <v>3955</v>
      </c>
      <c r="Q913" s="73" t="s">
        <v>3955</v>
      </c>
      <c r="R913" s="62"/>
      <c r="S913" s="62"/>
      <c r="T913" s="62"/>
      <c r="U913" s="62"/>
    </row>
    <row r="914" spans="2:21" s="53" customFormat="1" ht="15.75" customHeight="1">
      <c r="B914" s="53" t="s">
        <v>4722</v>
      </c>
      <c r="C914" s="73">
        <v>8</v>
      </c>
      <c r="D914" s="73" t="s">
        <v>4692</v>
      </c>
      <c r="E914" s="73" t="s">
        <v>4548</v>
      </c>
      <c r="F914" s="64"/>
      <c r="G914" s="64"/>
      <c r="H914" s="62" t="s">
        <v>4033</v>
      </c>
      <c r="I914" s="65">
        <v>10</v>
      </c>
      <c r="J914" s="65"/>
      <c r="K914" s="73"/>
      <c r="L914" s="73" t="s">
        <v>27</v>
      </c>
      <c r="M914" s="73"/>
      <c r="N914" s="64" t="s">
        <v>4453</v>
      </c>
      <c r="O914" s="62">
        <v>45</v>
      </c>
      <c r="P914" s="73" t="s">
        <v>3955</v>
      </c>
      <c r="Q914" s="73" t="s">
        <v>4484</v>
      </c>
      <c r="R914" s="62"/>
      <c r="S914" s="62"/>
      <c r="T914" s="62"/>
      <c r="U914" s="62"/>
    </row>
    <row r="915" spans="2:21" s="53" customFormat="1" ht="15.75" customHeight="1">
      <c r="B915" s="53" t="s">
        <v>4722</v>
      </c>
      <c r="C915" s="73">
        <v>9</v>
      </c>
      <c r="D915" s="73" t="s">
        <v>4692</v>
      </c>
      <c r="E915" s="73" t="s">
        <v>4699</v>
      </c>
      <c r="F915" s="64"/>
      <c r="G915" s="64"/>
      <c r="H915" s="62" t="s">
        <v>1581</v>
      </c>
      <c r="I915" s="65">
        <v>22</v>
      </c>
      <c r="J915" s="65"/>
      <c r="K915" s="73"/>
      <c r="L915" s="73" t="s">
        <v>35</v>
      </c>
      <c r="M915" s="73"/>
      <c r="N915" s="64" t="s">
        <v>4517</v>
      </c>
      <c r="O915" s="62">
        <v>45</v>
      </c>
      <c r="P915" s="73" t="s">
        <v>4484</v>
      </c>
      <c r="Q915" s="73" t="s">
        <v>3955</v>
      </c>
      <c r="R915" s="62"/>
      <c r="S915" s="62"/>
      <c r="T915" s="62"/>
      <c r="U915" s="62"/>
    </row>
    <row r="916" spans="2:21" s="53" customFormat="1" ht="15.75" customHeight="1">
      <c r="B916" s="53" t="s">
        <v>4722</v>
      </c>
      <c r="C916" s="73">
        <v>99</v>
      </c>
      <c r="D916" s="73" t="s">
        <v>4692</v>
      </c>
      <c r="E916" s="62" t="s">
        <v>58</v>
      </c>
      <c r="F916" s="92"/>
      <c r="G916" s="92"/>
      <c r="H916" s="65" t="s">
        <v>865</v>
      </c>
      <c r="I916" s="65">
        <v>1</v>
      </c>
      <c r="J916" s="65"/>
      <c r="K916" s="62"/>
      <c r="L916" s="62" t="s">
        <v>1080</v>
      </c>
      <c r="M916" s="8" t="s">
        <v>6000</v>
      </c>
      <c r="N916" s="64" t="s">
        <v>4453</v>
      </c>
      <c r="O916" s="62">
        <v>45</v>
      </c>
      <c r="P916" s="73" t="s">
        <v>3955</v>
      </c>
      <c r="Q916" s="73" t="s">
        <v>4514</v>
      </c>
      <c r="R916" s="62"/>
      <c r="S916" s="62"/>
      <c r="T916" s="62"/>
      <c r="U916" s="62"/>
    </row>
    <row r="917" spans="2:21" s="53" customFormat="1" ht="15.75" customHeight="1">
      <c r="B917" s="53" t="s">
        <v>4722</v>
      </c>
      <c r="C917" s="73">
        <v>100</v>
      </c>
      <c r="D917" s="73" t="s">
        <v>4692</v>
      </c>
      <c r="E917" s="73" t="s">
        <v>105</v>
      </c>
      <c r="F917" s="64"/>
      <c r="G917" s="64"/>
      <c r="H917" s="65" t="s">
        <v>4033</v>
      </c>
      <c r="I917" s="65">
        <v>20</v>
      </c>
      <c r="J917" s="65"/>
      <c r="K917" s="62"/>
      <c r="L917" s="73" t="s">
        <v>62</v>
      </c>
      <c r="M917" s="73"/>
      <c r="N917" s="64" t="s">
        <v>4453</v>
      </c>
      <c r="O917" s="62">
        <v>45</v>
      </c>
      <c r="P917" s="73" t="s">
        <v>3955</v>
      </c>
      <c r="Q917" s="73" t="s">
        <v>3955</v>
      </c>
      <c r="R917" s="62"/>
      <c r="S917" s="62"/>
      <c r="T917" s="62"/>
      <c r="U917" s="62"/>
    </row>
    <row r="918" spans="2:21" s="53" customFormat="1" ht="15.75" customHeight="1">
      <c r="B918" s="53" t="s">
        <v>4722</v>
      </c>
      <c r="C918" s="73">
        <v>101</v>
      </c>
      <c r="D918" s="73" t="s">
        <v>4692</v>
      </c>
      <c r="E918" s="73" t="s">
        <v>90</v>
      </c>
      <c r="F918" s="64"/>
      <c r="G918" s="64"/>
      <c r="H918" s="65" t="s">
        <v>4033</v>
      </c>
      <c r="I918" s="65">
        <v>20</v>
      </c>
      <c r="J918" s="65"/>
      <c r="K918" s="62"/>
      <c r="L918" s="73" t="s">
        <v>64</v>
      </c>
      <c r="M918" s="73"/>
      <c r="N918" s="64" t="s">
        <v>4480</v>
      </c>
      <c r="O918" s="62">
        <v>45</v>
      </c>
      <c r="P918" s="73" t="s">
        <v>3955</v>
      </c>
      <c r="Q918" s="73" t="s">
        <v>3955</v>
      </c>
      <c r="R918" s="62"/>
      <c r="S918" s="62"/>
      <c r="T918" s="62"/>
      <c r="U918" s="62"/>
    </row>
    <row r="919" spans="2:21" s="53" customFormat="1" ht="15.75" customHeight="1">
      <c r="B919" s="53" t="s">
        <v>4722</v>
      </c>
      <c r="C919" s="73">
        <v>102</v>
      </c>
      <c r="D919" s="73" t="s">
        <v>4692</v>
      </c>
      <c r="E919" s="73" t="s">
        <v>91</v>
      </c>
      <c r="F919" s="64"/>
      <c r="G919" s="64"/>
      <c r="H919" s="65" t="s">
        <v>4515</v>
      </c>
      <c r="I919" s="65">
        <v>6</v>
      </c>
      <c r="J919" s="65"/>
      <c r="K919" s="62"/>
      <c r="L919" s="73" t="s">
        <v>66</v>
      </c>
      <c r="M919" s="73"/>
      <c r="N919" s="64" t="s">
        <v>4453</v>
      </c>
      <c r="O919" s="62">
        <v>45</v>
      </c>
      <c r="P919" s="73" t="s">
        <v>3955</v>
      </c>
      <c r="Q919" s="73" t="s">
        <v>3955</v>
      </c>
      <c r="R919" s="62"/>
      <c r="S919" s="62"/>
      <c r="T919" s="62"/>
      <c r="U919" s="62"/>
    </row>
    <row r="920" spans="2:21" s="53" customFormat="1" ht="15.75" customHeight="1">
      <c r="B920" s="53" t="s">
        <v>4722</v>
      </c>
      <c r="C920" s="73">
        <v>200</v>
      </c>
      <c r="D920" s="73" t="s">
        <v>4692</v>
      </c>
      <c r="E920" s="73" t="s">
        <v>67</v>
      </c>
      <c r="F920" s="64"/>
      <c r="G920" s="64"/>
      <c r="H920" s="65" t="s">
        <v>4033</v>
      </c>
      <c r="I920" s="65">
        <v>20</v>
      </c>
      <c r="J920" s="65"/>
      <c r="K920" s="62"/>
      <c r="L920" s="73" t="s">
        <v>1191</v>
      </c>
      <c r="M920" s="73"/>
      <c r="N920" s="64" t="s">
        <v>4453</v>
      </c>
      <c r="O920" s="62">
        <v>45</v>
      </c>
      <c r="P920" s="73" t="s">
        <v>3955</v>
      </c>
      <c r="Q920" s="73" t="s">
        <v>3955</v>
      </c>
      <c r="R920" s="62"/>
      <c r="S920" s="62"/>
      <c r="T920" s="62"/>
      <c r="U920" s="62"/>
    </row>
    <row r="921" spans="2:21" s="53" customFormat="1" ht="15.75" customHeight="1">
      <c r="B921" s="53" t="s">
        <v>4722</v>
      </c>
      <c r="C921" s="73">
        <v>201</v>
      </c>
      <c r="D921" s="73" t="s">
        <v>4692</v>
      </c>
      <c r="E921" s="73" t="s">
        <v>69</v>
      </c>
      <c r="F921" s="64"/>
      <c r="G921" s="64"/>
      <c r="H921" s="65" t="s">
        <v>4516</v>
      </c>
      <c r="I921" s="65">
        <v>20</v>
      </c>
      <c r="J921" s="65"/>
      <c r="K921" s="62"/>
      <c r="L921" s="73" t="s">
        <v>1193</v>
      </c>
      <c r="M921" s="73"/>
      <c r="N921" s="64" t="s">
        <v>4517</v>
      </c>
      <c r="O921" s="62">
        <v>45</v>
      </c>
      <c r="P921" s="73" t="s">
        <v>3955</v>
      </c>
      <c r="Q921" s="73" t="s">
        <v>3955</v>
      </c>
      <c r="R921" s="62"/>
      <c r="S921" s="62"/>
      <c r="T921" s="62"/>
      <c r="U921" s="62"/>
    </row>
    <row r="922" spans="2:21" s="53" customFormat="1" ht="15.75" customHeight="1">
      <c r="B922" s="53" t="s">
        <v>4722</v>
      </c>
      <c r="C922" s="73">
        <v>202</v>
      </c>
      <c r="D922" s="73" t="s">
        <v>4692</v>
      </c>
      <c r="E922" s="73" t="s">
        <v>71</v>
      </c>
      <c r="F922" s="64"/>
      <c r="G922" s="64"/>
      <c r="H922" s="65" t="s">
        <v>4481</v>
      </c>
      <c r="I922" s="65">
        <v>6</v>
      </c>
      <c r="J922" s="65"/>
      <c r="K922" s="62"/>
      <c r="L922" s="73" t="s">
        <v>1195</v>
      </c>
      <c r="M922" s="73"/>
      <c r="N922" s="64" t="s">
        <v>4453</v>
      </c>
      <c r="O922" s="62">
        <v>45</v>
      </c>
      <c r="P922" s="73" t="s">
        <v>3955</v>
      </c>
      <c r="Q922" s="73" t="s">
        <v>3955</v>
      </c>
      <c r="R922" s="62"/>
      <c r="S922" s="62"/>
      <c r="T922" s="62"/>
      <c r="U922" s="62"/>
    </row>
    <row r="923" spans="2:21" s="53" customFormat="1" ht="15.75" customHeight="1">
      <c r="B923" s="53" t="s">
        <v>4722</v>
      </c>
      <c r="C923" s="73">
        <v>203</v>
      </c>
      <c r="D923" s="73" t="s">
        <v>4692</v>
      </c>
      <c r="E923" s="73" t="s">
        <v>857</v>
      </c>
      <c r="F923" s="64"/>
      <c r="G923" s="64" t="s">
        <v>4453</v>
      </c>
      <c r="H923" s="65" t="s">
        <v>864</v>
      </c>
      <c r="I923" s="65"/>
      <c r="J923" s="65"/>
      <c r="K923" s="62"/>
      <c r="L923" s="73" t="s">
        <v>858</v>
      </c>
      <c r="M923" s="73"/>
      <c r="N923" s="64" t="s">
        <v>4453</v>
      </c>
      <c r="O923" s="62">
        <v>45</v>
      </c>
      <c r="P923" s="73" t="s">
        <v>3955</v>
      </c>
      <c r="Q923" s="73" t="s">
        <v>3955</v>
      </c>
      <c r="R923" s="62"/>
      <c r="S923" s="62"/>
      <c r="T923" s="62"/>
      <c r="U923" s="62"/>
    </row>
    <row r="924" spans="2:21" s="53" customFormat="1">
      <c r="B924" s="53" t="s">
        <v>4722</v>
      </c>
      <c r="C924" s="73">
        <v>1</v>
      </c>
      <c r="D924" s="73" t="s">
        <v>4700</v>
      </c>
      <c r="E924" s="73" t="s">
        <v>4701</v>
      </c>
      <c r="F924" s="64">
        <v>1</v>
      </c>
      <c r="G924" s="64" t="s">
        <v>4453</v>
      </c>
      <c r="H924" s="65" t="s">
        <v>865</v>
      </c>
      <c r="I924" s="65">
        <v>17</v>
      </c>
      <c r="J924" s="65"/>
      <c r="K924" s="62" t="s">
        <v>4702</v>
      </c>
      <c r="L924" s="73" t="s">
        <v>3682</v>
      </c>
      <c r="M924" s="73"/>
      <c r="N924" s="64" t="s">
        <v>4453</v>
      </c>
      <c r="O924" s="62">
        <v>46</v>
      </c>
      <c r="P924" s="73" t="s">
        <v>3955</v>
      </c>
      <c r="Q924" s="73" t="s">
        <v>3955</v>
      </c>
      <c r="R924" s="62"/>
      <c r="S924" s="62"/>
      <c r="T924" s="62"/>
      <c r="U924" s="62"/>
    </row>
    <row r="925" spans="2:21" s="53" customFormat="1" ht="15.75" customHeight="1">
      <c r="B925" s="53" t="s">
        <v>4722</v>
      </c>
      <c r="C925" s="73">
        <v>2</v>
      </c>
      <c r="D925" s="73" t="s">
        <v>4703</v>
      </c>
      <c r="E925" s="62" t="s">
        <v>4446</v>
      </c>
      <c r="F925" s="92">
        <v>2</v>
      </c>
      <c r="G925" s="64" t="s">
        <v>4453</v>
      </c>
      <c r="H925" s="65" t="s">
        <v>4447</v>
      </c>
      <c r="I925" s="65">
        <v>22</v>
      </c>
      <c r="J925" s="65"/>
      <c r="K925" s="62"/>
      <c r="L925" s="62" t="s">
        <v>4448</v>
      </c>
      <c r="M925" s="62"/>
      <c r="N925" s="64" t="s">
        <v>4450</v>
      </c>
      <c r="O925" s="62">
        <v>46</v>
      </c>
      <c r="P925" s="73" t="s">
        <v>4523</v>
      </c>
      <c r="Q925" s="73" t="s">
        <v>3955</v>
      </c>
      <c r="R925" s="62"/>
      <c r="S925" s="62"/>
      <c r="T925" s="62"/>
      <c r="U925" s="62"/>
    </row>
    <row r="926" spans="2:21" s="53" customFormat="1">
      <c r="B926" s="53" t="s">
        <v>4722</v>
      </c>
      <c r="C926" s="73">
        <v>3</v>
      </c>
      <c r="D926" s="73" t="s">
        <v>4703</v>
      </c>
      <c r="E926" s="73" t="s">
        <v>4704</v>
      </c>
      <c r="F926" s="64"/>
      <c r="G926" s="64"/>
      <c r="H926" s="65" t="s">
        <v>1581</v>
      </c>
      <c r="I926" s="65">
        <v>22</v>
      </c>
      <c r="J926" s="65"/>
      <c r="K926" s="62"/>
      <c r="L926" s="73" t="s">
        <v>326</v>
      </c>
      <c r="M926" s="73"/>
      <c r="N926" s="64" t="s">
        <v>4453</v>
      </c>
      <c r="O926" s="62">
        <v>46</v>
      </c>
      <c r="P926" s="73" t="s">
        <v>3955</v>
      </c>
      <c r="Q926" s="73" t="s">
        <v>4523</v>
      </c>
      <c r="R926" s="62"/>
      <c r="S926" s="62"/>
      <c r="T926" s="62"/>
      <c r="U926" s="62"/>
    </row>
    <row r="927" spans="2:21" s="53" customFormat="1">
      <c r="B927" s="53" t="s">
        <v>4722</v>
      </c>
      <c r="C927" s="73">
        <v>4</v>
      </c>
      <c r="D927" s="73" t="s">
        <v>4705</v>
      </c>
      <c r="E927" s="73" t="s">
        <v>77</v>
      </c>
      <c r="F927" s="64"/>
      <c r="G927" s="64"/>
      <c r="H927" s="65" t="s">
        <v>876</v>
      </c>
      <c r="I927" s="65">
        <v>10</v>
      </c>
      <c r="J927" s="65"/>
      <c r="K927" s="62"/>
      <c r="L927" s="73" t="s">
        <v>24</v>
      </c>
      <c r="M927" s="73"/>
      <c r="N927" s="64" t="s">
        <v>4453</v>
      </c>
      <c r="O927" s="62">
        <v>46</v>
      </c>
      <c r="P927" s="73" t="s">
        <v>4523</v>
      </c>
      <c r="Q927" s="73" t="s">
        <v>4523</v>
      </c>
      <c r="R927" s="62"/>
      <c r="S927" s="62"/>
      <c r="T927" s="62"/>
      <c r="U927" s="62"/>
    </row>
    <row r="928" spans="2:21" s="53" customFormat="1">
      <c r="B928" s="53" t="s">
        <v>4722</v>
      </c>
      <c r="C928" s="73">
        <v>5</v>
      </c>
      <c r="D928" s="73" t="s">
        <v>4703</v>
      </c>
      <c r="E928" s="73" t="s">
        <v>78</v>
      </c>
      <c r="F928" s="64"/>
      <c r="G928" s="64"/>
      <c r="H928" s="65" t="s">
        <v>876</v>
      </c>
      <c r="I928" s="65">
        <v>10</v>
      </c>
      <c r="J928" s="65"/>
      <c r="K928" s="62"/>
      <c r="L928" s="73" t="s">
        <v>27</v>
      </c>
      <c r="M928" s="73"/>
      <c r="N928" s="64" t="s">
        <v>4453</v>
      </c>
      <c r="O928" s="62">
        <v>46</v>
      </c>
      <c r="P928" s="73" t="s">
        <v>3955</v>
      </c>
      <c r="Q928" s="73" t="s">
        <v>3955</v>
      </c>
      <c r="R928" s="62"/>
      <c r="S928" s="62"/>
      <c r="T928" s="62"/>
      <c r="U928" s="62"/>
    </row>
    <row r="929" spans="2:21" s="53" customFormat="1">
      <c r="B929" s="53" t="s">
        <v>4722</v>
      </c>
      <c r="C929" s="73">
        <v>6</v>
      </c>
      <c r="D929" s="73" t="s">
        <v>4703</v>
      </c>
      <c r="E929" s="73" t="s">
        <v>329</v>
      </c>
      <c r="F929" s="64"/>
      <c r="G929" s="64"/>
      <c r="H929" s="65" t="s">
        <v>4033</v>
      </c>
      <c r="I929" s="65">
        <v>160</v>
      </c>
      <c r="J929" s="65"/>
      <c r="K929" s="73"/>
      <c r="L929" s="73" t="s">
        <v>831</v>
      </c>
      <c r="M929" s="73"/>
      <c r="N929" s="64" t="s">
        <v>4453</v>
      </c>
      <c r="O929" s="62">
        <v>46</v>
      </c>
      <c r="P929" s="73" t="s">
        <v>3955</v>
      </c>
      <c r="Q929" s="73" t="s">
        <v>3955</v>
      </c>
      <c r="R929" s="62"/>
      <c r="S929" s="62"/>
      <c r="T929" s="62"/>
      <c r="U929" s="62"/>
    </row>
    <row r="930" spans="2:21" s="53" customFormat="1">
      <c r="B930" s="53" t="s">
        <v>4722</v>
      </c>
      <c r="C930" s="73">
        <v>7</v>
      </c>
      <c r="D930" s="73" t="s">
        <v>4703</v>
      </c>
      <c r="E930" s="73" t="s">
        <v>330</v>
      </c>
      <c r="F930" s="64"/>
      <c r="G930" s="64"/>
      <c r="H930" s="65" t="s">
        <v>4033</v>
      </c>
      <c r="I930" s="65">
        <v>40</v>
      </c>
      <c r="J930" s="65"/>
      <c r="K930" s="73"/>
      <c r="L930" s="73" t="s">
        <v>331</v>
      </c>
      <c r="M930" s="73"/>
      <c r="N930" s="64" t="s">
        <v>4453</v>
      </c>
      <c r="O930" s="62">
        <v>46</v>
      </c>
      <c r="P930" s="73" t="s">
        <v>3955</v>
      </c>
      <c r="Q930" s="73" t="s">
        <v>3955</v>
      </c>
      <c r="R930" s="62"/>
      <c r="S930" s="62"/>
      <c r="T930" s="62"/>
      <c r="U930" s="62"/>
    </row>
    <row r="931" spans="2:21" s="53" customFormat="1">
      <c r="B931" s="53" t="s">
        <v>4722</v>
      </c>
      <c r="C931" s="73">
        <v>8</v>
      </c>
      <c r="D931" s="73" t="s">
        <v>4703</v>
      </c>
      <c r="E931" s="73" t="s">
        <v>288</v>
      </c>
      <c r="F931" s="64"/>
      <c r="G931" s="64"/>
      <c r="H931" s="65" t="s">
        <v>4033</v>
      </c>
      <c r="I931" s="65">
        <v>20</v>
      </c>
      <c r="J931" s="65"/>
      <c r="K931" s="73"/>
      <c r="L931" s="73" t="s">
        <v>854</v>
      </c>
      <c r="M931" s="73"/>
      <c r="N931" s="64" t="s">
        <v>4453</v>
      </c>
      <c r="O931" s="62">
        <v>46</v>
      </c>
      <c r="P931" s="73" t="s">
        <v>3955</v>
      </c>
      <c r="Q931" s="73" t="s">
        <v>3955</v>
      </c>
      <c r="R931" s="62"/>
      <c r="S931" s="62"/>
      <c r="T931" s="62"/>
      <c r="U931" s="62"/>
    </row>
    <row r="932" spans="2:21" s="53" customFormat="1">
      <c r="B932" s="53" t="s">
        <v>4722</v>
      </c>
      <c r="C932" s="73">
        <v>9</v>
      </c>
      <c r="D932" s="73" t="s">
        <v>4703</v>
      </c>
      <c r="E932" s="73" t="s">
        <v>332</v>
      </c>
      <c r="F932" s="64"/>
      <c r="G932" s="64"/>
      <c r="H932" s="65" t="s">
        <v>4033</v>
      </c>
      <c r="I932" s="65">
        <v>45</v>
      </c>
      <c r="J932" s="65"/>
      <c r="K932" s="73"/>
      <c r="L932" s="73" t="s">
        <v>333</v>
      </c>
      <c r="M932" s="73"/>
      <c r="N932" s="64" t="s">
        <v>4453</v>
      </c>
      <c r="O932" s="62">
        <v>46</v>
      </c>
      <c r="P932" s="73" t="s">
        <v>3955</v>
      </c>
      <c r="Q932" s="73" t="s">
        <v>3955</v>
      </c>
      <c r="R932" s="62"/>
      <c r="S932" s="62"/>
      <c r="T932" s="62"/>
      <c r="U932" s="62"/>
    </row>
    <row r="933" spans="2:21" s="53" customFormat="1">
      <c r="B933" s="53" t="s">
        <v>4722</v>
      </c>
      <c r="C933" s="73">
        <v>10</v>
      </c>
      <c r="D933" s="73" t="s">
        <v>4703</v>
      </c>
      <c r="E933" s="73" t="s">
        <v>33</v>
      </c>
      <c r="F933" s="64"/>
      <c r="G933" s="64"/>
      <c r="H933" s="65" t="s">
        <v>4447</v>
      </c>
      <c r="I933" s="65">
        <v>22</v>
      </c>
      <c r="J933" s="65"/>
      <c r="K933" s="73"/>
      <c r="L933" s="73" t="s">
        <v>35</v>
      </c>
      <c r="M933" s="73"/>
      <c r="N933" s="64" t="s">
        <v>4453</v>
      </c>
      <c r="O933" s="62">
        <v>46</v>
      </c>
      <c r="P933" s="73" t="s">
        <v>3955</v>
      </c>
      <c r="Q933" s="73" t="s">
        <v>3955</v>
      </c>
      <c r="R933" s="62"/>
      <c r="S933" s="62"/>
      <c r="T933" s="62"/>
      <c r="U933" s="62"/>
    </row>
    <row r="934" spans="2:21" s="53" customFormat="1">
      <c r="B934" s="53" t="s">
        <v>4722</v>
      </c>
      <c r="C934" s="73">
        <v>11</v>
      </c>
      <c r="D934" s="73" t="s">
        <v>4703</v>
      </c>
      <c r="E934" s="73" t="s">
        <v>4706</v>
      </c>
      <c r="F934" s="64"/>
      <c r="G934" s="64"/>
      <c r="H934" s="65" t="s">
        <v>4033</v>
      </c>
      <c r="I934" s="65">
        <v>2000</v>
      </c>
      <c r="J934" s="65"/>
      <c r="K934" s="73"/>
      <c r="L934" s="73" t="s">
        <v>55</v>
      </c>
      <c r="M934" s="73"/>
      <c r="N934" s="64" t="s">
        <v>4453</v>
      </c>
      <c r="O934" s="62">
        <v>46</v>
      </c>
      <c r="P934" s="73" t="s">
        <v>3955</v>
      </c>
      <c r="Q934" s="73" t="s">
        <v>3955</v>
      </c>
      <c r="R934" s="62"/>
      <c r="S934" s="62"/>
      <c r="T934" s="62"/>
      <c r="U934" s="62"/>
    </row>
    <row r="935" spans="2:21" s="53" customFormat="1" ht="15.75" customHeight="1">
      <c r="B935" s="53" t="s">
        <v>4722</v>
      </c>
      <c r="C935" s="73">
        <v>99</v>
      </c>
      <c r="D935" s="73" t="s">
        <v>4703</v>
      </c>
      <c r="E935" s="62" t="s">
        <v>58</v>
      </c>
      <c r="F935" s="92"/>
      <c r="G935" s="92"/>
      <c r="H935" s="65" t="s">
        <v>865</v>
      </c>
      <c r="I935" s="65">
        <v>1</v>
      </c>
      <c r="J935" s="65"/>
      <c r="K935" s="62"/>
      <c r="L935" s="62" t="s">
        <v>59</v>
      </c>
      <c r="M935" s="8" t="s">
        <v>6000</v>
      </c>
      <c r="N935" s="64" t="s">
        <v>4453</v>
      </c>
      <c r="O935" s="62">
        <v>46</v>
      </c>
      <c r="P935" s="73" t="s">
        <v>3955</v>
      </c>
      <c r="Q935" s="73" t="s">
        <v>3955</v>
      </c>
      <c r="R935" s="62"/>
      <c r="S935" s="62"/>
      <c r="T935" s="62"/>
      <c r="U935" s="62"/>
    </row>
    <row r="936" spans="2:21" s="53" customFormat="1" ht="15.75" customHeight="1">
      <c r="B936" s="53" t="s">
        <v>4722</v>
      </c>
      <c r="C936" s="73">
        <v>100</v>
      </c>
      <c r="D936" s="73" t="s">
        <v>4703</v>
      </c>
      <c r="E936" s="62" t="s">
        <v>105</v>
      </c>
      <c r="F936" s="92"/>
      <c r="G936" s="92"/>
      <c r="H936" s="65" t="s">
        <v>876</v>
      </c>
      <c r="I936" s="93">
        <v>20</v>
      </c>
      <c r="J936" s="93"/>
      <c r="K936" s="62"/>
      <c r="L936" s="62" t="s">
        <v>62</v>
      </c>
      <c r="M936" s="62"/>
      <c r="N936" s="64" t="s">
        <v>4453</v>
      </c>
      <c r="O936" s="62">
        <v>46</v>
      </c>
      <c r="P936" s="73" t="s">
        <v>3955</v>
      </c>
      <c r="Q936" s="73" t="s">
        <v>3955</v>
      </c>
      <c r="R936" s="62"/>
      <c r="S936" s="62"/>
      <c r="T936" s="62"/>
      <c r="U936" s="62"/>
    </row>
    <row r="937" spans="2:21" s="53" customFormat="1" ht="15.75" customHeight="1">
      <c r="B937" s="53" t="s">
        <v>4722</v>
      </c>
      <c r="C937" s="73">
        <v>101</v>
      </c>
      <c r="D937" s="73" t="s">
        <v>4703</v>
      </c>
      <c r="E937" s="62" t="s">
        <v>90</v>
      </c>
      <c r="F937" s="92"/>
      <c r="G937" s="92"/>
      <c r="H937" s="65" t="s">
        <v>876</v>
      </c>
      <c r="I937" s="93">
        <v>20</v>
      </c>
      <c r="J937" s="93"/>
      <c r="K937" s="62"/>
      <c r="L937" s="62" t="s">
        <v>64</v>
      </c>
      <c r="M937" s="62"/>
      <c r="N937" s="64" t="s">
        <v>4453</v>
      </c>
      <c r="O937" s="62">
        <v>46</v>
      </c>
      <c r="P937" s="73" t="s">
        <v>3955</v>
      </c>
      <c r="Q937" s="73" t="s">
        <v>3955</v>
      </c>
      <c r="R937" s="62"/>
      <c r="S937" s="62"/>
      <c r="T937" s="62"/>
      <c r="U937" s="62"/>
    </row>
    <row r="938" spans="2:21" s="53" customFormat="1" ht="15.75" customHeight="1">
      <c r="B938" s="53" t="s">
        <v>4722</v>
      </c>
      <c r="C938" s="73">
        <v>102</v>
      </c>
      <c r="D938" s="73" t="s">
        <v>4703</v>
      </c>
      <c r="E938" s="62" t="s">
        <v>91</v>
      </c>
      <c r="F938" s="92"/>
      <c r="G938" s="92"/>
      <c r="H938" s="65" t="s">
        <v>4481</v>
      </c>
      <c r="I938" s="65">
        <v>6</v>
      </c>
      <c r="J938" s="65"/>
      <c r="K938" s="62"/>
      <c r="L938" s="62" t="s">
        <v>66</v>
      </c>
      <c r="M938" s="62"/>
      <c r="N938" s="64" t="s">
        <v>4453</v>
      </c>
      <c r="O938" s="62">
        <v>46</v>
      </c>
      <c r="P938" s="73" t="s">
        <v>3955</v>
      </c>
      <c r="Q938" s="73" t="s">
        <v>3955</v>
      </c>
      <c r="R938" s="62"/>
      <c r="S938" s="62"/>
      <c r="T938" s="62"/>
      <c r="U938" s="62"/>
    </row>
    <row r="939" spans="2:21" s="53" customFormat="1" ht="15.75" customHeight="1">
      <c r="B939" s="53" t="s">
        <v>4722</v>
      </c>
      <c r="C939" s="73">
        <v>200</v>
      </c>
      <c r="D939" s="73" t="s">
        <v>4703</v>
      </c>
      <c r="E939" s="62" t="s">
        <v>67</v>
      </c>
      <c r="F939" s="92"/>
      <c r="G939" s="92"/>
      <c r="H939" s="65" t="s">
        <v>876</v>
      </c>
      <c r="I939" s="93">
        <v>20</v>
      </c>
      <c r="J939" s="93"/>
      <c r="K939" s="62"/>
      <c r="L939" s="62" t="s">
        <v>68</v>
      </c>
      <c r="M939" s="62"/>
      <c r="N939" s="64" t="s">
        <v>4453</v>
      </c>
      <c r="O939" s="62">
        <v>46</v>
      </c>
      <c r="P939" s="73" t="s">
        <v>3955</v>
      </c>
      <c r="Q939" s="73" t="s">
        <v>3955</v>
      </c>
      <c r="R939" s="62"/>
      <c r="S939" s="62"/>
      <c r="T939" s="62"/>
      <c r="U939" s="62"/>
    </row>
    <row r="940" spans="2:21" s="53" customFormat="1" ht="15.75" customHeight="1">
      <c r="B940" s="53" t="s">
        <v>4722</v>
      </c>
      <c r="C940" s="73">
        <v>201</v>
      </c>
      <c r="D940" s="73" t="s">
        <v>4703</v>
      </c>
      <c r="E940" s="62" t="s">
        <v>69</v>
      </c>
      <c r="F940" s="92"/>
      <c r="G940" s="92"/>
      <c r="H940" s="65" t="s">
        <v>876</v>
      </c>
      <c r="I940" s="93">
        <v>20</v>
      </c>
      <c r="J940" s="93"/>
      <c r="K940" s="62"/>
      <c r="L940" s="62" t="s">
        <v>70</v>
      </c>
      <c r="M940" s="62"/>
      <c r="N940" s="64" t="s">
        <v>4453</v>
      </c>
      <c r="O940" s="62">
        <v>46</v>
      </c>
      <c r="P940" s="73" t="s">
        <v>3955</v>
      </c>
      <c r="Q940" s="73" t="s">
        <v>3955</v>
      </c>
      <c r="R940" s="62"/>
      <c r="S940" s="62"/>
      <c r="T940" s="62"/>
      <c r="U940" s="62"/>
    </row>
    <row r="941" spans="2:21" s="53" customFormat="1" ht="15.75" customHeight="1">
      <c r="B941" s="53" t="s">
        <v>4722</v>
      </c>
      <c r="C941" s="73">
        <v>202</v>
      </c>
      <c r="D941" s="73" t="s">
        <v>4703</v>
      </c>
      <c r="E941" s="62" t="s">
        <v>71</v>
      </c>
      <c r="F941" s="92"/>
      <c r="G941" s="92"/>
      <c r="H941" s="65" t="s">
        <v>4481</v>
      </c>
      <c r="I941" s="65">
        <v>6</v>
      </c>
      <c r="J941" s="65"/>
      <c r="K941" s="62"/>
      <c r="L941" s="62" t="s">
        <v>72</v>
      </c>
      <c r="M941" s="62"/>
      <c r="N941" s="64" t="s">
        <v>4453</v>
      </c>
      <c r="O941" s="62">
        <v>46</v>
      </c>
      <c r="P941" s="73" t="s">
        <v>3955</v>
      </c>
      <c r="Q941" s="73" t="s">
        <v>3955</v>
      </c>
      <c r="R941" s="62"/>
      <c r="S941" s="62"/>
      <c r="T941" s="62"/>
      <c r="U941" s="62"/>
    </row>
    <row r="942" spans="2:21" s="53" customFormat="1" ht="15.75" customHeight="1">
      <c r="B942" s="53" t="s">
        <v>4722</v>
      </c>
      <c r="C942" s="73">
        <v>203</v>
      </c>
      <c r="D942" s="73" t="s">
        <v>4703</v>
      </c>
      <c r="E942" s="73" t="s">
        <v>857</v>
      </c>
      <c r="F942" s="64"/>
      <c r="G942" s="64" t="s">
        <v>4453</v>
      </c>
      <c r="H942" s="65" t="s">
        <v>864</v>
      </c>
      <c r="I942" s="65"/>
      <c r="J942" s="65"/>
      <c r="K942" s="62"/>
      <c r="L942" s="73" t="s">
        <v>858</v>
      </c>
      <c r="M942" s="73"/>
      <c r="N942" s="64" t="s">
        <v>4453</v>
      </c>
      <c r="O942" s="62">
        <v>46</v>
      </c>
      <c r="P942" s="73" t="s">
        <v>4484</v>
      </c>
      <c r="Q942" s="73" t="s">
        <v>3955</v>
      </c>
      <c r="R942" s="62"/>
      <c r="S942" s="62"/>
      <c r="T942" s="62"/>
      <c r="U942" s="62"/>
    </row>
    <row r="943" spans="2:21" s="53" customFormat="1">
      <c r="B943" s="53" t="s">
        <v>4722</v>
      </c>
      <c r="C943" s="73">
        <v>1</v>
      </c>
      <c r="D943" s="73" t="s">
        <v>4707</v>
      </c>
      <c r="E943" s="73" t="s">
        <v>4708</v>
      </c>
      <c r="F943" s="64">
        <v>1</v>
      </c>
      <c r="G943" s="64" t="s">
        <v>4453</v>
      </c>
      <c r="H943" s="65" t="s">
        <v>865</v>
      </c>
      <c r="I943" s="65">
        <v>17</v>
      </c>
      <c r="J943" s="65"/>
      <c r="K943" s="62" t="s">
        <v>4709</v>
      </c>
      <c r="L943" s="73" t="s">
        <v>3682</v>
      </c>
      <c r="M943" s="73"/>
      <c r="N943" s="64" t="s">
        <v>4453</v>
      </c>
      <c r="O943" s="62">
        <v>47</v>
      </c>
      <c r="P943" s="73" t="s">
        <v>3955</v>
      </c>
      <c r="Q943" s="73" t="s">
        <v>3955</v>
      </c>
      <c r="R943" s="62"/>
      <c r="S943" s="62"/>
      <c r="T943" s="62"/>
      <c r="U943" s="62"/>
    </row>
    <row r="944" spans="2:21" s="53" customFormat="1" ht="15.75" customHeight="1">
      <c r="B944" s="53" t="s">
        <v>4722</v>
      </c>
      <c r="C944" s="73">
        <v>2</v>
      </c>
      <c r="D944" s="73" t="s">
        <v>4710</v>
      </c>
      <c r="E944" s="62" t="s">
        <v>4446</v>
      </c>
      <c r="F944" s="92">
        <v>2</v>
      </c>
      <c r="G944" s="64" t="s">
        <v>4453</v>
      </c>
      <c r="H944" s="65" t="s">
        <v>4447</v>
      </c>
      <c r="I944" s="65">
        <v>22</v>
      </c>
      <c r="J944" s="65"/>
      <c r="K944" s="62"/>
      <c r="L944" s="62" t="s">
        <v>4448</v>
      </c>
      <c r="M944" s="62"/>
      <c r="N944" s="64" t="s">
        <v>4453</v>
      </c>
      <c r="O944" s="62">
        <v>47</v>
      </c>
      <c r="P944" s="73" t="s">
        <v>4523</v>
      </c>
      <c r="Q944" s="73" t="s">
        <v>3955</v>
      </c>
      <c r="R944" s="62"/>
      <c r="S944" s="62"/>
      <c r="T944" s="62"/>
      <c r="U944" s="62"/>
    </row>
    <row r="945" spans="2:21" s="53" customFormat="1">
      <c r="B945" s="53" t="s">
        <v>4722</v>
      </c>
      <c r="C945" s="73">
        <v>3</v>
      </c>
      <c r="D945" s="73" t="s">
        <v>4707</v>
      </c>
      <c r="E945" s="73" t="s">
        <v>15</v>
      </c>
      <c r="F945" s="64"/>
      <c r="G945" s="64"/>
      <c r="H945" s="65" t="s">
        <v>1581</v>
      </c>
      <c r="I945" s="65">
        <v>22</v>
      </c>
      <c r="J945" s="65"/>
      <c r="K945" s="62"/>
      <c r="L945" s="73" t="s">
        <v>3686</v>
      </c>
      <c r="M945" s="73"/>
      <c r="N945" s="64" t="s">
        <v>4453</v>
      </c>
      <c r="O945" s="62">
        <v>47</v>
      </c>
      <c r="P945" s="73" t="s">
        <v>3955</v>
      </c>
      <c r="Q945" s="73" t="s">
        <v>3955</v>
      </c>
      <c r="R945" s="62"/>
      <c r="S945" s="62"/>
      <c r="T945" s="62"/>
      <c r="U945" s="62"/>
    </row>
    <row r="946" spans="2:21" s="53" customFormat="1">
      <c r="B946" s="53" t="s">
        <v>4722</v>
      </c>
      <c r="C946" s="73">
        <v>4</v>
      </c>
      <c r="D946" s="73" t="s">
        <v>4707</v>
      </c>
      <c r="E946" s="73" t="s">
        <v>77</v>
      </c>
      <c r="F946" s="64"/>
      <c r="G946" s="64"/>
      <c r="H946" s="65" t="s">
        <v>876</v>
      </c>
      <c r="I946" s="65">
        <v>10</v>
      </c>
      <c r="J946" s="65"/>
      <c r="K946" s="62"/>
      <c r="L946" s="73" t="s">
        <v>24</v>
      </c>
      <c r="M946" s="73"/>
      <c r="N946" s="64" t="s">
        <v>4453</v>
      </c>
      <c r="O946" s="62">
        <v>47</v>
      </c>
      <c r="P946" s="73" t="s">
        <v>3955</v>
      </c>
      <c r="Q946" s="73" t="s">
        <v>3955</v>
      </c>
      <c r="R946" s="62"/>
      <c r="S946" s="62"/>
      <c r="T946" s="62"/>
      <c r="U946" s="62"/>
    </row>
    <row r="947" spans="2:21" s="53" customFormat="1">
      <c r="B947" s="53" t="s">
        <v>4722</v>
      </c>
      <c r="C947" s="73">
        <v>5</v>
      </c>
      <c r="D947" s="73" t="s">
        <v>4707</v>
      </c>
      <c r="E947" s="73" t="s">
        <v>78</v>
      </c>
      <c r="F947" s="64"/>
      <c r="G947" s="64"/>
      <c r="H947" s="65" t="s">
        <v>876</v>
      </c>
      <c r="I947" s="65">
        <v>10</v>
      </c>
      <c r="J947" s="65"/>
      <c r="K947" s="62"/>
      <c r="L947" s="73" t="s">
        <v>27</v>
      </c>
      <c r="M947" s="73"/>
      <c r="N947" s="64" t="s">
        <v>4453</v>
      </c>
      <c r="O947" s="62">
        <v>47</v>
      </c>
      <c r="P947" s="73" t="s">
        <v>3955</v>
      </c>
      <c r="Q947" s="73" t="s">
        <v>3955</v>
      </c>
      <c r="R947" s="62"/>
      <c r="S947" s="62"/>
      <c r="T947" s="62"/>
      <c r="U947" s="62"/>
    </row>
    <row r="948" spans="2:21" s="53" customFormat="1">
      <c r="B948" s="53" t="s">
        <v>4722</v>
      </c>
      <c r="C948" s="73">
        <v>6</v>
      </c>
      <c r="D948" s="73" t="s">
        <v>4707</v>
      </c>
      <c r="E948" s="73" t="s">
        <v>315</v>
      </c>
      <c r="F948" s="64"/>
      <c r="G948" s="64"/>
      <c r="H948" s="65" t="s">
        <v>4033</v>
      </c>
      <c r="I948" s="65">
        <v>160</v>
      </c>
      <c r="J948" s="65"/>
      <c r="K948" s="73"/>
      <c r="L948" s="73" t="s">
        <v>835</v>
      </c>
      <c r="M948" s="73"/>
      <c r="N948" s="64" t="s">
        <v>4453</v>
      </c>
      <c r="O948" s="62">
        <v>47</v>
      </c>
      <c r="P948" s="73" t="s">
        <v>3955</v>
      </c>
      <c r="Q948" s="73" t="s">
        <v>3955</v>
      </c>
      <c r="R948" s="62"/>
      <c r="S948" s="62"/>
      <c r="T948" s="62"/>
      <c r="U948" s="62"/>
    </row>
    <row r="949" spans="2:21" s="53" customFormat="1">
      <c r="B949" s="53" t="s">
        <v>4722</v>
      </c>
      <c r="C949" s="73">
        <v>7</v>
      </c>
      <c r="D949" s="73" t="s">
        <v>4707</v>
      </c>
      <c r="E949" s="73" t="s">
        <v>317</v>
      </c>
      <c r="F949" s="64"/>
      <c r="G949" s="64"/>
      <c r="H949" s="65" t="s">
        <v>4033</v>
      </c>
      <c r="I949" s="65">
        <v>40</v>
      </c>
      <c r="J949" s="65"/>
      <c r="K949" s="73"/>
      <c r="L949" s="73" t="s">
        <v>318</v>
      </c>
      <c r="M949" s="73"/>
      <c r="N949" s="64" t="s">
        <v>4453</v>
      </c>
      <c r="O949" s="62">
        <v>47</v>
      </c>
      <c r="P949" s="73" t="s">
        <v>3955</v>
      </c>
      <c r="Q949" s="73" t="s">
        <v>3955</v>
      </c>
      <c r="R949" s="62"/>
      <c r="S949" s="62"/>
      <c r="T949" s="62"/>
      <c r="U949" s="62"/>
    </row>
    <row r="950" spans="2:21" s="53" customFormat="1">
      <c r="B950" s="53" t="s">
        <v>4722</v>
      </c>
      <c r="C950" s="73">
        <v>8</v>
      </c>
      <c r="D950" s="73" t="s">
        <v>4707</v>
      </c>
      <c r="E950" s="73" t="s">
        <v>4711</v>
      </c>
      <c r="F950" s="64"/>
      <c r="G950" s="64"/>
      <c r="H950" s="65" t="s">
        <v>4033</v>
      </c>
      <c r="I950" s="65">
        <v>20</v>
      </c>
      <c r="J950" s="65"/>
      <c r="K950" s="73"/>
      <c r="L950" s="73" t="s">
        <v>854</v>
      </c>
      <c r="M950" s="73"/>
      <c r="N950" s="64" t="s">
        <v>4453</v>
      </c>
      <c r="O950" s="62">
        <v>47</v>
      </c>
      <c r="P950" s="73" t="s">
        <v>3955</v>
      </c>
      <c r="Q950" s="73" t="s">
        <v>3955</v>
      </c>
      <c r="R950" s="62"/>
      <c r="S950" s="62"/>
      <c r="T950" s="62"/>
      <c r="U950" s="62"/>
    </row>
    <row r="951" spans="2:21" s="53" customFormat="1">
      <c r="B951" s="53" t="s">
        <v>4722</v>
      </c>
      <c r="C951" s="73">
        <v>9</v>
      </c>
      <c r="D951" s="73" t="s">
        <v>4707</v>
      </c>
      <c r="E951" s="73" t="s">
        <v>33</v>
      </c>
      <c r="F951" s="64"/>
      <c r="G951" s="64"/>
      <c r="H951" s="65" t="s">
        <v>4447</v>
      </c>
      <c r="I951" s="65">
        <v>22</v>
      </c>
      <c r="J951" s="65"/>
      <c r="K951" s="73"/>
      <c r="L951" s="73" t="s">
        <v>35</v>
      </c>
      <c r="M951" s="73"/>
      <c r="N951" s="64" t="s">
        <v>4453</v>
      </c>
      <c r="O951" s="62">
        <v>47</v>
      </c>
      <c r="P951" s="73" t="s">
        <v>3955</v>
      </c>
      <c r="Q951" s="73" t="s">
        <v>3955</v>
      </c>
      <c r="R951" s="62"/>
      <c r="S951" s="62"/>
      <c r="T951" s="62"/>
      <c r="U951" s="62"/>
    </row>
    <row r="952" spans="2:21" s="53" customFormat="1">
      <c r="B952" s="53" t="s">
        <v>4722</v>
      </c>
      <c r="C952" s="73">
        <v>10</v>
      </c>
      <c r="D952" s="73" t="s">
        <v>4707</v>
      </c>
      <c r="E952" s="73" t="s">
        <v>51</v>
      </c>
      <c r="F952" s="64"/>
      <c r="G952" s="64"/>
      <c r="H952" s="65" t="s">
        <v>4033</v>
      </c>
      <c r="I952" s="65">
        <v>2000</v>
      </c>
      <c r="J952" s="65"/>
      <c r="K952" s="73"/>
      <c r="L952" s="73" t="s">
        <v>53</v>
      </c>
      <c r="M952" s="73"/>
      <c r="N952" s="64" t="s">
        <v>4453</v>
      </c>
      <c r="O952" s="62">
        <v>47</v>
      </c>
      <c r="P952" s="73" t="s">
        <v>3955</v>
      </c>
      <c r="Q952" s="73" t="s">
        <v>3955</v>
      </c>
      <c r="R952" s="62"/>
      <c r="S952" s="62"/>
      <c r="T952" s="62"/>
      <c r="U952" s="62"/>
    </row>
    <row r="953" spans="2:21" s="53" customFormat="1">
      <c r="B953" s="53" t="s">
        <v>4722</v>
      </c>
      <c r="C953" s="73">
        <v>11</v>
      </c>
      <c r="D953" s="73" t="s">
        <v>4707</v>
      </c>
      <c r="E953" s="73" t="s">
        <v>319</v>
      </c>
      <c r="F953" s="64"/>
      <c r="G953" s="64"/>
      <c r="H953" s="65" t="s">
        <v>4603</v>
      </c>
      <c r="I953" s="65">
        <v>1</v>
      </c>
      <c r="J953" s="65"/>
      <c r="K953" s="73"/>
      <c r="L953" s="73" t="s">
        <v>320</v>
      </c>
      <c r="M953" s="73" t="s">
        <v>5774</v>
      </c>
      <c r="N953" s="64" t="s">
        <v>4453</v>
      </c>
      <c r="O953" s="62">
        <v>47</v>
      </c>
      <c r="P953" s="73" t="s">
        <v>3955</v>
      </c>
      <c r="Q953" s="73" t="s">
        <v>3955</v>
      </c>
      <c r="R953" s="62"/>
      <c r="S953" s="62"/>
      <c r="T953" s="62"/>
      <c r="U953" s="62"/>
    </row>
    <row r="954" spans="2:21" s="53" customFormat="1">
      <c r="B954" s="53" t="s">
        <v>4722</v>
      </c>
      <c r="C954" s="73">
        <v>12</v>
      </c>
      <c r="D954" s="73" t="s">
        <v>4707</v>
      </c>
      <c r="E954" s="73" t="s">
        <v>321</v>
      </c>
      <c r="F954" s="64"/>
      <c r="G954" s="64"/>
      <c r="H954" s="65" t="s">
        <v>4033</v>
      </c>
      <c r="I954" s="65">
        <v>45</v>
      </c>
      <c r="J954" s="65"/>
      <c r="K954" s="73"/>
      <c r="L954" s="73" t="s">
        <v>322</v>
      </c>
      <c r="M954" s="73"/>
      <c r="N954" s="64" t="s">
        <v>4453</v>
      </c>
      <c r="O954" s="62">
        <v>47</v>
      </c>
      <c r="P954" s="73" t="s">
        <v>3955</v>
      </c>
      <c r="Q954" s="73" t="s">
        <v>3955</v>
      </c>
      <c r="R954" s="62"/>
      <c r="S954" s="62"/>
      <c r="T954" s="62"/>
      <c r="U954" s="62"/>
    </row>
    <row r="955" spans="2:21" s="53" customFormat="1" ht="15.75" customHeight="1">
      <c r="B955" s="53" t="s">
        <v>4722</v>
      </c>
      <c r="C955" s="73">
        <v>99</v>
      </c>
      <c r="D955" s="73" t="s">
        <v>4707</v>
      </c>
      <c r="E955" s="62" t="s">
        <v>58</v>
      </c>
      <c r="F955" s="92"/>
      <c r="G955" s="92"/>
      <c r="H955" s="65" t="s">
        <v>865</v>
      </c>
      <c r="I955" s="65">
        <v>1</v>
      </c>
      <c r="J955" s="65"/>
      <c r="K955" s="62"/>
      <c r="L955" s="62" t="s">
        <v>59</v>
      </c>
      <c r="M955" s="8" t="s">
        <v>6000</v>
      </c>
      <c r="N955" s="64" t="s">
        <v>4453</v>
      </c>
      <c r="O955" s="62">
        <v>47</v>
      </c>
      <c r="P955" s="73" t="s">
        <v>3955</v>
      </c>
      <c r="Q955" s="73" t="s">
        <v>3955</v>
      </c>
      <c r="R955" s="62"/>
      <c r="S955" s="62"/>
      <c r="T955" s="62"/>
      <c r="U955" s="62"/>
    </row>
    <row r="956" spans="2:21" s="53" customFormat="1" ht="15.75" customHeight="1">
      <c r="B956" s="53" t="s">
        <v>4722</v>
      </c>
      <c r="C956" s="73">
        <v>100</v>
      </c>
      <c r="D956" s="73" t="s">
        <v>4707</v>
      </c>
      <c r="E956" s="62" t="s">
        <v>105</v>
      </c>
      <c r="F956" s="92"/>
      <c r="G956" s="92"/>
      <c r="H956" s="65" t="s">
        <v>876</v>
      </c>
      <c r="I956" s="93">
        <v>20</v>
      </c>
      <c r="J956" s="93"/>
      <c r="K956" s="62"/>
      <c r="L956" s="62" t="s">
        <v>62</v>
      </c>
      <c r="M956" s="62"/>
      <c r="N956" s="64" t="s">
        <v>4453</v>
      </c>
      <c r="O956" s="62">
        <v>47</v>
      </c>
      <c r="P956" s="73" t="s">
        <v>3955</v>
      </c>
      <c r="Q956" s="73" t="s">
        <v>3955</v>
      </c>
      <c r="R956" s="62"/>
      <c r="S956" s="62"/>
      <c r="T956" s="62"/>
      <c r="U956" s="62"/>
    </row>
    <row r="957" spans="2:21" s="53" customFormat="1" ht="15.75" customHeight="1">
      <c r="B957" s="53" t="s">
        <v>4722</v>
      </c>
      <c r="C957" s="73">
        <v>101</v>
      </c>
      <c r="D957" s="73" t="s">
        <v>4707</v>
      </c>
      <c r="E957" s="62" t="s">
        <v>90</v>
      </c>
      <c r="F957" s="92"/>
      <c r="G957" s="92"/>
      <c r="H957" s="65" t="s">
        <v>876</v>
      </c>
      <c r="I957" s="93">
        <v>20</v>
      </c>
      <c r="J957" s="93"/>
      <c r="K957" s="62"/>
      <c r="L957" s="62" t="s">
        <v>64</v>
      </c>
      <c r="M957" s="62"/>
      <c r="N957" s="64" t="s">
        <v>4453</v>
      </c>
      <c r="O957" s="62">
        <v>47</v>
      </c>
      <c r="P957" s="73" t="s">
        <v>3955</v>
      </c>
      <c r="Q957" s="73" t="s">
        <v>3955</v>
      </c>
      <c r="R957" s="62"/>
      <c r="S957" s="62"/>
      <c r="T957" s="62"/>
      <c r="U957" s="62"/>
    </row>
    <row r="958" spans="2:21" s="53" customFormat="1" ht="15.75" customHeight="1">
      <c r="B958" s="53" t="s">
        <v>4722</v>
      </c>
      <c r="C958" s="73">
        <v>102</v>
      </c>
      <c r="D958" s="73" t="s">
        <v>4707</v>
      </c>
      <c r="E958" s="62" t="s">
        <v>91</v>
      </c>
      <c r="F958" s="92"/>
      <c r="G958" s="92"/>
      <c r="H958" s="65" t="s">
        <v>4481</v>
      </c>
      <c r="I958" s="65">
        <v>6</v>
      </c>
      <c r="J958" s="65"/>
      <c r="K958" s="62"/>
      <c r="L958" s="62" t="s">
        <v>66</v>
      </c>
      <c r="M958" s="62"/>
      <c r="N958" s="64" t="s">
        <v>4453</v>
      </c>
      <c r="O958" s="62">
        <v>47</v>
      </c>
      <c r="P958" s="73" t="s">
        <v>3955</v>
      </c>
      <c r="Q958" s="73" t="s">
        <v>3955</v>
      </c>
      <c r="R958" s="62"/>
      <c r="S958" s="62"/>
      <c r="T958" s="62"/>
      <c r="U958" s="62"/>
    </row>
    <row r="959" spans="2:21" s="53" customFormat="1" ht="15.75" customHeight="1">
      <c r="B959" s="53" t="s">
        <v>4722</v>
      </c>
      <c r="C959" s="73">
        <v>200</v>
      </c>
      <c r="D959" s="73" t="s">
        <v>4707</v>
      </c>
      <c r="E959" s="62" t="s">
        <v>67</v>
      </c>
      <c r="F959" s="92"/>
      <c r="G959" s="92"/>
      <c r="H959" s="65" t="s">
        <v>876</v>
      </c>
      <c r="I959" s="93">
        <v>20</v>
      </c>
      <c r="J959" s="93"/>
      <c r="K959" s="62"/>
      <c r="L959" s="62" t="s">
        <v>68</v>
      </c>
      <c r="M959" s="62"/>
      <c r="N959" s="64" t="s">
        <v>4453</v>
      </c>
      <c r="O959" s="62">
        <v>47</v>
      </c>
      <c r="P959" s="73" t="s">
        <v>3955</v>
      </c>
      <c r="Q959" s="73" t="s">
        <v>3955</v>
      </c>
      <c r="R959" s="62"/>
      <c r="S959" s="62"/>
      <c r="T959" s="62"/>
      <c r="U959" s="62"/>
    </row>
    <row r="960" spans="2:21" s="53" customFormat="1" ht="15.75" customHeight="1">
      <c r="B960" s="53" t="s">
        <v>4722</v>
      </c>
      <c r="C960" s="73">
        <v>201</v>
      </c>
      <c r="D960" s="73" t="s">
        <v>4707</v>
      </c>
      <c r="E960" s="62" t="s">
        <v>69</v>
      </c>
      <c r="F960" s="92"/>
      <c r="G960" s="92"/>
      <c r="H960" s="65" t="s">
        <v>876</v>
      </c>
      <c r="I960" s="93">
        <v>20</v>
      </c>
      <c r="J960" s="93"/>
      <c r="K960" s="62"/>
      <c r="L960" s="62" t="s">
        <v>70</v>
      </c>
      <c r="M960" s="62"/>
      <c r="N960" s="64" t="s">
        <v>4453</v>
      </c>
      <c r="O960" s="62">
        <v>47</v>
      </c>
      <c r="P960" s="73" t="s">
        <v>3955</v>
      </c>
      <c r="Q960" s="73" t="s">
        <v>3955</v>
      </c>
      <c r="R960" s="62"/>
      <c r="S960" s="62"/>
      <c r="T960" s="62"/>
      <c r="U960" s="62"/>
    </row>
    <row r="961" spans="2:21" s="53" customFormat="1" ht="15.75" customHeight="1">
      <c r="B961" s="53" t="s">
        <v>4722</v>
      </c>
      <c r="C961" s="73">
        <v>202</v>
      </c>
      <c r="D961" s="73" t="s">
        <v>4707</v>
      </c>
      <c r="E961" s="62" t="s">
        <v>71</v>
      </c>
      <c r="F961" s="92"/>
      <c r="G961" s="92"/>
      <c r="H961" s="65" t="s">
        <v>4481</v>
      </c>
      <c r="I961" s="65">
        <v>6</v>
      </c>
      <c r="J961" s="65"/>
      <c r="K961" s="62"/>
      <c r="L961" s="62" t="s">
        <v>72</v>
      </c>
      <c r="M961" s="62"/>
      <c r="N961" s="64" t="s">
        <v>4453</v>
      </c>
      <c r="O961" s="62">
        <v>47</v>
      </c>
      <c r="P961" s="73" t="s">
        <v>3955</v>
      </c>
      <c r="Q961" s="73" t="s">
        <v>3955</v>
      </c>
      <c r="R961" s="62"/>
      <c r="S961" s="62"/>
      <c r="T961" s="62"/>
      <c r="U961" s="62"/>
    </row>
    <row r="962" spans="2:21" s="53" customFormat="1" ht="15.75" customHeight="1">
      <c r="B962" s="53" t="s">
        <v>4722</v>
      </c>
      <c r="C962" s="73">
        <v>203</v>
      </c>
      <c r="D962" s="73" t="s">
        <v>4707</v>
      </c>
      <c r="E962" s="73" t="s">
        <v>857</v>
      </c>
      <c r="F962" s="64"/>
      <c r="G962" s="64" t="s">
        <v>4453</v>
      </c>
      <c r="H962" s="65" t="s">
        <v>864</v>
      </c>
      <c r="I962" s="65"/>
      <c r="J962" s="65"/>
      <c r="K962" s="62"/>
      <c r="L962" s="73" t="s">
        <v>858</v>
      </c>
      <c r="M962" s="73"/>
      <c r="N962" s="64" t="s">
        <v>4453</v>
      </c>
      <c r="O962" s="62">
        <v>47</v>
      </c>
      <c r="P962" s="73" t="s">
        <v>3955</v>
      </c>
      <c r="Q962" s="73" t="s">
        <v>3955</v>
      </c>
      <c r="R962" s="62"/>
      <c r="S962" s="62"/>
      <c r="T962" s="62"/>
      <c r="U962" s="62"/>
    </row>
    <row r="963" spans="2:21" s="53" customFormat="1">
      <c r="B963" s="53" t="s">
        <v>4722</v>
      </c>
      <c r="C963" s="73">
        <v>1</v>
      </c>
      <c r="D963" s="73" t="s">
        <v>4712</v>
      </c>
      <c r="E963" s="73" t="s">
        <v>4708</v>
      </c>
      <c r="F963" s="64">
        <v>1</v>
      </c>
      <c r="G963" s="64" t="s">
        <v>4453</v>
      </c>
      <c r="H963" s="65" t="s">
        <v>865</v>
      </c>
      <c r="I963" s="65">
        <v>17</v>
      </c>
      <c r="J963" s="65"/>
      <c r="K963" s="62" t="s">
        <v>4713</v>
      </c>
      <c r="L963" s="73" t="s">
        <v>3682</v>
      </c>
      <c r="M963" s="73"/>
      <c r="N963" s="64" t="s">
        <v>4453</v>
      </c>
      <c r="O963" s="62">
        <v>48</v>
      </c>
      <c r="P963" s="73" t="s">
        <v>3955</v>
      </c>
      <c r="Q963" s="73" t="s">
        <v>3955</v>
      </c>
      <c r="R963" s="62"/>
      <c r="S963" s="62"/>
      <c r="T963" s="62"/>
      <c r="U963" s="62"/>
    </row>
    <row r="964" spans="2:21" s="53" customFormat="1" ht="15.75" customHeight="1">
      <c r="B964" s="53" t="s">
        <v>4722</v>
      </c>
      <c r="C964" s="73">
        <v>2</v>
      </c>
      <c r="D964" s="73" t="s">
        <v>4712</v>
      </c>
      <c r="E964" s="62" t="s">
        <v>4446</v>
      </c>
      <c r="F964" s="92">
        <v>2</v>
      </c>
      <c r="G964" s="64" t="s">
        <v>4453</v>
      </c>
      <c r="H964" s="65" t="s">
        <v>4447</v>
      </c>
      <c r="I964" s="65">
        <v>22</v>
      </c>
      <c r="J964" s="65"/>
      <c r="K964" s="62"/>
      <c r="L964" s="62" t="s">
        <v>4448</v>
      </c>
      <c r="M964" s="62"/>
      <c r="N964" s="64" t="s">
        <v>4453</v>
      </c>
      <c r="O964" s="62">
        <v>48</v>
      </c>
      <c r="P964" s="73" t="s">
        <v>3955</v>
      </c>
      <c r="Q964" s="73" t="s">
        <v>3955</v>
      </c>
      <c r="R964" s="62"/>
      <c r="S964" s="62"/>
      <c r="T964" s="62"/>
      <c r="U964" s="62"/>
    </row>
    <row r="965" spans="2:21" s="53" customFormat="1">
      <c r="B965" s="53" t="s">
        <v>4722</v>
      </c>
      <c r="C965" s="73">
        <v>3</v>
      </c>
      <c r="D965" s="73" t="s">
        <v>4712</v>
      </c>
      <c r="E965" s="73" t="s">
        <v>77</v>
      </c>
      <c r="F965" s="64"/>
      <c r="G965" s="64"/>
      <c r="H965" s="65" t="s">
        <v>876</v>
      </c>
      <c r="I965" s="65">
        <v>10</v>
      </c>
      <c r="J965" s="65"/>
      <c r="K965" s="62"/>
      <c r="L965" s="73" t="s">
        <v>24</v>
      </c>
      <c r="M965" s="73"/>
      <c r="N965" s="64" t="s">
        <v>4453</v>
      </c>
      <c r="O965" s="62">
        <v>48</v>
      </c>
      <c r="P965" s="73" t="s">
        <v>3955</v>
      </c>
      <c r="Q965" s="73" t="s">
        <v>3955</v>
      </c>
      <c r="R965" s="62"/>
      <c r="S965" s="62"/>
      <c r="T965" s="62"/>
      <c r="U965" s="62"/>
    </row>
    <row r="966" spans="2:21" s="53" customFormat="1">
      <c r="B966" s="53" t="s">
        <v>4722</v>
      </c>
      <c r="C966" s="73">
        <v>4</v>
      </c>
      <c r="D966" s="73" t="s">
        <v>4712</v>
      </c>
      <c r="E966" s="73" t="s">
        <v>78</v>
      </c>
      <c r="F966" s="64"/>
      <c r="G966" s="64"/>
      <c r="H966" s="65" t="s">
        <v>876</v>
      </c>
      <c r="I966" s="65">
        <v>10</v>
      </c>
      <c r="J966" s="65"/>
      <c r="K966" s="62"/>
      <c r="L966" s="73" t="s">
        <v>27</v>
      </c>
      <c r="M966" s="73"/>
      <c r="N966" s="64" t="s">
        <v>4453</v>
      </c>
      <c r="O966" s="62">
        <v>48</v>
      </c>
      <c r="P966" s="73" t="s">
        <v>3955</v>
      </c>
      <c r="Q966" s="73" t="s">
        <v>3955</v>
      </c>
      <c r="R966" s="62"/>
      <c r="S966" s="62"/>
      <c r="T966" s="62"/>
      <c r="U966" s="62"/>
    </row>
    <row r="967" spans="2:21" s="53" customFormat="1">
      <c r="B967" s="53" t="s">
        <v>4722</v>
      </c>
      <c r="C967" s="73">
        <v>5</v>
      </c>
      <c r="D967" s="73" t="s">
        <v>4712</v>
      </c>
      <c r="E967" s="73" t="s">
        <v>4454</v>
      </c>
      <c r="F967" s="64"/>
      <c r="G967" s="64"/>
      <c r="H967" s="65" t="s">
        <v>1581</v>
      </c>
      <c r="I967" s="65">
        <v>22</v>
      </c>
      <c r="J967" s="65"/>
      <c r="K967" s="62"/>
      <c r="L967" s="73" t="s">
        <v>1227</v>
      </c>
      <c r="M967" s="73"/>
      <c r="N967" s="64" t="s">
        <v>4453</v>
      </c>
      <c r="O967" s="62">
        <v>48</v>
      </c>
      <c r="P967" s="73" t="s">
        <v>3955</v>
      </c>
      <c r="Q967" s="73" t="s">
        <v>3955</v>
      </c>
      <c r="R967" s="62"/>
      <c r="S967" s="62"/>
      <c r="T967" s="62"/>
      <c r="U967" s="62"/>
    </row>
    <row r="968" spans="2:21" s="53" customFormat="1">
      <c r="B968" s="53" t="s">
        <v>4722</v>
      </c>
      <c r="C968" s="73">
        <v>6</v>
      </c>
      <c r="D968" s="73" t="s">
        <v>4712</v>
      </c>
      <c r="E968" s="73" t="s">
        <v>4714</v>
      </c>
      <c r="F968" s="64"/>
      <c r="G968" s="64"/>
      <c r="H968" s="65" t="s">
        <v>4033</v>
      </c>
      <c r="I968" s="65">
        <v>40</v>
      </c>
      <c r="J968" s="65"/>
      <c r="K968" s="73"/>
      <c r="L968" s="73" t="s">
        <v>826</v>
      </c>
      <c r="M968" s="73"/>
      <c r="N968" s="64" t="s">
        <v>4453</v>
      </c>
      <c r="O968" s="62">
        <v>48</v>
      </c>
      <c r="P968" s="73" t="s">
        <v>3955</v>
      </c>
      <c r="Q968" s="73" t="s">
        <v>3955</v>
      </c>
      <c r="R968" s="62"/>
      <c r="S968" s="62"/>
      <c r="T968" s="62"/>
      <c r="U968" s="62"/>
    </row>
    <row r="969" spans="2:21" s="53" customFormat="1">
      <c r="B969" s="53" t="s">
        <v>4722</v>
      </c>
      <c r="C969" s="73">
        <v>7</v>
      </c>
      <c r="D969" s="73" t="s">
        <v>4712</v>
      </c>
      <c r="E969" s="73" t="s">
        <v>4715</v>
      </c>
      <c r="F969" s="64"/>
      <c r="G969" s="64"/>
      <c r="H969" s="65" t="s">
        <v>4033</v>
      </c>
      <c r="I969" s="65">
        <v>20</v>
      </c>
      <c r="J969" s="65"/>
      <c r="K969" s="73"/>
      <c r="L969" s="73" t="s">
        <v>148</v>
      </c>
      <c r="M969" s="73"/>
      <c r="N969" s="64" t="s">
        <v>4453</v>
      </c>
      <c r="O969" s="62">
        <v>48</v>
      </c>
      <c r="P969" s="73" t="s">
        <v>3955</v>
      </c>
      <c r="Q969" s="73" t="s">
        <v>3955</v>
      </c>
      <c r="R969" s="62"/>
      <c r="S969" s="62"/>
      <c r="T969" s="62"/>
      <c r="U969" s="62"/>
    </row>
    <row r="970" spans="2:21" s="53" customFormat="1">
      <c r="B970" s="53" t="s">
        <v>4722</v>
      </c>
      <c r="C970" s="73">
        <v>8</v>
      </c>
      <c r="D970" s="73" t="s">
        <v>4712</v>
      </c>
      <c r="E970" s="73" t="s">
        <v>4716</v>
      </c>
      <c r="F970" s="64"/>
      <c r="G970" s="64"/>
      <c r="H970" s="65" t="s">
        <v>4447</v>
      </c>
      <c r="I970" s="65">
        <v>22</v>
      </c>
      <c r="J970" s="65"/>
      <c r="K970" s="73"/>
      <c r="L970" s="73" t="s">
        <v>154</v>
      </c>
      <c r="M970" s="73"/>
      <c r="N970" s="64" t="s">
        <v>4453</v>
      </c>
      <c r="O970" s="62">
        <v>48</v>
      </c>
      <c r="P970" s="73" t="s">
        <v>3955</v>
      </c>
      <c r="Q970" s="73" t="s">
        <v>3955</v>
      </c>
      <c r="R970" s="62"/>
      <c r="S970" s="62"/>
      <c r="T970" s="62"/>
      <c r="U970" s="62"/>
    </row>
    <row r="971" spans="2:21" s="53" customFormat="1">
      <c r="B971" s="53" t="s">
        <v>4722</v>
      </c>
      <c r="C971" s="73">
        <v>9</v>
      </c>
      <c r="D971" s="73" t="s">
        <v>4712</v>
      </c>
      <c r="E971" s="73" t="s">
        <v>4717</v>
      </c>
      <c r="F971" s="64"/>
      <c r="G971" s="64"/>
      <c r="H971" s="65" t="s">
        <v>4603</v>
      </c>
      <c r="I971" s="65">
        <v>1</v>
      </c>
      <c r="J971" s="65"/>
      <c r="K971" s="73"/>
      <c r="L971" s="73" t="s">
        <v>151</v>
      </c>
      <c r="M971" s="73"/>
      <c r="N971" s="64" t="s">
        <v>4453</v>
      </c>
      <c r="O971" s="62">
        <v>48</v>
      </c>
      <c r="P971" s="73" t="s">
        <v>3955</v>
      </c>
      <c r="Q971" s="73" t="s">
        <v>3955</v>
      </c>
      <c r="R971" s="62"/>
      <c r="S971" s="62"/>
      <c r="T971" s="62"/>
      <c r="U971" s="62"/>
    </row>
    <row r="972" spans="2:21" s="53" customFormat="1">
      <c r="B972" s="53" t="s">
        <v>4722</v>
      </c>
      <c r="C972" s="73">
        <v>10</v>
      </c>
      <c r="D972" s="73" t="s">
        <v>4712</v>
      </c>
      <c r="E972" s="73" t="s">
        <v>4718</v>
      </c>
      <c r="F972" s="64"/>
      <c r="G972" s="64"/>
      <c r="H972" s="65" t="s">
        <v>4033</v>
      </c>
      <c r="I972" s="65">
        <v>2000</v>
      </c>
      <c r="J972" s="65"/>
      <c r="K972" s="73"/>
      <c r="L972" s="73" t="s">
        <v>53</v>
      </c>
      <c r="M972" s="73"/>
      <c r="N972" s="64" t="s">
        <v>4453</v>
      </c>
      <c r="O972" s="62">
        <v>48</v>
      </c>
      <c r="P972" s="73" t="s">
        <v>3955</v>
      </c>
      <c r="Q972" s="73" t="s">
        <v>3955</v>
      </c>
      <c r="R972" s="62"/>
      <c r="S972" s="62"/>
      <c r="T972" s="62"/>
      <c r="U972" s="62"/>
    </row>
    <row r="973" spans="2:21" s="53" customFormat="1" ht="15.75" customHeight="1">
      <c r="B973" s="53" t="s">
        <v>4722</v>
      </c>
      <c r="C973" s="73">
        <v>99</v>
      </c>
      <c r="D973" s="73" t="s">
        <v>4712</v>
      </c>
      <c r="E973" s="62" t="s">
        <v>58</v>
      </c>
      <c r="F973" s="92"/>
      <c r="G973" s="92"/>
      <c r="H973" s="65" t="s">
        <v>865</v>
      </c>
      <c r="I973" s="65">
        <v>1</v>
      </c>
      <c r="J973" s="65"/>
      <c r="K973" s="62"/>
      <c r="L973" s="62" t="s">
        <v>59</v>
      </c>
      <c r="M973" s="8" t="s">
        <v>6000</v>
      </c>
      <c r="N973" s="64" t="s">
        <v>4453</v>
      </c>
      <c r="O973" s="62">
        <v>48</v>
      </c>
      <c r="P973" s="73" t="s">
        <v>3955</v>
      </c>
      <c r="Q973" s="73" t="s">
        <v>3955</v>
      </c>
      <c r="R973" s="62"/>
      <c r="S973" s="62"/>
      <c r="T973" s="62"/>
      <c r="U973" s="62"/>
    </row>
    <row r="974" spans="2:21" s="53" customFormat="1" ht="15.75" customHeight="1">
      <c r="B974" s="53" t="s">
        <v>4722</v>
      </c>
      <c r="C974" s="73">
        <v>100</v>
      </c>
      <c r="D974" s="73" t="s">
        <v>4712</v>
      </c>
      <c r="E974" s="62" t="s">
        <v>105</v>
      </c>
      <c r="F974" s="92"/>
      <c r="G974" s="92"/>
      <c r="H974" s="65" t="s">
        <v>876</v>
      </c>
      <c r="I974" s="93">
        <v>20</v>
      </c>
      <c r="J974" s="93"/>
      <c r="K974" s="62"/>
      <c r="L974" s="62" t="s">
        <v>62</v>
      </c>
      <c r="M974" s="62"/>
      <c r="N974" s="64" t="s">
        <v>4453</v>
      </c>
      <c r="O974" s="62">
        <v>48</v>
      </c>
      <c r="P974" s="73" t="s">
        <v>3955</v>
      </c>
      <c r="Q974" s="73" t="s">
        <v>3955</v>
      </c>
      <c r="R974" s="62"/>
      <c r="S974" s="62"/>
      <c r="T974" s="62"/>
      <c r="U974" s="62"/>
    </row>
    <row r="975" spans="2:21" s="53" customFormat="1" ht="15.75" customHeight="1">
      <c r="B975" s="53" t="s">
        <v>4722</v>
      </c>
      <c r="C975" s="73">
        <v>101</v>
      </c>
      <c r="D975" s="73" t="s">
        <v>4712</v>
      </c>
      <c r="E975" s="62" t="s">
        <v>90</v>
      </c>
      <c r="F975" s="92"/>
      <c r="G975" s="92"/>
      <c r="H975" s="65" t="s">
        <v>876</v>
      </c>
      <c r="I975" s="93">
        <v>20</v>
      </c>
      <c r="J975" s="93"/>
      <c r="K975" s="62"/>
      <c r="L975" s="62" t="s">
        <v>64</v>
      </c>
      <c r="M975" s="62"/>
      <c r="N975" s="64" t="s">
        <v>4453</v>
      </c>
      <c r="O975" s="62">
        <v>48</v>
      </c>
      <c r="P975" s="73" t="s">
        <v>3955</v>
      </c>
      <c r="Q975" s="73" t="s">
        <v>3955</v>
      </c>
      <c r="R975" s="62"/>
      <c r="S975" s="62"/>
      <c r="T975" s="62"/>
      <c r="U975" s="62"/>
    </row>
    <row r="976" spans="2:21" s="53" customFormat="1" ht="15.75" customHeight="1">
      <c r="B976" s="53" t="s">
        <v>4722</v>
      </c>
      <c r="C976" s="73">
        <v>102</v>
      </c>
      <c r="D976" s="73" t="s">
        <v>4712</v>
      </c>
      <c r="E976" s="62" t="s">
        <v>91</v>
      </c>
      <c r="F976" s="92"/>
      <c r="G976" s="92"/>
      <c r="H976" s="65" t="s">
        <v>4481</v>
      </c>
      <c r="I976" s="65">
        <v>6</v>
      </c>
      <c r="J976" s="65"/>
      <c r="K976" s="62"/>
      <c r="L976" s="62" t="s">
        <v>66</v>
      </c>
      <c r="M976" s="62"/>
      <c r="N976" s="64" t="s">
        <v>4453</v>
      </c>
      <c r="O976" s="62">
        <v>48</v>
      </c>
      <c r="P976" s="73" t="s">
        <v>3955</v>
      </c>
      <c r="Q976" s="73" t="s">
        <v>3955</v>
      </c>
      <c r="R976" s="62"/>
      <c r="S976" s="62"/>
      <c r="T976" s="62"/>
      <c r="U976" s="62"/>
    </row>
    <row r="977" spans="2:21" s="53" customFormat="1" ht="15.75" customHeight="1">
      <c r="B977" s="53" t="s">
        <v>4722</v>
      </c>
      <c r="C977" s="73">
        <v>200</v>
      </c>
      <c r="D977" s="73" t="s">
        <v>4712</v>
      </c>
      <c r="E977" s="62" t="s">
        <v>67</v>
      </c>
      <c r="F977" s="92"/>
      <c r="G977" s="92"/>
      <c r="H977" s="65" t="s">
        <v>876</v>
      </c>
      <c r="I977" s="93">
        <v>20</v>
      </c>
      <c r="J977" s="93"/>
      <c r="K977" s="62"/>
      <c r="L977" s="62" t="s">
        <v>68</v>
      </c>
      <c r="M977" s="62"/>
      <c r="N977" s="64" t="s">
        <v>4453</v>
      </c>
      <c r="O977" s="62">
        <v>48</v>
      </c>
      <c r="P977" s="73" t="s">
        <v>3955</v>
      </c>
      <c r="Q977" s="73" t="s">
        <v>3955</v>
      </c>
      <c r="R977" s="62"/>
      <c r="S977" s="62"/>
      <c r="T977" s="62"/>
      <c r="U977" s="62"/>
    </row>
    <row r="978" spans="2:21" s="53" customFormat="1" ht="15.75" customHeight="1">
      <c r="B978" s="53" t="s">
        <v>4722</v>
      </c>
      <c r="C978" s="73">
        <v>201</v>
      </c>
      <c r="D978" s="73" t="s">
        <v>4712</v>
      </c>
      <c r="E978" s="62" t="s">
        <v>69</v>
      </c>
      <c r="F978" s="92"/>
      <c r="G978" s="92"/>
      <c r="H978" s="65" t="s">
        <v>876</v>
      </c>
      <c r="I978" s="93">
        <v>20</v>
      </c>
      <c r="J978" s="93"/>
      <c r="K978" s="62"/>
      <c r="L978" s="62" t="s">
        <v>70</v>
      </c>
      <c r="M978" s="62"/>
      <c r="N978" s="64" t="s">
        <v>4453</v>
      </c>
      <c r="O978" s="62">
        <v>48</v>
      </c>
      <c r="P978" s="73" t="s">
        <v>3955</v>
      </c>
      <c r="Q978" s="73" t="s">
        <v>3955</v>
      </c>
      <c r="R978" s="62"/>
      <c r="S978" s="62"/>
      <c r="T978" s="62"/>
      <c r="U978" s="62"/>
    </row>
    <row r="979" spans="2:21" s="53" customFormat="1" ht="15.75" customHeight="1">
      <c r="B979" s="53" t="s">
        <v>4722</v>
      </c>
      <c r="C979" s="73">
        <v>202</v>
      </c>
      <c r="D979" s="73" t="s">
        <v>4712</v>
      </c>
      <c r="E979" s="62" t="s">
        <v>71</v>
      </c>
      <c r="F979" s="92"/>
      <c r="G979" s="92"/>
      <c r="H979" s="65" t="s">
        <v>4481</v>
      </c>
      <c r="I979" s="65">
        <v>6</v>
      </c>
      <c r="J979" s="65"/>
      <c r="K979" s="62"/>
      <c r="L979" s="62" t="s">
        <v>72</v>
      </c>
      <c r="M979" s="62"/>
      <c r="N979" s="64" t="s">
        <v>4453</v>
      </c>
      <c r="O979" s="62">
        <v>48</v>
      </c>
      <c r="P979" s="73" t="s">
        <v>3955</v>
      </c>
      <c r="Q979" s="73" t="s">
        <v>3955</v>
      </c>
      <c r="R979" s="62"/>
      <c r="S979" s="62"/>
      <c r="T979" s="62"/>
      <c r="U979" s="62"/>
    </row>
    <row r="980" spans="2:21" s="53" customFormat="1" ht="15.75" customHeight="1">
      <c r="B980" s="53" t="s">
        <v>4722</v>
      </c>
      <c r="C980" s="73">
        <v>203</v>
      </c>
      <c r="D980" s="73" t="s">
        <v>4712</v>
      </c>
      <c r="E980" s="73" t="s">
        <v>857</v>
      </c>
      <c r="F980" s="64"/>
      <c r="G980" s="64" t="s">
        <v>4453</v>
      </c>
      <c r="H980" s="65" t="s">
        <v>864</v>
      </c>
      <c r="I980" s="65"/>
      <c r="J980" s="65"/>
      <c r="K980" s="62"/>
      <c r="L980" s="73" t="s">
        <v>858</v>
      </c>
      <c r="M980" s="73"/>
      <c r="N980" s="64" t="s">
        <v>4517</v>
      </c>
      <c r="O980" s="62">
        <v>48</v>
      </c>
      <c r="P980" s="73" t="s">
        <v>3955</v>
      </c>
      <c r="Q980" s="73" t="s">
        <v>4484</v>
      </c>
      <c r="R980" s="62"/>
      <c r="S980" s="62"/>
      <c r="T980" s="62"/>
      <c r="U980" s="62"/>
    </row>
    <row r="981" spans="2:21" s="53" customFormat="1">
      <c r="B981" s="53" t="s">
        <v>4722</v>
      </c>
      <c r="C981" s="73">
        <v>1</v>
      </c>
      <c r="D981" s="73" t="s">
        <v>4719</v>
      </c>
      <c r="E981" s="73" t="s">
        <v>4708</v>
      </c>
      <c r="F981" s="64">
        <v>1</v>
      </c>
      <c r="G981" s="64" t="s">
        <v>4453</v>
      </c>
      <c r="H981" s="65" t="s">
        <v>865</v>
      </c>
      <c r="I981" s="65">
        <v>17</v>
      </c>
      <c r="J981" s="65"/>
      <c r="K981" s="62" t="s">
        <v>4720</v>
      </c>
      <c r="L981" s="73" t="s">
        <v>3682</v>
      </c>
      <c r="M981" s="73"/>
      <c r="N981" s="64" t="s">
        <v>4453</v>
      </c>
      <c r="O981" s="62">
        <v>49</v>
      </c>
      <c r="P981" s="73" t="s">
        <v>3955</v>
      </c>
      <c r="Q981" s="73" t="s">
        <v>4484</v>
      </c>
      <c r="R981" s="62"/>
      <c r="S981" s="62"/>
      <c r="T981" s="62"/>
      <c r="U981" s="62"/>
    </row>
    <row r="982" spans="2:21" s="53" customFormat="1" ht="15.75" customHeight="1">
      <c r="B982" s="53" t="s">
        <v>4722</v>
      </c>
      <c r="C982" s="73">
        <v>2</v>
      </c>
      <c r="D982" s="73" t="s">
        <v>4719</v>
      </c>
      <c r="E982" s="62" t="s">
        <v>4446</v>
      </c>
      <c r="F982" s="92">
        <v>2</v>
      </c>
      <c r="G982" s="64" t="s">
        <v>4517</v>
      </c>
      <c r="H982" s="65" t="s">
        <v>4447</v>
      </c>
      <c r="I982" s="65">
        <v>22</v>
      </c>
      <c r="J982" s="65"/>
      <c r="K982" s="62"/>
      <c r="L982" s="62" t="s">
        <v>4448</v>
      </c>
      <c r="M982" s="62"/>
      <c r="N982" s="64" t="s">
        <v>4453</v>
      </c>
      <c r="O982" s="62">
        <v>49</v>
      </c>
      <c r="P982" s="73" t="s">
        <v>4523</v>
      </c>
      <c r="Q982" s="73" t="s">
        <v>3955</v>
      </c>
      <c r="R982" s="62"/>
      <c r="S982" s="62"/>
      <c r="T982" s="62"/>
      <c r="U982" s="62"/>
    </row>
    <row r="983" spans="2:21" s="53" customFormat="1">
      <c r="B983" s="53" t="s">
        <v>4722</v>
      </c>
      <c r="C983" s="73">
        <v>3</v>
      </c>
      <c r="D983" s="73" t="s">
        <v>4719</v>
      </c>
      <c r="E983" s="73" t="s">
        <v>4721</v>
      </c>
      <c r="F983" s="64"/>
      <c r="G983" s="64"/>
      <c r="H983" s="65" t="s">
        <v>1581</v>
      </c>
      <c r="I983" s="65">
        <v>22</v>
      </c>
      <c r="J983" s="65"/>
      <c r="K983" s="62"/>
      <c r="L983" s="73" t="s">
        <v>337</v>
      </c>
      <c r="M983" s="73"/>
      <c r="N983" s="64" t="s">
        <v>4453</v>
      </c>
      <c r="O983" s="62">
        <v>49</v>
      </c>
      <c r="P983" s="73" t="s">
        <v>3955</v>
      </c>
      <c r="Q983" s="73" t="s">
        <v>3955</v>
      </c>
      <c r="R983" s="62"/>
      <c r="S983" s="62"/>
      <c r="T983" s="62"/>
      <c r="U983" s="62"/>
    </row>
    <row r="984" spans="2:21" s="53" customFormat="1">
      <c r="B984" s="53" t="s">
        <v>4722</v>
      </c>
      <c r="C984" s="73">
        <v>4</v>
      </c>
      <c r="D984" s="73" t="s">
        <v>4719</v>
      </c>
      <c r="E984" s="73" t="s">
        <v>77</v>
      </c>
      <c r="F984" s="64"/>
      <c r="G984" s="64"/>
      <c r="H984" s="65" t="s">
        <v>876</v>
      </c>
      <c r="I984" s="65">
        <v>10</v>
      </c>
      <c r="J984" s="65"/>
      <c r="K984" s="62"/>
      <c r="L984" s="73" t="s">
        <v>24</v>
      </c>
      <c r="M984" s="73"/>
      <c r="N984" s="64" t="s">
        <v>4453</v>
      </c>
      <c r="O984" s="62">
        <v>49</v>
      </c>
      <c r="P984" s="73" t="s">
        <v>3955</v>
      </c>
      <c r="Q984" s="73" t="s">
        <v>3955</v>
      </c>
      <c r="R984" s="62"/>
      <c r="S984" s="62"/>
      <c r="T984" s="62"/>
      <c r="U984" s="62"/>
    </row>
    <row r="985" spans="2:21" s="53" customFormat="1">
      <c r="B985" s="53" t="s">
        <v>4722</v>
      </c>
      <c r="C985" s="73">
        <v>5</v>
      </c>
      <c r="D985" s="73" t="s">
        <v>4719</v>
      </c>
      <c r="E985" s="73" t="s">
        <v>78</v>
      </c>
      <c r="F985" s="64"/>
      <c r="G985" s="64"/>
      <c r="H985" s="65" t="s">
        <v>876</v>
      </c>
      <c r="I985" s="65">
        <v>10</v>
      </c>
      <c r="J985" s="65"/>
      <c r="K985" s="62"/>
      <c r="L985" s="73" t="s">
        <v>27</v>
      </c>
      <c r="M985" s="73"/>
      <c r="N985" s="64" t="s">
        <v>4453</v>
      </c>
      <c r="O985" s="62">
        <v>49</v>
      </c>
      <c r="P985" s="73" t="s">
        <v>3955</v>
      </c>
      <c r="Q985" s="73" t="s">
        <v>3955</v>
      </c>
      <c r="R985" s="62"/>
      <c r="S985" s="62"/>
      <c r="T985" s="62"/>
      <c r="U985" s="62"/>
    </row>
    <row r="986" spans="2:21" s="53" customFormat="1">
      <c r="B986" s="53" t="s">
        <v>4722</v>
      </c>
      <c r="C986" s="73">
        <v>6</v>
      </c>
      <c r="D986" s="73" t="s">
        <v>4719</v>
      </c>
      <c r="E986" s="73" t="s">
        <v>339</v>
      </c>
      <c r="F986" s="64"/>
      <c r="G986" s="64"/>
      <c r="H986" s="65" t="s">
        <v>4033</v>
      </c>
      <c r="I986" s="65">
        <v>160</v>
      </c>
      <c r="J986" s="65"/>
      <c r="K986" s="73"/>
      <c r="L986" s="73" t="s">
        <v>829</v>
      </c>
      <c r="M986" s="73"/>
      <c r="N986" s="64" t="s">
        <v>4453</v>
      </c>
      <c r="O986" s="62">
        <v>49</v>
      </c>
      <c r="P986" s="73" t="s">
        <v>3955</v>
      </c>
      <c r="Q986" s="73" t="s">
        <v>3955</v>
      </c>
      <c r="R986" s="62"/>
      <c r="S986" s="62"/>
      <c r="T986" s="62"/>
      <c r="U986" s="62"/>
    </row>
    <row r="987" spans="2:21" s="53" customFormat="1">
      <c r="B987" s="53" t="s">
        <v>4722</v>
      </c>
      <c r="C987" s="73">
        <v>7</v>
      </c>
      <c r="D987" s="73" t="s">
        <v>4719</v>
      </c>
      <c r="E987" s="73" t="s">
        <v>341</v>
      </c>
      <c r="F987" s="64"/>
      <c r="G987" s="64"/>
      <c r="H987" s="65" t="s">
        <v>4033</v>
      </c>
      <c r="I987" s="65">
        <v>80</v>
      </c>
      <c r="J987" s="65"/>
      <c r="K987" s="73"/>
      <c r="L987" s="73" t="s">
        <v>342</v>
      </c>
      <c r="M987" s="73"/>
      <c r="N987" s="64" t="s">
        <v>4453</v>
      </c>
      <c r="O987" s="62">
        <v>49</v>
      </c>
      <c r="P987" s="73" t="s">
        <v>3955</v>
      </c>
      <c r="Q987" s="73" t="s">
        <v>3955</v>
      </c>
      <c r="R987" s="62"/>
      <c r="S987" s="62"/>
      <c r="T987" s="62"/>
      <c r="U987" s="62"/>
    </row>
    <row r="988" spans="2:21" s="53" customFormat="1">
      <c r="B988" s="53" t="s">
        <v>4722</v>
      </c>
      <c r="C988" s="73">
        <v>8</v>
      </c>
      <c r="D988" s="73" t="s">
        <v>4719</v>
      </c>
      <c r="E988" s="73" t="s">
        <v>343</v>
      </c>
      <c r="F988" s="64"/>
      <c r="G988" s="64"/>
      <c r="H988" s="65" t="s">
        <v>4447</v>
      </c>
      <c r="I988" s="65">
        <v>22</v>
      </c>
      <c r="J988" s="65"/>
      <c r="K988" s="73"/>
      <c r="L988" s="73" t="s">
        <v>344</v>
      </c>
      <c r="M988" s="73"/>
      <c r="N988" s="64" t="s">
        <v>4453</v>
      </c>
      <c r="O988" s="62">
        <v>49</v>
      </c>
      <c r="P988" s="73" t="s">
        <v>3955</v>
      </c>
      <c r="Q988" s="73" t="s">
        <v>3955</v>
      </c>
      <c r="R988" s="62"/>
      <c r="S988" s="62"/>
      <c r="T988" s="62"/>
      <c r="U988" s="62"/>
    </row>
    <row r="989" spans="2:21" s="53" customFormat="1">
      <c r="B989" s="53" t="s">
        <v>4722</v>
      </c>
      <c r="C989" s="73">
        <v>9</v>
      </c>
      <c r="D989" s="73" t="s">
        <v>4719</v>
      </c>
      <c r="E989" s="73" t="s">
        <v>33</v>
      </c>
      <c r="F989" s="64"/>
      <c r="G989" s="64"/>
      <c r="H989" s="65" t="s">
        <v>4447</v>
      </c>
      <c r="I989" s="65">
        <v>22</v>
      </c>
      <c r="J989" s="65"/>
      <c r="K989" s="73"/>
      <c r="L989" s="73" t="s">
        <v>35</v>
      </c>
      <c r="M989" s="73"/>
      <c r="N989" s="64" t="s">
        <v>4453</v>
      </c>
      <c r="O989" s="62">
        <v>49</v>
      </c>
      <c r="P989" s="73" t="s">
        <v>3955</v>
      </c>
      <c r="Q989" s="73" t="s">
        <v>3955</v>
      </c>
      <c r="R989" s="62"/>
      <c r="S989" s="62"/>
      <c r="T989" s="62"/>
      <c r="U989" s="62"/>
    </row>
    <row r="990" spans="2:21" s="53" customFormat="1">
      <c r="B990" s="53" t="s">
        <v>4722</v>
      </c>
      <c r="C990" s="73">
        <v>10</v>
      </c>
      <c r="D990" s="73" t="s">
        <v>4719</v>
      </c>
      <c r="E990" s="73" t="s">
        <v>51</v>
      </c>
      <c r="F990" s="64"/>
      <c r="G990" s="64"/>
      <c r="H990" s="65" t="s">
        <v>4033</v>
      </c>
      <c r="I990" s="65">
        <v>2000</v>
      </c>
      <c r="J990" s="65"/>
      <c r="K990" s="73"/>
      <c r="L990" s="73" t="s">
        <v>53</v>
      </c>
      <c r="M990" s="73"/>
      <c r="N990" s="64" t="s">
        <v>4453</v>
      </c>
      <c r="O990" s="62">
        <v>49</v>
      </c>
      <c r="P990" s="73" t="s">
        <v>3955</v>
      </c>
      <c r="Q990" s="73" t="s">
        <v>3955</v>
      </c>
      <c r="R990" s="62"/>
      <c r="S990" s="62"/>
      <c r="T990" s="62"/>
      <c r="U990" s="62"/>
    </row>
    <row r="991" spans="2:21" s="53" customFormat="1" ht="15.75" customHeight="1">
      <c r="B991" s="53" t="s">
        <v>4722</v>
      </c>
      <c r="C991" s="73">
        <v>99</v>
      </c>
      <c r="D991" s="73" t="s">
        <v>4719</v>
      </c>
      <c r="E991" s="62" t="s">
        <v>58</v>
      </c>
      <c r="F991" s="92"/>
      <c r="G991" s="92"/>
      <c r="H991" s="65" t="s">
        <v>865</v>
      </c>
      <c r="I991" s="65">
        <v>1</v>
      </c>
      <c r="J991" s="65"/>
      <c r="K991" s="62"/>
      <c r="L991" s="62" t="s">
        <v>59</v>
      </c>
      <c r="M991" s="8" t="s">
        <v>6000</v>
      </c>
      <c r="N991" s="64" t="s">
        <v>4453</v>
      </c>
      <c r="O991" s="62">
        <v>49</v>
      </c>
      <c r="P991" s="73" t="s">
        <v>3955</v>
      </c>
      <c r="Q991" s="73" t="s">
        <v>3955</v>
      </c>
      <c r="R991" s="62"/>
      <c r="S991" s="62"/>
      <c r="T991" s="62"/>
      <c r="U991" s="62"/>
    </row>
    <row r="992" spans="2:21" s="53" customFormat="1" ht="15.75" customHeight="1">
      <c r="B992" s="53" t="s">
        <v>4722</v>
      </c>
      <c r="C992" s="73">
        <v>100</v>
      </c>
      <c r="D992" s="73" t="s">
        <v>4719</v>
      </c>
      <c r="E992" s="62" t="s">
        <v>105</v>
      </c>
      <c r="F992" s="92"/>
      <c r="G992" s="92"/>
      <c r="H992" s="65" t="s">
        <v>876</v>
      </c>
      <c r="I992" s="93">
        <v>20</v>
      </c>
      <c r="J992" s="93"/>
      <c r="K992" s="62"/>
      <c r="L992" s="62" t="s">
        <v>62</v>
      </c>
      <c r="M992" s="62"/>
      <c r="N992" s="64" t="s">
        <v>4453</v>
      </c>
      <c r="O992" s="62">
        <v>49</v>
      </c>
      <c r="P992" s="73" t="s">
        <v>3955</v>
      </c>
      <c r="Q992" s="73" t="s">
        <v>3955</v>
      </c>
      <c r="R992" s="62"/>
      <c r="S992" s="62"/>
      <c r="T992" s="62"/>
      <c r="U992" s="62"/>
    </row>
    <row r="993" spans="2:21" s="53" customFormat="1" ht="15.75" customHeight="1">
      <c r="B993" s="53" t="s">
        <v>4722</v>
      </c>
      <c r="C993" s="73">
        <v>101</v>
      </c>
      <c r="D993" s="73" t="s">
        <v>4719</v>
      </c>
      <c r="E993" s="62" t="s">
        <v>90</v>
      </c>
      <c r="F993" s="92"/>
      <c r="G993" s="92"/>
      <c r="H993" s="65" t="s">
        <v>876</v>
      </c>
      <c r="I993" s="93">
        <v>20</v>
      </c>
      <c r="J993" s="93"/>
      <c r="K993" s="62"/>
      <c r="L993" s="62" t="s">
        <v>64</v>
      </c>
      <c r="M993" s="62"/>
      <c r="N993" s="64" t="s">
        <v>4453</v>
      </c>
      <c r="O993" s="62">
        <v>49</v>
      </c>
      <c r="P993" s="73" t="s">
        <v>3955</v>
      </c>
      <c r="Q993" s="73" t="s">
        <v>3955</v>
      </c>
      <c r="R993" s="62"/>
      <c r="S993" s="62"/>
      <c r="T993" s="62"/>
      <c r="U993" s="62"/>
    </row>
    <row r="994" spans="2:21" s="53" customFormat="1" ht="15.75" customHeight="1">
      <c r="B994" s="53" t="s">
        <v>4722</v>
      </c>
      <c r="C994" s="73">
        <v>102</v>
      </c>
      <c r="D994" s="73" t="s">
        <v>4719</v>
      </c>
      <c r="E994" s="62" t="s">
        <v>91</v>
      </c>
      <c r="F994" s="92"/>
      <c r="G994" s="92"/>
      <c r="H994" s="65" t="s">
        <v>4481</v>
      </c>
      <c r="I994" s="65">
        <v>6</v>
      </c>
      <c r="J994" s="65"/>
      <c r="K994" s="62"/>
      <c r="L994" s="62" t="s">
        <v>66</v>
      </c>
      <c r="M994" s="62"/>
      <c r="N994" s="64" t="s">
        <v>4453</v>
      </c>
      <c r="O994" s="62">
        <v>49</v>
      </c>
      <c r="P994" s="73" t="s">
        <v>3955</v>
      </c>
      <c r="Q994" s="73" t="s">
        <v>3955</v>
      </c>
      <c r="R994" s="62"/>
      <c r="S994" s="62"/>
      <c r="T994" s="62"/>
      <c r="U994" s="62"/>
    </row>
    <row r="995" spans="2:21" s="53" customFormat="1" ht="15.75" customHeight="1">
      <c r="B995" s="53" t="s">
        <v>4722</v>
      </c>
      <c r="C995" s="73">
        <v>200</v>
      </c>
      <c r="D995" s="73" t="s">
        <v>4719</v>
      </c>
      <c r="E995" s="62" t="s">
        <v>67</v>
      </c>
      <c r="F995" s="92"/>
      <c r="G995" s="92"/>
      <c r="H995" s="65" t="s">
        <v>876</v>
      </c>
      <c r="I995" s="93">
        <v>20</v>
      </c>
      <c r="J995" s="93"/>
      <c r="K995" s="62"/>
      <c r="L995" s="62" t="s">
        <v>68</v>
      </c>
      <c r="M995" s="62"/>
      <c r="N995" s="64" t="s">
        <v>4453</v>
      </c>
      <c r="O995" s="62">
        <v>49</v>
      </c>
      <c r="P995" s="73" t="s">
        <v>3955</v>
      </c>
      <c r="Q995" s="73" t="s">
        <v>3955</v>
      </c>
      <c r="R995" s="62"/>
      <c r="S995" s="62"/>
      <c r="T995" s="62"/>
      <c r="U995" s="62"/>
    </row>
    <row r="996" spans="2:21" s="53" customFormat="1" ht="15.75" customHeight="1">
      <c r="B996" s="53" t="s">
        <v>4722</v>
      </c>
      <c r="C996" s="73">
        <v>201</v>
      </c>
      <c r="D996" s="73" t="s">
        <v>4719</v>
      </c>
      <c r="E996" s="62" t="s">
        <v>69</v>
      </c>
      <c r="F996" s="92"/>
      <c r="G996" s="92"/>
      <c r="H996" s="65" t="s">
        <v>876</v>
      </c>
      <c r="I996" s="93">
        <v>20</v>
      </c>
      <c r="J996" s="93"/>
      <c r="K996" s="62"/>
      <c r="L996" s="62" t="s">
        <v>70</v>
      </c>
      <c r="M996" s="62"/>
      <c r="N996" s="64" t="s">
        <v>4453</v>
      </c>
      <c r="O996" s="62">
        <v>49</v>
      </c>
      <c r="P996" s="73" t="s">
        <v>3955</v>
      </c>
      <c r="Q996" s="73" t="s">
        <v>3955</v>
      </c>
      <c r="R996" s="62"/>
      <c r="S996" s="62"/>
      <c r="T996" s="62"/>
      <c r="U996" s="62"/>
    </row>
    <row r="997" spans="2:21" s="53" customFormat="1" ht="15.75" customHeight="1">
      <c r="B997" s="53" t="s">
        <v>4722</v>
      </c>
      <c r="C997" s="73">
        <v>202</v>
      </c>
      <c r="D997" s="73" t="s">
        <v>4719</v>
      </c>
      <c r="E997" s="62" t="s">
        <v>71</v>
      </c>
      <c r="F997" s="92"/>
      <c r="G997" s="92"/>
      <c r="H997" s="65" t="s">
        <v>4481</v>
      </c>
      <c r="I997" s="65">
        <v>6</v>
      </c>
      <c r="J997" s="65"/>
      <c r="K997" s="62"/>
      <c r="L997" s="62" t="s">
        <v>72</v>
      </c>
      <c r="M997" s="62"/>
      <c r="N997" s="64" t="s">
        <v>4453</v>
      </c>
      <c r="O997" s="62">
        <v>49</v>
      </c>
      <c r="P997" s="73" t="s">
        <v>3955</v>
      </c>
      <c r="Q997" s="73" t="s">
        <v>3955</v>
      </c>
      <c r="R997" s="62"/>
      <c r="S997" s="62"/>
      <c r="T997" s="62"/>
      <c r="U997" s="62"/>
    </row>
    <row r="998" spans="2:21" s="53" customFormat="1" ht="15.75" customHeight="1">
      <c r="B998" s="53" t="s">
        <v>4722</v>
      </c>
      <c r="C998" s="73">
        <v>203</v>
      </c>
      <c r="D998" s="73" t="s">
        <v>4719</v>
      </c>
      <c r="E998" s="73" t="s">
        <v>857</v>
      </c>
      <c r="F998" s="64"/>
      <c r="G998" s="64" t="s">
        <v>4453</v>
      </c>
      <c r="H998" s="65" t="s">
        <v>864</v>
      </c>
      <c r="I998" s="65"/>
      <c r="J998" s="65"/>
      <c r="K998" s="62"/>
      <c r="L998" s="73" t="s">
        <v>858</v>
      </c>
      <c r="M998" s="73"/>
      <c r="N998" s="64" t="s">
        <v>4517</v>
      </c>
      <c r="O998" s="62">
        <v>49</v>
      </c>
      <c r="P998" s="73" t="s">
        <v>4484</v>
      </c>
      <c r="Q998" s="73" t="s">
        <v>3955</v>
      </c>
      <c r="R998" s="62"/>
      <c r="S998" s="62"/>
      <c r="T998" s="62"/>
      <c r="U998" s="62"/>
    </row>
    <row r="999" spans="2:21" ht="15.75" customHeight="1">
      <c r="B999" s="53" t="s">
        <v>5003</v>
      </c>
      <c r="C999" s="8">
        <v>1</v>
      </c>
      <c r="D999" s="8" t="s">
        <v>5004</v>
      </c>
      <c r="E999" s="8" t="s">
        <v>48</v>
      </c>
      <c r="F999" s="33">
        <v>1</v>
      </c>
      <c r="G999" s="33" t="s">
        <v>358</v>
      </c>
      <c r="H999" s="12" t="s">
        <v>865</v>
      </c>
      <c r="I999" s="12">
        <v>17</v>
      </c>
      <c r="J999" s="12"/>
      <c r="K999" s="8" t="s">
        <v>5006</v>
      </c>
      <c r="L999" s="8" t="s">
        <v>50</v>
      </c>
      <c r="M999" s="8"/>
      <c r="N999" s="64" t="s">
        <v>358</v>
      </c>
      <c r="O999" s="73">
        <v>50</v>
      </c>
      <c r="P999" s="73" t="s">
        <v>11</v>
      </c>
      <c r="Q999" s="73" t="s">
        <v>11</v>
      </c>
      <c r="R999" s="62"/>
      <c r="S999" s="62"/>
      <c r="T999" s="62"/>
      <c r="U999" s="62"/>
    </row>
    <row r="1000" spans="2:21">
      <c r="B1000" s="53" t="s">
        <v>5003</v>
      </c>
      <c r="C1000" s="8">
        <v>2</v>
      </c>
      <c r="D1000" s="8" t="s">
        <v>5004</v>
      </c>
      <c r="E1000" s="8" t="s">
        <v>5005</v>
      </c>
      <c r="F1000" s="33">
        <v>2</v>
      </c>
      <c r="G1000" s="33" t="s">
        <v>358</v>
      </c>
      <c r="H1000" s="7" t="s">
        <v>876</v>
      </c>
      <c r="I1000" s="40">
        <v>20</v>
      </c>
      <c r="J1000" s="40"/>
      <c r="K1000" s="7"/>
      <c r="L1000" s="8" t="s">
        <v>2177</v>
      </c>
      <c r="M1000" s="8"/>
      <c r="N1000" s="64" t="s">
        <v>358</v>
      </c>
      <c r="O1000" s="73">
        <v>50</v>
      </c>
      <c r="P1000" s="73" t="s">
        <v>11</v>
      </c>
      <c r="Q1000" s="73" t="s">
        <v>11</v>
      </c>
      <c r="R1000" s="62"/>
      <c r="S1000" s="62"/>
      <c r="T1000" s="62"/>
      <c r="U1000" s="62"/>
    </row>
    <row r="1001" spans="2:21" ht="15.75" customHeight="1">
      <c r="B1001" s="53" t="s">
        <v>5003</v>
      </c>
      <c r="C1001" s="8">
        <v>8</v>
      </c>
      <c r="D1001" s="8" t="s">
        <v>5004</v>
      </c>
      <c r="E1001" s="8" t="s">
        <v>501</v>
      </c>
      <c r="F1001" s="33"/>
      <c r="G1001" s="33"/>
      <c r="H1001" s="12" t="s">
        <v>865</v>
      </c>
      <c r="I1001" s="12">
        <v>17</v>
      </c>
      <c r="J1001" s="12"/>
      <c r="K1001" s="8"/>
      <c r="L1001" s="8" t="s">
        <v>1138</v>
      </c>
      <c r="M1001" s="8"/>
      <c r="N1001" s="64" t="s">
        <v>358</v>
      </c>
      <c r="O1001" s="73">
        <v>50</v>
      </c>
      <c r="P1001" s="73" t="s">
        <v>11</v>
      </c>
      <c r="Q1001" s="73" t="s">
        <v>11</v>
      </c>
      <c r="R1001" s="62"/>
      <c r="S1001" s="62"/>
      <c r="T1001" s="62"/>
      <c r="U1001" s="62"/>
    </row>
    <row r="1002" spans="2:21" ht="47.25">
      <c r="B1002" s="53" t="s">
        <v>5003</v>
      </c>
      <c r="C1002" s="8">
        <v>70</v>
      </c>
      <c r="D1002" s="8" t="s">
        <v>5004</v>
      </c>
      <c r="E1002" s="7" t="s">
        <v>44</v>
      </c>
      <c r="F1002" s="38"/>
      <c r="G1002" s="7"/>
      <c r="H1002" s="12" t="s">
        <v>1063</v>
      </c>
      <c r="I1002" s="12">
        <v>22</v>
      </c>
      <c r="J1002" s="12"/>
      <c r="K1002" s="7"/>
      <c r="L1002" s="7" t="s">
        <v>45</v>
      </c>
      <c r="M1002" s="109" t="s">
        <v>5765</v>
      </c>
      <c r="N1002" s="64" t="s">
        <v>358</v>
      </c>
      <c r="O1002" s="73">
        <v>50</v>
      </c>
      <c r="P1002" s="73" t="s">
        <v>11</v>
      </c>
      <c r="Q1002" s="73" t="s">
        <v>11</v>
      </c>
      <c r="R1002" s="62"/>
      <c r="S1002" s="62"/>
      <c r="T1002" s="62"/>
      <c r="U1002" s="62"/>
    </row>
    <row r="1003" spans="2:21" ht="15.75" customHeight="1">
      <c r="B1003" s="53" t="s">
        <v>5003</v>
      </c>
      <c r="C1003" s="8">
        <v>80</v>
      </c>
      <c r="D1003" s="8" t="s">
        <v>5004</v>
      </c>
      <c r="E1003" s="7" t="s">
        <v>1997</v>
      </c>
      <c r="F1003" s="38"/>
      <c r="G1003" s="33"/>
      <c r="H1003" s="12" t="s">
        <v>876</v>
      </c>
      <c r="I1003" s="40">
        <v>2</v>
      </c>
      <c r="J1003" s="40"/>
      <c r="K1003" s="7"/>
      <c r="L1003" s="7" t="s">
        <v>2004</v>
      </c>
      <c r="M1003" s="137" t="s">
        <v>5844</v>
      </c>
      <c r="N1003" s="64" t="s">
        <v>358</v>
      </c>
      <c r="O1003" s="73">
        <v>50</v>
      </c>
      <c r="P1003" s="73" t="s">
        <v>11</v>
      </c>
      <c r="Q1003" s="73" t="s">
        <v>11</v>
      </c>
      <c r="R1003" s="62"/>
      <c r="S1003" s="62"/>
      <c r="T1003" s="62"/>
      <c r="U1003" s="62"/>
    </row>
    <row r="1004" spans="2:21" ht="15.75" customHeight="1">
      <c r="B1004" s="53" t="s">
        <v>5002</v>
      </c>
      <c r="C1004" s="8">
        <v>81</v>
      </c>
      <c r="D1004" s="8" t="s">
        <v>5004</v>
      </c>
      <c r="E1004" s="7" t="s">
        <v>4895</v>
      </c>
      <c r="F1004" s="38"/>
      <c r="G1004" s="33"/>
      <c r="H1004" s="12" t="s">
        <v>876</v>
      </c>
      <c r="I1004" s="40">
        <v>2</v>
      </c>
      <c r="J1004" s="40"/>
      <c r="K1004" s="7"/>
      <c r="L1004" s="7" t="s">
        <v>4896</v>
      </c>
      <c r="M1004" s="7" t="s">
        <v>5918</v>
      </c>
      <c r="N1004" s="64" t="s">
        <v>358</v>
      </c>
      <c r="O1004" s="73">
        <v>50</v>
      </c>
      <c r="P1004" s="73" t="s">
        <v>11</v>
      </c>
      <c r="Q1004" s="73" t="s">
        <v>11</v>
      </c>
      <c r="R1004" s="62"/>
      <c r="S1004" s="62"/>
      <c r="T1004" s="62"/>
      <c r="U1004" s="62"/>
    </row>
    <row r="1005" spans="2:21" ht="15.75" customHeight="1">
      <c r="B1005" s="53" t="s">
        <v>5002</v>
      </c>
      <c r="C1005" s="8">
        <v>99</v>
      </c>
      <c r="D1005" s="8" t="s">
        <v>5004</v>
      </c>
      <c r="E1005" s="7" t="s">
        <v>58</v>
      </c>
      <c r="F1005" s="38"/>
      <c r="G1005" s="7"/>
      <c r="H1005" s="12" t="s">
        <v>865</v>
      </c>
      <c r="I1005" s="12">
        <v>1</v>
      </c>
      <c r="J1005" s="12"/>
      <c r="K1005" s="7"/>
      <c r="L1005" s="7" t="s">
        <v>2014</v>
      </c>
      <c r="M1005" s="8" t="s">
        <v>6000</v>
      </c>
      <c r="N1005" s="64" t="s">
        <v>358</v>
      </c>
      <c r="O1005" s="73">
        <v>50</v>
      </c>
      <c r="P1005" s="73" t="s">
        <v>11</v>
      </c>
      <c r="Q1005" s="73" t="s">
        <v>11</v>
      </c>
      <c r="R1005" s="62"/>
      <c r="S1005" s="62"/>
      <c r="T1005" s="62"/>
      <c r="U1005" s="62"/>
    </row>
    <row r="1006" spans="2:21" ht="15.75" customHeight="1">
      <c r="B1006" s="53" t="s">
        <v>5002</v>
      </c>
      <c r="C1006" s="8">
        <v>100</v>
      </c>
      <c r="D1006" s="8" t="s">
        <v>5004</v>
      </c>
      <c r="E1006" s="8" t="s">
        <v>105</v>
      </c>
      <c r="F1006" s="33"/>
      <c r="G1006" s="33"/>
      <c r="H1006" s="12" t="s">
        <v>877</v>
      </c>
      <c r="I1006" s="12">
        <v>20</v>
      </c>
      <c r="J1006" s="12"/>
      <c r="K1006" s="7"/>
      <c r="L1006" s="8" t="s">
        <v>62</v>
      </c>
      <c r="M1006" s="8"/>
      <c r="N1006" s="64" t="s">
        <v>358</v>
      </c>
      <c r="O1006" s="73">
        <v>50</v>
      </c>
      <c r="P1006" s="73" t="s">
        <v>11</v>
      </c>
      <c r="Q1006" s="73" t="s">
        <v>11</v>
      </c>
      <c r="R1006" s="62"/>
      <c r="S1006" s="62"/>
      <c r="T1006" s="62"/>
      <c r="U1006" s="62"/>
    </row>
    <row r="1007" spans="2:21" ht="15.75" customHeight="1">
      <c r="B1007" s="53" t="s">
        <v>5002</v>
      </c>
      <c r="C1007" s="8">
        <v>101</v>
      </c>
      <c r="D1007" s="8" t="s">
        <v>5004</v>
      </c>
      <c r="E1007" s="8" t="s">
        <v>90</v>
      </c>
      <c r="F1007" s="33"/>
      <c r="G1007" s="33"/>
      <c r="H1007" s="12" t="s">
        <v>877</v>
      </c>
      <c r="I1007" s="12">
        <v>20</v>
      </c>
      <c r="J1007" s="12"/>
      <c r="K1007" s="7"/>
      <c r="L1007" s="8" t="s">
        <v>64</v>
      </c>
      <c r="M1007" s="8"/>
      <c r="N1007" s="64" t="s">
        <v>358</v>
      </c>
      <c r="O1007" s="73">
        <v>50</v>
      </c>
      <c r="P1007" s="73" t="s">
        <v>11</v>
      </c>
      <c r="Q1007" s="73" t="s">
        <v>11</v>
      </c>
      <c r="R1007" s="62"/>
      <c r="S1007" s="62"/>
      <c r="T1007" s="62"/>
      <c r="U1007" s="62"/>
    </row>
    <row r="1008" spans="2:21" ht="15.75" customHeight="1">
      <c r="B1008" s="53" t="s">
        <v>5002</v>
      </c>
      <c r="C1008" s="8">
        <v>102</v>
      </c>
      <c r="D1008" s="8" t="s">
        <v>5004</v>
      </c>
      <c r="E1008" s="8" t="s">
        <v>91</v>
      </c>
      <c r="F1008" s="33"/>
      <c r="G1008" s="33"/>
      <c r="H1008" s="12" t="s">
        <v>1069</v>
      </c>
      <c r="I1008" s="12">
        <v>6</v>
      </c>
      <c r="J1008" s="12"/>
      <c r="K1008" s="7"/>
      <c r="L1008" s="8" t="s">
        <v>66</v>
      </c>
      <c r="M1008" s="8"/>
      <c r="N1008" s="64" t="s">
        <v>358</v>
      </c>
      <c r="O1008" s="73">
        <v>50</v>
      </c>
      <c r="P1008" s="73" t="s">
        <v>11</v>
      </c>
      <c r="Q1008" s="73" t="s">
        <v>11</v>
      </c>
      <c r="R1008" s="62"/>
      <c r="S1008" s="62"/>
      <c r="T1008" s="62"/>
      <c r="U1008" s="62"/>
    </row>
    <row r="1009" spans="2:21" ht="15.75" customHeight="1">
      <c r="B1009" s="53" t="s">
        <v>5002</v>
      </c>
      <c r="C1009" s="8">
        <v>200</v>
      </c>
      <c r="D1009" s="8" t="s">
        <v>5004</v>
      </c>
      <c r="E1009" s="8" t="s">
        <v>67</v>
      </c>
      <c r="F1009" s="33"/>
      <c r="G1009" s="33"/>
      <c r="H1009" s="12" t="s">
        <v>877</v>
      </c>
      <c r="I1009" s="12">
        <v>20</v>
      </c>
      <c r="J1009" s="12"/>
      <c r="K1009" s="7"/>
      <c r="L1009" s="8" t="s">
        <v>1191</v>
      </c>
      <c r="M1009" s="8"/>
      <c r="N1009" s="64" t="s">
        <v>358</v>
      </c>
      <c r="O1009" s="73">
        <v>50</v>
      </c>
      <c r="P1009" s="73" t="s">
        <v>11</v>
      </c>
      <c r="Q1009" s="73" t="s">
        <v>11</v>
      </c>
      <c r="R1009" s="62"/>
      <c r="S1009" s="62"/>
      <c r="T1009" s="62"/>
      <c r="U1009" s="62"/>
    </row>
    <row r="1010" spans="2:21" ht="15.75" customHeight="1">
      <c r="B1010" s="53" t="s">
        <v>5002</v>
      </c>
      <c r="C1010" s="8">
        <v>201</v>
      </c>
      <c r="D1010" s="8" t="s">
        <v>5004</v>
      </c>
      <c r="E1010" s="8" t="s">
        <v>69</v>
      </c>
      <c r="F1010" s="33"/>
      <c r="G1010" s="33"/>
      <c r="H1010" s="12" t="s">
        <v>877</v>
      </c>
      <c r="I1010" s="12">
        <v>20</v>
      </c>
      <c r="J1010" s="12"/>
      <c r="K1010" s="7"/>
      <c r="L1010" s="8" t="s">
        <v>1193</v>
      </c>
      <c r="M1010" s="8"/>
      <c r="N1010" s="64" t="s">
        <v>358</v>
      </c>
      <c r="O1010" s="73">
        <v>50</v>
      </c>
      <c r="P1010" s="73" t="s">
        <v>11</v>
      </c>
      <c r="Q1010" s="73" t="s">
        <v>11</v>
      </c>
      <c r="R1010" s="62"/>
      <c r="S1010" s="62"/>
      <c r="T1010" s="62"/>
      <c r="U1010" s="62"/>
    </row>
    <row r="1011" spans="2:21" ht="15.75" customHeight="1">
      <c r="B1011" s="53" t="s">
        <v>5002</v>
      </c>
      <c r="C1011" s="8">
        <v>202</v>
      </c>
      <c r="D1011" s="8" t="s">
        <v>5004</v>
      </c>
      <c r="E1011" s="8" t="s">
        <v>71</v>
      </c>
      <c r="F1011" s="33"/>
      <c r="G1011" s="33"/>
      <c r="H1011" s="12" t="s">
        <v>1069</v>
      </c>
      <c r="I1011" s="12">
        <v>6</v>
      </c>
      <c r="J1011" s="12"/>
      <c r="K1011" s="7"/>
      <c r="L1011" s="8" t="s">
        <v>1195</v>
      </c>
      <c r="M1011" s="8"/>
      <c r="N1011" s="64" t="s">
        <v>358</v>
      </c>
      <c r="O1011" s="73">
        <v>50</v>
      </c>
      <c r="P1011" s="73" t="s">
        <v>11</v>
      </c>
      <c r="Q1011" s="73" t="s">
        <v>11</v>
      </c>
      <c r="R1011" s="62"/>
      <c r="S1011" s="62"/>
      <c r="T1011" s="62"/>
      <c r="U1011" s="62"/>
    </row>
    <row r="1012" spans="2:21" ht="15.75" customHeight="1">
      <c r="B1012" s="53" t="s">
        <v>5002</v>
      </c>
      <c r="C1012" s="8">
        <v>203</v>
      </c>
      <c r="D1012" s="8" t="s">
        <v>5004</v>
      </c>
      <c r="E1012" s="8" t="s">
        <v>857</v>
      </c>
      <c r="F1012" s="33"/>
      <c r="G1012" s="33" t="s">
        <v>358</v>
      </c>
      <c r="H1012" s="12" t="s">
        <v>864</v>
      </c>
      <c r="I1012" s="12"/>
      <c r="J1012" s="12"/>
      <c r="K1012" s="7"/>
      <c r="L1012" s="8" t="s">
        <v>858</v>
      </c>
      <c r="M1012" s="8"/>
      <c r="N1012" s="64" t="s">
        <v>358</v>
      </c>
      <c r="O1012" s="73">
        <v>50</v>
      </c>
      <c r="P1012" s="73" t="s">
        <v>11</v>
      </c>
      <c r="Q1012" s="73" t="s">
        <v>11</v>
      </c>
      <c r="R1012" s="62"/>
      <c r="S1012" s="62"/>
      <c r="T1012" s="62"/>
      <c r="U1012" s="62"/>
    </row>
    <row r="1013" spans="2:21" s="53" customFormat="1" ht="15.75" customHeight="1">
      <c r="B1013" s="53" t="s">
        <v>5002</v>
      </c>
      <c r="C1013" s="73">
        <v>1</v>
      </c>
      <c r="D1013" s="73" t="s">
        <v>4996</v>
      </c>
      <c r="E1013" s="62" t="s">
        <v>48</v>
      </c>
      <c r="F1013" s="64">
        <v>1</v>
      </c>
      <c r="G1013" s="64" t="s">
        <v>358</v>
      </c>
      <c r="H1013" s="65" t="s">
        <v>865</v>
      </c>
      <c r="I1013" s="65">
        <v>17</v>
      </c>
      <c r="J1013" s="65"/>
      <c r="K1013" s="62" t="s">
        <v>5007</v>
      </c>
      <c r="L1013" s="62" t="s">
        <v>2017</v>
      </c>
      <c r="M1013" s="62"/>
      <c r="N1013" s="64" t="s">
        <v>358</v>
      </c>
      <c r="O1013" s="73">
        <v>51</v>
      </c>
      <c r="P1013" s="73" t="s">
        <v>11</v>
      </c>
      <c r="Q1013" s="73" t="s">
        <v>11</v>
      </c>
      <c r="R1013" s="62"/>
      <c r="S1013" s="62"/>
      <c r="T1013" s="62"/>
      <c r="U1013" s="62"/>
    </row>
    <row r="1014" spans="2:21" s="53" customFormat="1" ht="15.75" customHeight="1">
      <c r="B1014" s="53" t="s">
        <v>5003</v>
      </c>
      <c r="C1014" s="73">
        <v>2</v>
      </c>
      <c r="D1014" s="73" t="s">
        <v>4996</v>
      </c>
      <c r="E1014" s="62" t="s">
        <v>4446</v>
      </c>
      <c r="F1014" s="92">
        <v>2</v>
      </c>
      <c r="G1014" s="64" t="s">
        <v>358</v>
      </c>
      <c r="H1014" s="65" t="s">
        <v>1063</v>
      </c>
      <c r="I1014" s="65">
        <v>22</v>
      </c>
      <c r="J1014" s="65"/>
      <c r="K1014" s="62"/>
      <c r="L1014" s="62" t="s">
        <v>4448</v>
      </c>
      <c r="M1014" s="62"/>
      <c r="N1014" s="64" t="s">
        <v>358</v>
      </c>
      <c r="O1014" s="73">
        <v>51</v>
      </c>
      <c r="P1014" s="73" t="s">
        <v>11</v>
      </c>
      <c r="Q1014" s="73" t="s">
        <v>11</v>
      </c>
      <c r="R1014" s="62"/>
      <c r="S1014" s="62"/>
      <c r="T1014" s="62"/>
      <c r="U1014" s="62"/>
    </row>
    <row r="1015" spans="2:21" s="53" customFormat="1" ht="15.75" customHeight="1">
      <c r="B1015" s="53" t="s">
        <v>5003</v>
      </c>
      <c r="C1015" s="73">
        <v>3</v>
      </c>
      <c r="D1015" s="73" t="s">
        <v>4996</v>
      </c>
      <c r="E1015" s="62" t="s">
        <v>4997</v>
      </c>
      <c r="F1015" s="62"/>
      <c r="G1015" s="62"/>
      <c r="H1015" s="65" t="s">
        <v>1499</v>
      </c>
      <c r="I1015" s="66"/>
      <c r="J1015" s="66"/>
      <c r="K1015" s="62"/>
      <c r="L1015" s="62" t="s">
        <v>4999</v>
      </c>
      <c r="M1015" s="62"/>
      <c r="N1015" s="64" t="s">
        <v>358</v>
      </c>
      <c r="O1015" s="73">
        <v>51</v>
      </c>
      <c r="P1015" s="73" t="s">
        <v>11</v>
      </c>
      <c r="Q1015" s="73" t="s">
        <v>11</v>
      </c>
      <c r="R1015" s="62"/>
      <c r="S1015" s="62"/>
      <c r="T1015" s="62"/>
      <c r="U1015" s="62"/>
    </row>
    <row r="1016" spans="2:21" s="53" customFormat="1" ht="15.75" customHeight="1">
      <c r="B1016" s="53" t="s">
        <v>5003</v>
      </c>
      <c r="C1016" s="73">
        <v>4</v>
      </c>
      <c r="D1016" s="73" t="s">
        <v>4996</v>
      </c>
      <c r="E1016" s="62" t="s">
        <v>4998</v>
      </c>
      <c r="F1016" s="62"/>
      <c r="G1016" s="62"/>
      <c r="H1016" s="65" t="s">
        <v>1499</v>
      </c>
      <c r="I1016" s="66"/>
      <c r="J1016" s="66"/>
      <c r="K1016" s="62"/>
      <c r="L1016" s="62" t="s">
        <v>5000</v>
      </c>
      <c r="M1016" s="62"/>
      <c r="N1016" s="64" t="s">
        <v>358</v>
      </c>
      <c r="O1016" s="73">
        <v>51</v>
      </c>
      <c r="P1016" s="73" t="s">
        <v>11</v>
      </c>
      <c r="Q1016" s="73" t="s">
        <v>11</v>
      </c>
      <c r="R1016" s="62"/>
      <c r="S1016" s="62"/>
      <c r="T1016" s="62"/>
      <c r="U1016" s="62"/>
    </row>
    <row r="1017" spans="2:21" s="53" customFormat="1" ht="15.75" customHeight="1">
      <c r="B1017" s="53" t="s">
        <v>5003</v>
      </c>
      <c r="C1017" s="73">
        <v>5</v>
      </c>
      <c r="D1017" s="73" t="s">
        <v>4996</v>
      </c>
      <c r="E1017" s="73" t="s">
        <v>4916</v>
      </c>
      <c r="F1017" s="64"/>
      <c r="G1017" s="64"/>
      <c r="H1017" s="65" t="s">
        <v>877</v>
      </c>
      <c r="I1017" s="65">
        <v>256</v>
      </c>
      <c r="J1017" s="65"/>
      <c r="K1017" s="73"/>
      <c r="L1017" s="73" t="s">
        <v>4917</v>
      </c>
      <c r="M1017" s="73"/>
      <c r="N1017" s="64" t="s">
        <v>358</v>
      </c>
      <c r="O1017" s="73">
        <v>51</v>
      </c>
      <c r="P1017" s="73" t="s">
        <v>11</v>
      </c>
      <c r="Q1017" s="73" t="s">
        <v>11</v>
      </c>
      <c r="R1017" s="62"/>
      <c r="S1017" s="62"/>
      <c r="T1017" s="62"/>
      <c r="U1017" s="62"/>
    </row>
    <row r="1018" spans="2:21" s="53" customFormat="1" ht="15.75" customHeight="1">
      <c r="B1018" s="53" t="s">
        <v>5003</v>
      </c>
      <c r="C1018" s="73">
        <v>6</v>
      </c>
      <c r="D1018" s="73" t="s">
        <v>4996</v>
      </c>
      <c r="E1018" s="73" t="s">
        <v>4912</v>
      </c>
      <c r="F1018" s="64"/>
      <c r="G1018" s="64"/>
      <c r="H1018" s="65" t="s">
        <v>877</v>
      </c>
      <c r="I1018" s="65">
        <v>120</v>
      </c>
      <c r="J1018" s="65"/>
      <c r="K1018" s="73"/>
      <c r="L1018" s="73" t="s">
        <v>4913</v>
      </c>
      <c r="M1018" s="73"/>
      <c r="N1018" s="64" t="s">
        <v>358</v>
      </c>
      <c r="O1018" s="73">
        <v>51</v>
      </c>
      <c r="P1018" s="73" t="s">
        <v>11</v>
      </c>
      <c r="Q1018" s="73" t="s">
        <v>11</v>
      </c>
      <c r="R1018" s="62"/>
      <c r="S1018" s="62"/>
      <c r="T1018" s="62"/>
      <c r="U1018" s="62"/>
    </row>
    <row r="1019" spans="2:21" s="53" customFormat="1" ht="15.75" customHeight="1">
      <c r="B1019" s="53" t="s">
        <v>5003</v>
      </c>
      <c r="C1019" s="73">
        <v>7</v>
      </c>
      <c r="D1019" s="73" t="s">
        <v>4996</v>
      </c>
      <c r="E1019" s="62" t="s">
        <v>4460</v>
      </c>
      <c r="F1019" s="92"/>
      <c r="G1019" s="92"/>
      <c r="H1019" s="65" t="s">
        <v>865</v>
      </c>
      <c r="I1019" s="65">
        <v>1</v>
      </c>
      <c r="J1019" s="65"/>
      <c r="K1019" s="62"/>
      <c r="L1019" s="62" t="s">
        <v>5001</v>
      </c>
      <c r="M1019" s="8" t="s">
        <v>6000</v>
      </c>
      <c r="N1019" s="64" t="s">
        <v>358</v>
      </c>
      <c r="O1019" s="73">
        <v>51</v>
      </c>
      <c r="P1019" s="73" t="s">
        <v>11</v>
      </c>
      <c r="Q1019" s="73" t="s">
        <v>11</v>
      </c>
      <c r="R1019" s="62"/>
      <c r="S1019" s="62"/>
      <c r="T1019" s="62"/>
      <c r="U1019" s="62"/>
    </row>
    <row r="1020" spans="2:21" ht="47.25">
      <c r="B1020" s="53" t="s">
        <v>5003</v>
      </c>
      <c r="C1020" s="8">
        <v>70</v>
      </c>
      <c r="D1020" s="73" t="s">
        <v>4996</v>
      </c>
      <c r="E1020" s="7" t="s">
        <v>44</v>
      </c>
      <c r="F1020" s="38"/>
      <c r="G1020" s="7"/>
      <c r="H1020" s="65" t="s">
        <v>877</v>
      </c>
      <c r="I1020" s="65">
        <v>2</v>
      </c>
      <c r="J1020" s="65"/>
      <c r="K1020" s="7"/>
      <c r="L1020" s="7" t="s">
        <v>45</v>
      </c>
      <c r="M1020" s="109" t="s">
        <v>5765</v>
      </c>
      <c r="N1020" s="64" t="s">
        <v>358</v>
      </c>
      <c r="O1020" s="73">
        <v>50</v>
      </c>
      <c r="P1020" s="73" t="s">
        <v>11</v>
      </c>
      <c r="Q1020" s="73" t="s">
        <v>11</v>
      </c>
      <c r="R1020" s="62"/>
      <c r="S1020" s="62"/>
      <c r="T1020" s="62"/>
      <c r="U1020" s="62"/>
    </row>
    <row r="1021" spans="2:21" s="53" customFormat="1" ht="15.75" customHeight="1">
      <c r="B1021" s="53" t="s">
        <v>5003</v>
      </c>
      <c r="C1021" s="73">
        <v>99</v>
      </c>
      <c r="D1021" s="73" t="s">
        <v>4996</v>
      </c>
      <c r="E1021" s="62" t="s">
        <v>58</v>
      </c>
      <c r="F1021" s="92"/>
      <c r="G1021" s="92"/>
      <c r="H1021" s="65" t="s">
        <v>865</v>
      </c>
      <c r="I1021" s="65">
        <v>1</v>
      </c>
      <c r="J1021" s="65"/>
      <c r="K1021" s="62"/>
      <c r="L1021" s="62" t="s">
        <v>2014</v>
      </c>
      <c r="M1021" s="8" t="s">
        <v>6000</v>
      </c>
      <c r="N1021" s="64" t="s">
        <v>358</v>
      </c>
      <c r="O1021" s="73">
        <v>51</v>
      </c>
      <c r="P1021" s="73" t="s">
        <v>11</v>
      </c>
      <c r="Q1021" s="73" t="s">
        <v>11</v>
      </c>
      <c r="R1021" s="62"/>
      <c r="S1021" s="62"/>
      <c r="T1021" s="62"/>
      <c r="U1021" s="62"/>
    </row>
    <row r="1022" spans="2:21" s="53" customFormat="1" ht="15.75" customHeight="1">
      <c r="B1022" s="53" t="s">
        <v>5003</v>
      </c>
      <c r="C1022" s="73">
        <v>100</v>
      </c>
      <c r="D1022" s="73" t="s">
        <v>4996</v>
      </c>
      <c r="E1022" s="73" t="s">
        <v>105</v>
      </c>
      <c r="F1022" s="64"/>
      <c r="G1022" s="64"/>
      <c r="H1022" s="65" t="s">
        <v>877</v>
      </c>
      <c r="I1022" s="65">
        <v>20</v>
      </c>
      <c r="J1022" s="65"/>
      <c r="K1022" s="62"/>
      <c r="L1022" s="73" t="s">
        <v>62</v>
      </c>
      <c r="M1022" s="73"/>
      <c r="N1022" s="64" t="s">
        <v>358</v>
      </c>
      <c r="O1022" s="73">
        <v>51</v>
      </c>
      <c r="P1022" s="73" t="s">
        <v>11</v>
      </c>
      <c r="Q1022" s="73" t="s">
        <v>11</v>
      </c>
      <c r="R1022" s="62"/>
      <c r="S1022" s="62"/>
      <c r="T1022" s="62"/>
      <c r="U1022" s="62"/>
    </row>
    <row r="1023" spans="2:21" s="53" customFormat="1" ht="15.75" customHeight="1">
      <c r="B1023" s="53" t="s">
        <v>5003</v>
      </c>
      <c r="C1023" s="73">
        <v>101</v>
      </c>
      <c r="D1023" s="73" t="s">
        <v>4996</v>
      </c>
      <c r="E1023" s="73" t="s">
        <v>90</v>
      </c>
      <c r="F1023" s="64"/>
      <c r="G1023" s="64"/>
      <c r="H1023" s="65" t="s">
        <v>877</v>
      </c>
      <c r="I1023" s="65">
        <v>20</v>
      </c>
      <c r="J1023" s="65"/>
      <c r="K1023" s="62"/>
      <c r="L1023" s="73" t="s">
        <v>64</v>
      </c>
      <c r="M1023" s="73"/>
      <c r="N1023" s="64" t="s">
        <v>358</v>
      </c>
      <c r="O1023" s="73">
        <v>51</v>
      </c>
      <c r="P1023" s="73" t="s">
        <v>11</v>
      </c>
      <c r="Q1023" s="73" t="s">
        <v>11</v>
      </c>
      <c r="R1023" s="62"/>
      <c r="S1023" s="62"/>
      <c r="T1023" s="62"/>
      <c r="U1023" s="62"/>
    </row>
    <row r="1024" spans="2:21" s="53" customFormat="1" ht="15.75" customHeight="1">
      <c r="B1024" s="53" t="s">
        <v>5003</v>
      </c>
      <c r="C1024" s="73">
        <v>102</v>
      </c>
      <c r="D1024" s="73" t="s">
        <v>4996</v>
      </c>
      <c r="E1024" s="73" t="s">
        <v>91</v>
      </c>
      <c r="F1024" s="64"/>
      <c r="G1024" s="64"/>
      <c r="H1024" s="65" t="s">
        <v>1069</v>
      </c>
      <c r="I1024" s="65">
        <v>6</v>
      </c>
      <c r="J1024" s="65"/>
      <c r="K1024" s="62"/>
      <c r="L1024" s="73" t="s">
        <v>66</v>
      </c>
      <c r="M1024" s="73"/>
      <c r="N1024" s="64" t="s">
        <v>358</v>
      </c>
      <c r="O1024" s="73">
        <v>51</v>
      </c>
      <c r="P1024" s="73" t="s">
        <v>11</v>
      </c>
      <c r="Q1024" s="73" t="s">
        <v>11</v>
      </c>
      <c r="R1024" s="62"/>
      <c r="S1024" s="62"/>
      <c r="T1024" s="62"/>
      <c r="U1024" s="62"/>
    </row>
    <row r="1025" spans="2:22" s="53" customFormat="1" ht="15.75" customHeight="1">
      <c r="B1025" s="53" t="s">
        <v>5003</v>
      </c>
      <c r="C1025" s="73">
        <v>200</v>
      </c>
      <c r="D1025" s="73" t="s">
        <v>4996</v>
      </c>
      <c r="E1025" s="73" t="s">
        <v>67</v>
      </c>
      <c r="F1025" s="64"/>
      <c r="G1025" s="64"/>
      <c r="H1025" s="65" t="s">
        <v>877</v>
      </c>
      <c r="I1025" s="65">
        <v>20</v>
      </c>
      <c r="J1025" s="65"/>
      <c r="K1025" s="62"/>
      <c r="L1025" s="73" t="s">
        <v>1191</v>
      </c>
      <c r="M1025" s="73"/>
      <c r="N1025" s="64" t="s">
        <v>358</v>
      </c>
      <c r="O1025" s="73">
        <v>51</v>
      </c>
      <c r="P1025" s="73" t="s">
        <v>11</v>
      </c>
      <c r="Q1025" s="73" t="s">
        <v>11</v>
      </c>
      <c r="R1025" s="62"/>
      <c r="S1025" s="62"/>
      <c r="T1025" s="62"/>
      <c r="U1025" s="62"/>
    </row>
    <row r="1026" spans="2:22" s="53" customFormat="1" ht="15.75" customHeight="1">
      <c r="B1026" s="53" t="s">
        <v>5003</v>
      </c>
      <c r="C1026" s="73">
        <v>201</v>
      </c>
      <c r="D1026" s="73" t="s">
        <v>4996</v>
      </c>
      <c r="E1026" s="73" t="s">
        <v>69</v>
      </c>
      <c r="F1026" s="64"/>
      <c r="G1026" s="64"/>
      <c r="H1026" s="65" t="s">
        <v>877</v>
      </c>
      <c r="I1026" s="65">
        <v>20</v>
      </c>
      <c r="J1026" s="65"/>
      <c r="K1026" s="62"/>
      <c r="L1026" s="73" t="s">
        <v>1193</v>
      </c>
      <c r="M1026" s="73"/>
      <c r="N1026" s="64" t="s">
        <v>358</v>
      </c>
      <c r="O1026" s="73">
        <v>51</v>
      </c>
      <c r="P1026" s="73" t="s">
        <v>11</v>
      </c>
      <c r="Q1026" s="73" t="s">
        <v>11</v>
      </c>
      <c r="R1026" s="62"/>
      <c r="S1026" s="62"/>
      <c r="T1026" s="62"/>
      <c r="U1026" s="62"/>
    </row>
    <row r="1027" spans="2:22" s="53" customFormat="1" ht="15.75" customHeight="1">
      <c r="B1027" s="53" t="s">
        <v>5003</v>
      </c>
      <c r="C1027" s="73">
        <v>202</v>
      </c>
      <c r="D1027" s="73" t="s">
        <v>4996</v>
      </c>
      <c r="E1027" s="73" t="s">
        <v>71</v>
      </c>
      <c r="F1027" s="64"/>
      <c r="G1027" s="64"/>
      <c r="H1027" s="65" t="s">
        <v>1069</v>
      </c>
      <c r="I1027" s="65">
        <v>6</v>
      </c>
      <c r="J1027" s="65"/>
      <c r="K1027" s="62"/>
      <c r="L1027" s="73" t="s">
        <v>1195</v>
      </c>
      <c r="M1027" s="73"/>
      <c r="N1027" s="64" t="s">
        <v>358</v>
      </c>
      <c r="O1027" s="73">
        <v>51</v>
      </c>
      <c r="P1027" s="73" t="s">
        <v>11</v>
      </c>
      <c r="Q1027" s="73" t="s">
        <v>11</v>
      </c>
      <c r="R1027" s="62"/>
      <c r="S1027" s="62"/>
      <c r="T1027" s="62"/>
      <c r="U1027" s="62"/>
    </row>
    <row r="1028" spans="2:22" s="53" customFormat="1" ht="15.75" customHeight="1">
      <c r="B1028" s="53" t="s">
        <v>5003</v>
      </c>
      <c r="C1028" s="73">
        <v>203</v>
      </c>
      <c r="D1028" s="73" t="s">
        <v>4996</v>
      </c>
      <c r="E1028" s="73" t="s">
        <v>857</v>
      </c>
      <c r="F1028" s="64"/>
      <c r="G1028" s="64" t="s">
        <v>358</v>
      </c>
      <c r="H1028" s="65" t="s">
        <v>864</v>
      </c>
      <c r="I1028" s="65"/>
      <c r="J1028" s="65"/>
      <c r="K1028" s="62"/>
      <c r="L1028" s="73" t="s">
        <v>858</v>
      </c>
      <c r="M1028" s="73"/>
      <c r="N1028" s="64" t="s">
        <v>358</v>
      </c>
      <c r="O1028" s="73">
        <v>51</v>
      </c>
      <c r="P1028" s="73" t="s">
        <v>11</v>
      </c>
      <c r="Q1028" s="73" t="s">
        <v>11</v>
      </c>
      <c r="R1028" s="62"/>
      <c r="S1028" s="62"/>
      <c r="T1028" s="62"/>
      <c r="U1028" s="62"/>
    </row>
    <row r="1029" spans="2:22">
      <c r="B1029" s="53" t="s">
        <v>5304</v>
      </c>
      <c r="C1029" s="8">
        <v>1</v>
      </c>
      <c r="D1029" s="8" t="s">
        <v>5314</v>
      </c>
      <c r="E1029" s="8" t="s">
        <v>48</v>
      </c>
      <c r="F1029" s="33">
        <v>1</v>
      </c>
      <c r="G1029" s="33" t="s">
        <v>358</v>
      </c>
      <c r="H1029" s="12" t="s">
        <v>865</v>
      </c>
      <c r="I1029" s="12">
        <v>17</v>
      </c>
      <c r="J1029" s="12"/>
      <c r="K1029" s="7" t="s">
        <v>5307</v>
      </c>
      <c r="L1029" s="8" t="s">
        <v>2017</v>
      </c>
      <c r="M1029" s="8"/>
      <c r="N1029" s="33"/>
      <c r="O1029" s="8">
        <v>21</v>
      </c>
      <c r="P1029" s="8" t="s">
        <v>865</v>
      </c>
      <c r="Q1029" s="8">
        <v>14</v>
      </c>
      <c r="R1029" s="7"/>
      <c r="S1029" s="7"/>
      <c r="T1029" s="7" t="s">
        <v>865</v>
      </c>
      <c r="U1029" s="7">
        <v>14</v>
      </c>
    </row>
    <row r="1030" spans="2:22" ht="15.75" customHeight="1">
      <c r="B1030" s="53" t="s">
        <v>5304</v>
      </c>
      <c r="C1030" s="8">
        <v>2</v>
      </c>
      <c r="D1030" s="8" t="s">
        <v>5309</v>
      </c>
      <c r="E1030" s="8" t="s">
        <v>10</v>
      </c>
      <c r="F1030" s="33">
        <v>2</v>
      </c>
      <c r="G1030" s="33" t="s">
        <v>358</v>
      </c>
      <c r="H1030" s="12" t="s">
        <v>1063</v>
      </c>
      <c r="I1030" s="12">
        <v>22</v>
      </c>
      <c r="J1030" s="12"/>
      <c r="K1030" s="8"/>
      <c r="L1030" s="8" t="s">
        <v>2020</v>
      </c>
      <c r="M1030" s="8"/>
      <c r="N1030" s="33"/>
      <c r="O1030" s="8">
        <v>21</v>
      </c>
      <c r="P1030" s="8" t="s">
        <v>1055</v>
      </c>
      <c r="Q1030" s="8">
        <v>22</v>
      </c>
      <c r="R1030" s="7"/>
      <c r="S1030" s="7"/>
      <c r="T1030" s="7" t="s">
        <v>1487</v>
      </c>
      <c r="U1030" s="7">
        <v>4</v>
      </c>
      <c r="V1030" s="1" t="str">
        <f t="shared" ref="V1030:V1031" si="29">H1030&amp;"→"&amp;T1030</f>
        <v>DECIMAL→SMALLINT</v>
      </c>
    </row>
    <row r="1031" spans="2:22" ht="15.75" customHeight="1">
      <c r="B1031" s="53" t="s">
        <v>5304</v>
      </c>
      <c r="C1031" s="8">
        <v>3</v>
      </c>
      <c r="D1031" s="8" t="s">
        <v>5305</v>
      </c>
      <c r="E1031" s="8" t="s">
        <v>5306</v>
      </c>
      <c r="F1031" s="33">
        <v>3</v>
      </c>
      <c r="G1031" s="33" t="s">
        <v>358</v>
      </c>
      <c r="H1031" s="12" t="s">
        <v>1063</v>
      </c>
      <c r="I1031" s="12">
        <v>22</v>
      </c>
      <c r="J1031" s="12"/>
      <c r="K1031" s="8"/>
      <c r="L1031" s="8" t="s">
        <v>4567</v>
      </c>
      <c r="M1031" s="8"/>
      <c r="N1031" s="33"/>
      <c r="O1031" s="8">
        <v>21</v>
      </c>
      <c r="P1031" s="8" t="s">
        <v>16</v>
      </c>
      <c r="Q1031" s="8" t="s">
        <v>16</v>
      </c>
      <c r="R1031" s="7"/>
      <c r="S1031" s="7"/>
      <c r="T1031" s="7" t="s">
        <v>1487</v>
      </c>
      <c r="U1031" s="7">
        <v>4</v>
      </c>
      <c r="V1031" s="1" t="str">
        <f t="shared" si="29"/>
        <v>DECIMAL→SMALLINT</v>
      </c>
    </row>
    <row r="1032" spans="2:22" ht="15.75" customHeight="1">
      <c r="B1032" s="53" t="s">
        <v>5304</v>
      </c>
      <c r="C1032" s="8">
        <v>4</v>
      </c>
      <c r="D1032" s="8" t="s">
        <v>5305</v>
      </c>
      <c r="E1032" s="8" t="s">
        <v>77</v>
      </c>
      <c r="F1032" s="33">
        <v>4</v>
      </c>
      <c r="G1032" s="33" t="s">
        <v>358</v>
      </c>
      <c r="H1032" s="7" t="s">
        <v>877</v>
      </c>
      <c r="I1032" s="12">
        <v>10</v>
      </c>
      <c r="J1032" s="12"/>
      <c r="K1032" s="8"/>
      <c r="L1032" s="8" t="s">
        <v>24</v>
      </c>
      <c r="M1032" s="8"/>
      <c r="N1032" s="33"/>
      <c r="O1032" s="8">
        <v>21</v>
      </c>
      <c r="P1032" s="8" t="s">
        <v>16</v>
      </c>
      <c r="Q1032" s="8" t="s">
        <v>16</v>
      </c>
      <c r="R1032" s="7"/>
      <c r="S1032" s="7"/>
      <c r="T1032" s="7"/>
      <c r="U1032" s="7"/>
    </row>
    <row r="1033" spans="2:22" ht="15.75" customHeight="1">
      <c r="B1033" s="53" t="s">
        <v>5304</v>
      </c>
      <c r="C1033" s="8">
        <v>5</v>
      </c>
      <c r="D1033" s="8" t="s">
        <v>5305</v>
      </c>
      <c r="E1033" s="8" t="s">
        <v>1387</v>
      </c>
      <c r="F1033" s="33">
        <v>5</v>
      </c>
      <c r="G1033" s="33" t="s">
        <v>358</v>
      </c>
      <c r="H1033" s="7" t="s">
        <v>877</v>
      </c>
      <c r="I1033" s="12">
        <v>10</v>
      </c>
      <c r="J1033" s="12"/>
      <c r="K1033" s="8"/>
      <c r="L1033" s="8" t="s">
        <v>27</v>
      </c>
      <c r="M1033" s="8"/>
      <c r="N1033" s="33"/>
      <c r="O1033" s="8">
        <v>21</v>
      </c>
      <c r="P1033" s="8" t="s">
        <v>16</v>
      </c>
      <c r="Q1033" s="8" t="s">
        <v>16</v>
      </c>
      <c r="R1033" s="7"/>
      <c r="S1033" s="7"/>
      <c r="T1033" s="7"/>
      <c r="U1033" s="7"/>
    </row>
    <row r="1034" spans="2:22" ht="15.75" customHeight="1">
      <c r="B1034" s="53" t="s">
        <v>5304</v>
      </c>
      <c r="C1034" s="8">
        <v>6</v>
      </c>
      <c r="D1034" s="8" t="s">
        <v>5305</v>
      </c>
      <c r="E1034" s="8" t="s">
        <v>562</v>
      </c>
      <c r="F1034" s="33"/>
      <c r="G1034" s="33" t="s">
        <v>358</v>
      </c>
      <c r="H1034" s="7" t="s">
        <v>876</v>
      </c>
      <c r="I1034" s="12">
        <v>10</v>
      </c>
      <c r="J1034" s="12"/>
      <c r="K1034" s="8"/>
      <c r="L1034" s="8" t="s">
        <v>563</v>
      </c>
      <c r="M1034" s="8"/>
      <c r="N1034" s="33"/>
      <c r="O1034" s="8">
        <v>21</v>
      </c>
      <c r="P1034" s="8" t="s">
        <v>16</v>
      </c>
      <c r="Q1034" s="8" t="s">
        <v>16</v>
      </c>
      <c r="R1034" s="7"/>
      <c r="S1034" s="7"/>
      <c r="T1034" s="7"/>
      <c r="U1034" s="7"/>
    </row>
    <row r="1035" spans="2:22" ht="15.75" customHeight="1">
      <c r="B1035" s="53" t="s">
        <v>5304</v>
      </c>
      <c r="C1035" s="8">
        <v>7</v>
      </c>
      <c r="D1035" s="8" t="s">
        <v>5305</v>
      </c>
      <c r="E1035" s="8" t="s">
        <v>2106</v>
      </c>
      <c r="F1035" s="33"/>
      <c r="G1035" s="33"/>
      <c r="H1035" s="12" t="s">
        <v>865</v>
      </c>
      <c r="I1035" s="12">
        <v>17</v>
      </c>
      <c r="J1035" s="12"/>
      <c r="K1035" s="8"/>
      <c r="L1035" s="7" t="s">
        <v>2016</v>
      </c>
      <c r="M1035" s="7"/>
      <c r="N1035" s="33"/>
      <c r="O1035" s="7">
        <v>29</v>
      </c>
      <c r="P1035" s="8" t="s">
        <v>865</v>
      </c>
      <c r="Q1035" s="8">
        <v>14</v>
      </c>
      <c r="R1035" s="7"/>
      <c r="S1035" s="7"/>
      <c r="T1035" s="7"/>
      <c r="U1035" s="7"/>
    </row>
    <row r="1036" spans="2:22" ht="15.75" customHeight="1">
      <c r="B1036" s="53" t="s">
        <v>5304</v>
      </c>
      <c r="C1036" s="8">
        <v>8</v>
      </c>
      <c r="D1036" s="8" t="s">
        <v>5305</v>
      </c>
      <c r="E1036" s="7" t="s">
        <v>1997</v>
      </c>
      <c r="F1036" s="38"/>
      <c r="G1036" s="33"/>
      <c r="H1036" s="12" t="s">
        <v>876</v>
      </c>
      <c r="I1036" s="40">
        <v>2</v>
      </c>
      <c r="J1036" s="40"/>
      <c r="K1036" s="7"/>
      <c r="L1036" s="7" t="s">
        <v>2004</v>
      </c>
      <c r="M1036" s="137" t="s">
        <v>5844</v>
      </c>
      <c r="N1036" s="33"/>
      <c r="O1036" s="8">
        <v>25</v>
      </c>
      <c r="P1036" s="8" t="s">
        <v>11</v>
      </c>
      <c r="Q1036" s="8" t="s">
        <v>11</v>
      </c>
      <c r="R1036" s="7"/>
      <c r="S1036" s="7"/>
      <c r="T1036" s="7"/>
      <c r="U1036" s="7"/>
    </row>
    <row r="1037" spans="2:22" ht="15.75" customHeight="1">
      <c r="B1037" s="53" t="s">
        <v>5304</v>
      </c>
      <c r="C1037" s="8">
        <v>9</v>
      </c>
      <c r="D1037" s="8" t="s">
        <v>5305</v>
      </c>
      <c r="E1037" s="7" t="s">
        <v>4895</v>
      </c>
      <c r="F1037" s="38"/>
      <c r="G1037" s="33"/>
      <c r="H1037" s="12" t="s">
        <v>876</v>
      </c>
      <c r="I1037" s="40">
        <v>2</v>
      </c>
      <c r="J1037" s="40"/>
      <c r="K1037" s="7"/>
      <c r="L1037" s="7" t="s">
        <v>4896</v>
      </c>
      <c r="M1037" s="7" t="s">
        <v>5918</v>
      </c>
      <c r="N1037" s="33"/>
      <c r="O1037" s="8">
        <v>25</v>
      </c>
      <c r="P1037" s="8" t="s">
        <v>11</v>
      </c>
      <c r="Q1037" s="8" t="s">
        <v>11</v>
      </c>
      <c r="R1037" s="7"/>
      <c r="S1037" s="7"/>
      <c r="T1037" s="7"/>
      <c r="U1037" s="7"/>
    </row>
    <row r="1038" spans="2:22" ht="15.75" customHeight="1">
      <c r="B1038" s="53" t="s">
        <v>5304</v>
      </c>
      <c r="C1038" s="8">
        <v>10</v>
      </c>
      <c r="D1038" s="8" t="s">
        <v>5305</v>
      </c>
      <c r="E1038" s="7" t="s">
        <v>58</v>
      </c>
      <c r="F1038" s="38"/>
      <c r="G1038" s="7"/>
      <c r="H1038" s="12" t="s">
        <v>865</v>
      </c>
      <c r="I1038" s="12">
        <v>1</v>
      </c>
      <c r="J1038" s="12"/>
      <c r="K1038" s="7"/>
      <c r="L1038" s="7" t="s">
        <v>1080</v>
      </c>
      <c r="M1038" s="8" t="s">
        <v>6000</v>
      </c>
      <c r="N1038" s="33"/>
      <c r="O1038" s="8">
        <v>21</v>
      </c>
      <c r="P1038" s="7" t="s">
        <v>865</v>
      </c>
      <c r="Q1038" s="7">
        <v>1</v>
      </c>
      <c r="R1038" s="7"/>
      <c r="S1038" s="7"/>
      <c r="T1038" s="7" t="s">
        <v>865</v>
      </c>
      <c r="U1038" s="7">
        <v>1</v>
      </c>
    </row>
    <row r="1039" spans="2:22" ht="15.75" customHeight="1">
      <c r="B1039" s="53" t="s">
        <v>5304</v>
      </c>
      <c r="C1039" s="8">
        <v>11</v>
      </c>
      <c r="D1039" s="8" t="s">
        <v>5305</v>
      </c>
      <c r="E1039" s="8" t="s">
        <v>105</v>
      </c>
      <c r="F1039" s="33"/>
      <c r="G1039" s="33"/>
      <c r="H1039" s="12" t="s">
        <v>877</v>
      </c>
      <c r="I1039" s="12">
        <v>20</v>
      </c>
      <c r="J1039" s="12"/>
      <c r="K1039" s="7"/>
      <c r="L1039" s="8" t="s">
        <v>62</v>
      </c>
      <c r="M1039" s="8"/>
      <c r="N1039" s="33"/>
      <c r="O1039" s="8">
        <v>21</v>
      </c>
      <c r="P1039" s="8" t="s">
        <v>16</v>
      </c>
      <c r="Q1039" s="8" t="s">
        <v>16</v>
      </c>
      <c r="R1039" s="7"/>
      <c r="S1039" s="7"/>
      <c r="T1039" s="7"/>
      <c r="U1039" s="7"/>
    </row>
    <row r="1040" spans="2:22" ht="15.75" customHeight="1">
      <c r="B1040" s="53" t="s">
        <v>5304</v>
      </c>
      <c r="C1040" s="8">
        <v>12</v>
      </c>
      <c r="D1040" s="8" t="s">
        <v>5305</v>
      </c>
      <c r="E1040" s="8" t="s">
        <v>90</v>
      </c>
      <c r="F1040" s="33"/>
      <c r="G1040" s="33"/>
      <c r="H1040" s="12" t="s">
        <v>877</v>
      </c>
      <c r="I1040" s="12">
        <v>20</v>
      </c>
      <c r="J1040" s="12"/>
      <c r="K1040" s="7"/>
      <c r="L1040" s="8" t="s">
        <v>64</v>
      </c>
      <c r="M1040" s="8"/>
      <c r="N1040" s="33"/>
      <c r="O1040" s="8">
        <v>21</v>
      </c>
      <c r="P1040" s="8" t="s">
        <v>16</v>
      </c>
      <c r="Q1040" s="8" t="s">
        <v>16</v>
      </c>
      <c r="R1040" s="7"/>
      <c r="S1040" s="7"/>
      <c r="T1040" s="7"/>
      <c r="U1040" s="7"/>
    </row>
    <row r="1041" spans="2:21" ht="15.75" customHeight="1">
      <c r="B1041" s="53" t="s">
        <v>5304</v>
      </c>
      <c r="C1041" s="8">
        <v>13</v>
      </c>
      <c r="D1041" s="8" t="s">
        <v>5305</v>
      </c>
      <c r="E1041" s="8" t="s">
        <v>91</v>
      </c>
      <c r="F1041" s="33"/>
      <c r="G1041" s="33"/>
      <c r="H1041" s="12" t="s">
        <v>1069</v>
      </c>
      <c r="I1041" s="12">
        <v>6</v>
      </c>
      <c r="J1041" s="12"/>
      <c r="K1041" s="7"/>
      <c r="L1041" s="8" t="s">
        <v>66</v>
      </c>
      <c r="M1041" s="8"/>
      <c r="N1041" s="33"/>
      <c r="O1041" s="8">
        <v>21</v>
      </c>
      <c r="P1041" s="8" t="s">
        <v>16</v>
      </c>
      <c r="Q1041" s="8" t="s">
        <v>16</v>
      </c>
      <c r="R1041" s="7"/>
      <c r="S1041" s="7"/>
      <c r="T1041" s="7"/>
      <c r="U1041" s="7"/>
    </row>
    <row r="1042" spans="2:21" ht="15.75" customHeight="1">
      <c r="B1042" s="53" t="s">
        <v>5304</v>
      </c>
      <c r="C1042" s="8">
        <v>14</v>
      </c>
      <c r="D1042" s="8" t="s">
        <v>5305</v>
      </c>
      <c r="E1042" s="8" t="s">
        <v>67</v>
      </c>
      <c r="F1042" s="33"/>
      <c r="G1042" s="33"/>
      <c r="H1042" s="12" t="s">
        <v>877</v>
      </c>
      <c r="I1042" s="12">
        <v>20</v>
      </c>
      <c r="J1042" s="12"/>
      <c r="K1042" s="7"/>
      <c r="L1042" s="8" t="s">
        <v>1191</v>
      </c>
      <c r="M1042" s="8"/>
      <c r="N1042" s="33"/>
      <c r="O1042" s="8">
        <v>21</v>
      </c>
      <c r="P1042" s="8" t="s">
        <v>16</v>
      </c>
      <c r="Q1042" s="8" t="s">
        <v>16</v>
      </c>
      <c r="R1042" s="7"/>
      <c r="S1042" s="7"/>
      <c r="T1042" s="7"/>
      <c r="U1042" s="7"/>
    </row>
    <row r="1043" spans="2:21" ht="15.75" customHeight="1">
      <c r="B1043" s="53" t="s">
        <v>5304</v>
      </c>
      <c r="C1043" s="8">
        <v>15</v>
      </c>
      <c r="D1043" s="8" t="s">
        <v>5305</v>
      </c>
      <c r="E1043" s="8" t="s">
        <v>69</v>
      </c>
      <c r="F1043" s="33"/>
      <c r="G1043" s="33"/>
      <c r="H1043" s="12" t="s">
        <v>877</v>
      </c>
      <c r="I1043" s="12">
        <v>20</v>
      </c>
      <c r="J1043" s="12"/>
      <c r="K1043" s="7"/>
      <c r="L1043" s="8" t="s">
        <v>1193</v>
      </c>
      <c r="M1043" s="8"/>
      <c r="N1043" s="33"/>
      <c r="O1043" s="8">
        <v>21</v>
      </c>
      <c r="P1043" s="8" t="s">
        <v>16</v>
      </c>
      <c r="Q1043" s="8" t="s">
        <v>16</v>
      </c>
      <c r="R1043" s="7"/>
      <c r="S1043" s="7"/>
      <c r="T1043" s="7"/>
      <c r="U1043" s="7"/>
    </row>
    <row r="1044" spans="2:21" ht="15.75" customHeight="1">
      <c r="B1044" s="53" t="s">
        <v>5304</v>
      </c>
      <c r="C1044" s="8">
        <v>16</v>
      </c>
      <c r="D1044" s="8" t="s">
        <v>5305</v>
      </c>
      <c r="E1044" s="8" t="s">
        <v>71</v>
      </c>
      <c r="F1044" s="33"/>
      <c r="G1044" s="33"/>
      <c r="H1044" s="12" t="s">
        <v>1069</v>
      </c>
      <c r="I1044" s="12">
        <v>6</v>
      </c>
      <c r="J1044" s="12"/>
      <c r="K1044" s="7"/>
      <c r="L1044" s="8" t="s">
        <v>1195</v>
      </c>
      <c r="M1044" s="8"/>
      <c r="N1044" s="33"/>
      <c r="O1044" s="8">
        <v>21</v>
      </c>
      <c r="P1044" s="8" t="s">
        <v>16</v>
      </c>
      <c r="Q1044" s="8" t="s">
        <v>16</v>
      </c>
      <c r="R1044" s="7"/>
      <c r="S1044" s="7"/>
      <c r="T1044" s="7"/>
      <c r="U1044" s="7"/>
    </row>
    <row r="1045" spans="2:21" ht="15.75" customHeight="1">
      <c r="B1045" s="53" t="s">
        <v>5304</v>
      </c>
      <c r="C1045" s="8">
        <v>17</v>
      </c>
      <c r="D1045" s="8" t="s">
        <v>5319</v>
      </c>
      <c r="E1045" s="8" t="s">
        <v>857</v>
      </c>
      <c r="F1045" s="33"/>
      <c r="G1045" s="33" t="s">
        <v>358</v>
      </c>
      <c r="H1045" s="12" t="s">
        <v>864</v>
      </c>
      <c r="I1045" s="12"/>
      <c r="J1045" s="12"/>
      <c r="K1045" s="7"/>
      <c r="L1045" s="8" t="s">
        <v>858</v>
      </c>
      <c r="M1045" s="8"/>
      <c r="N1045" s="33"/>
      <c r="O1045" s="8">
        <v>21</v>
      </c>
      <c r="P1045" s="8" t="s">
        <v>16</v>
      </c>
      <c r="Q1045" s="8" t="s">
        <v>16</v>
      </c>
      <c r="R1045" s="7"/>
      <c r="S1045" s="7"/>
      <c r="T1045" s="7"/>
      <c r="U1045" s="7"/>
    </row>
    <row r="1046" spans="2:21" s="53" customFormat="1">
      <c r="B1046" s="53" t="s">
        <v>5304</v>
      </c>
      <c r="C1046" s="73">
        <v>1</v>
      </c>
      <c r="D1046" s="8" t="s">
        <v>5318</v>
      </c>
      <c r="E1046" s="62" t="s">
        <v>48</v>
      </c>
      <c r="F1046" s="64">
        <v>1</v>
      </c>
      <c r="G1046" s="64" t="s">
        <v>739</v>
      </c>
      <c r="H1046" s="65" t="s">
        <v>865</v>
      </c>
      <c r="I1046" s="65">
        <v>17</v>
      </c>
      <c r="J1046" s="65"/>
      <c r="K1046" s="62" t="s">
        <v>5320</v>
      </c>
      <c r="L1046" s="73" t="s">
        <v>2017</v>
      </c>
      <c r="M1046" s="73"/>
      <c r="N1046" s="64"/>
      <c r="O1046" s="73">
        <v>44</v>
      </c>
      <c r="P1046" s="73" t="s">
        <v>3615</v>
      </c>
      <c r="Q1046" s="73" t="s">
        <v>3955</v>
      </c>
      <c r="R1046" s="62"/>
      <c r="S1046" s="62"/>
      <c r="T1046" s="62"/>
      <c r="U1046" s="62"/>
    </row>
    <row r="1047" spans="2:21" s="53" customFormat="1" ht="15.75" customHeight="1">
      <c r="B1047" s="53" t="s">
        <v>5304</v>
      </c>
      <c r="C1047" s="73">
        <v>2</v>
      </c>
      <c r="D1047" s="8" t="s">
        <v>5308</v>
      </c>
      <c r="E1047" s="62" t="s">
        <v>4446</v>
      </c>
      <c r="F1047" s="92">
        <v>2</v>
      </c>
      <c r="G1047" s="64" t="s">
        <v>739</v>
      </c>
      <c r="H1047" s="65" t="s">
        <v>1064</v>
      </c>
      <c r="I1047" s="65">
        <v>22</v>
      </c>
      <c r="J1047" s="65"/>
      <c r="K1047" s="62"/>
      <c r="L1047" s="62" t="s">
        <v>4448</v>
      </c>
      <c r="M1047" s="62"/>
      <c r="N1047" s="64"/>
      <c r="O1047" s="73">
        <v>44</v>
      </c>
      <c r="P1047" s="73" t="s">
        <v>3955</v>
      </c>
      <c r="Q1047" s="73" t="s">
        <v>3955</v>
      </c>
      <c r="R1047" s="62"/>
      <c r="S1047" s="62"/>
      <c r="T1047" s="62"/>
      <c r="U1047" s="62"/>
    </row>
    <row r="1048" spans="2:21" ht="15.75" customHeight="1">
      <c r="B1048" s="53" t="s">
        <v>5374</v>
      </c>
      <c r="C1048" s="73">
        <v>3</v>
      </c>
      <c r="D1048" s="8" t="s">
        <v>5308</v>
      </c>
      <c r="E1048" s="8" t="s">
        <v>15</v>
      </c>
      <c r="F1048" s="33"/>
      <c r="G1048" s="33"/>
      <c r="H1048" s="12" t="s">
        <v>1063</v>
      </c>
      <c r="I1048" s="12">
        <v>22</v>
      </c>
      <c r="J1048" s="12"/>
      <c r="K1048" s="8"/>
      <c r="L1048" s="8" t="s">
        <v>17</v>
      </c>
      <c r="M1048" s="8"/>
      <c r="N1048" s="33"/>
      <c r="O1048" s="8" t="s">
        <v>1055</v>
      </c>
      <c r="P1048" s="8">
        <v>22</v>
      </c>
      <c r="Q1048" s="7"/>
      <c r="R1048" s="7"/>
      <c r="S1048" s="7" t="s">
        <v>1484</v>
      </c>
      <c r="T1048" s="7">
        <v>2</v>
      </c>
      <c r="U1048" s="1" t="str">
        <f t="shared" ref="U1048" si="30">H1048&amp;"→"&amp;S1048</f>
        <v>DECIMAL→TINYINT</v>
      </c>
    </row>
    <row r="1049" spans="2:21" ht="15.75" customHeight="1">
      <c r="B1049" s="53" t="s">
        <v>5304</v>
      </c>
      <c r="C1049" s="73">
        <v>4</v>
      </c>
      <c r="D1049" s="8" t="s">
        <v>5308</v>
      </c>
      <c r="E1049" s="8" t="s">
        <v>587</v>
      </c>
      <c r="F1049" s="33"/>
      <c r="G1049" s="33"/>
      <c r="H1049" s="12" t="s">
        <v>866</v>
      </c>
      <c r="I1049" s="12">
        <v>1</v>
      </c>
      <c r="J1049" s="12"/>
      <c r="K1049" s="8"/>
      <c r="L1049" s="8" t="s">
        <v>1231</v>
      </c>
      <c r="M1049" s="8" t="s">
        <v>5925</v>
      </c>
      <c r="N1049" s="64"/>
      <c r="O1049" s="8" t="s">
        <v>865</v>
      </c>
      <c r="P1049" s="8">
        <v>1</v>
      </c>
      <c r="Q1049" s="7"/>
      <c r="R1049" s="7"/>
      <c r="S1049" s="7" t="s">
        <v>865</v>
      </c>
      <c r="T1049" s="7">
        <v>1</v>
      </c>
    </row>
    <row r="1050" spans="2:21" ht="15.75" customHeight="1">
      <c r="B1050" s="53" t="s">
        <v>5304</v>
      </c>
      <c r="C1050" s="73">
        <v>5</v>
      </c>
      <c r="D1050" s="8" t="s">
        <v>5308</v>
      </c>
      <c r="E1050" s="8" t="s">
        <v>588</v>
      </c>
      <c r="F1050" s="33"/>
      <c r="G1050" s="33"/>
      <c r="H1050" s="12" t="s">
        <v>1064</v>
      </c>
      <c r="I1050" s="12">
        <v>22</v>
      </c>
      <c r="J1050" s="12"/>
      <c r="K1050" s="8"/>
      <c r="L1050" s="8" t="s">
        <v>1232</v>
      </c>
      <c r="M1050" s="8"/>
      <c r="N1050" s="64"/>
      <c r="O1050" s="8" t="s">
        <v>1055</v>
      </c>
      <c r="P1050" s="8">
        <v>22</v>
      </c>
      <c r="Q1050" s="7"/>
      <c r="R1050" s="7"/>
      <c r="S1050" s="7" t="s">
        <v>1487</v>
      </c>
      <c r="T1050" s="7">
        <v>3</v>
      </c>
      <c r="U1050" s="1" t="str">
        <f>H1050&amp;"→"&amp;S1050</f>
        <v>DECIMAL→SMALLINT</v>
      </c>
    </row>
    <row r="1051" spans="2:21" ht="15.75" customHeight="1">
      <c r="B1051" s="53" t="s">
        <v>5304</v>
      </c>
      <c r="C1051" s="73">
        <v>6</v>
      </c>
      <c r="D1051" s="8" t="s">
        <v>5316</v>
      </c>
      <c r="E1051" s="8" t="s">
        <v>5264</v>
      </c>
      <c r="F1051" s="33"/>
      <c r="G1051" s="33"/>
      <c r="H1051" s="12" t="s">
        <v>866</v>
      </c>
      <c r="I1051" s="12">
        <v>1</v>
      </c>
      <c r="J1051" s="12"/>
      <c r="K1051" s="8"/>
      <c r="L1051" s="8" t="s">
        <v>5267</v>
      </c>
      <c r="M1051" s="8" t="s">
        <v>5925</v>
      </c>
      <c r="N1051" s="64"/>
      <c r="O1051" s="8" t="s">
        <v>11</v>
      </c>
      <c r="P1051" s="8" t="s">
        <v>11</v>
      </c>
      <c r="Q1051" s="7"/>
      <c r="R1051" s="7"/>
      <c r="S1051" s="7"/>
      <c r="T1051" s="7"/>
    </row>
    <row r="1052" spans="2:21" ht="15.75" customHeight="1">
      <c r="B1052" s="53" t="s">
        <v>5304</v>
      </c>
      <c r="C1052" s="73">
        <v>7</v>
      </c>
      <c r="D1052" s="8" t="s">
        <v>5308</v>
      </c>
      <c r="E1052" s="8" t="s">
        <v>5265</v>
      </c>
      <c r="F1052" s="33"/>
      <c r="G1052" s="33"/>
      <c r="H1052" s="12" t="s">
        <v>2171</v>
      </c>
      <c r="I1052" s="12">
        <v>3</v>
      </c>
      <c r="J1052" s="12"/>
      <c r="K1052" s="8"/>
      <c r="L1052" s="109" t="s">
        <v>5269</v>
      </c>
      <c r="M1052" s="109"/>
      <c r="N1052" s="64"/>
      <c r="O1052" s="8" t="s">
        <v>11</v>
      </c>
      <c r="P1052" s="8" t="s">
        <v>11</v>
      </c>
      <c r="Q1052" s="7"/>
      <c r="R1052" s="7"/>
      <c r="S1052" s="7"/>
      <c r="T1052" s="7"/>
    </row>
    <row r="1053" spans="2:21" ht="15.75" customHeight="1">
      <c r="B1053" s="53" t="s">
        <v>5304</v>
      </c>
      <c r="C1053" s="73">
        <v>8</v>
      </c>
      <c r="D1053" s="8" t="s">
        <v>5308</v>
      </c>
      <c r="E1053" s="8" t="s">
        <v>572</v>
      </c>
      <c r="F1053" s="33"/>
      <c r="G1053" s="33"/>
      <c r="H1053" s="12" t="s">
        <v>866</v>
      </c>
      <c r="I1053" s="12">
        <v>1</v>
      </c>
      <c r="J1053" s="12"/>
      <c r="K1053" s="8"/>
      <c r="L1053" s="8" t="s">
        <v>5268</v>
      </c>
      <c r="M1053" s="8"/>
      <c r="N1053" s="64"/>
      <c r="O1053" s="8" t="s">
        <v>865</v>
      </c>
      <c r="P1053" s="8">
        <v>1</v>
      </c>
      <c r="Q1053" s="7"/>
      <c r="R1053" s="7"/>
      <c r="S1053" s="7" t="s">
        <v>865</v>
      </c>
      <c r="T1053" s="7">
        <v>1</v>
      </c>
    </row>
    <row r="1054" spans="2:21" ht="15.75" customHeight="1">
      <c r="B1054" s="53" t="s">
        <v>5304</v>
      </c>
      <c r="C1054" s="73">
        <v>9</v>
      </c>
      <c r="D1054" s="8" t="s">
        <v>5308</v>
      </c>
      <c r="E1054" s="8" t="s">
        <v>595</v>
      </c>
      <c r="F1054" s="33"/>
      <c r="G1054" s="33"/>
      <c r="H1054" s="12" t="s">
        <v>1480</v>
      </c>
      <c r="I1054" s="12"/>
      <c r="J1054" s="12"/>
      <c r="K1054" s="8"/>
      <c r="L1054" s="8" t="s">
        <v>1240</v>
      </c>
      <c r="M1054" s="8"/>
      <c r="N1054" s="64"/>
      <c r="O1054" s="8" t="s">
        <v>869</v>
      </c>
      <c r="P1054" s="8">
        <v>4000</v>
      </c>
      <c r="Q1054" s="7"/>
      <c r="R1054" s="7"/>
      <c r="S1054" s="7" t="s">
        <v>1480</v>
      </c>
      <c r="T1054" s="7" t="s">
        <v>3798</v>
      </c>
    </row>
    <row r="1055" spans="2:21" ht="15.75" customHeight="1">
      <c r="B1055" s="53" t="s">
        <v>5304</v>
      </c>
      <c r="C1055" s="73">
        <v>10</v>
      </c>
      <c r="D1055" s="8" t="s">
        <v>5308</v>
      </c>
      <c r="E1055" s="8" t="s">
        <v>594</v>
      </c>
      <c r="F1055" s="33"/>
      <c r="G1055" s="33"/>
      <c r="H1055" s="12" t="s">
        <v>1499</v>
      </c>
      <c r="I1055" s="12"/>
      <c r="J1055" s="12"/>
      <c r="K1055" s="8"/>
      <c r="L1055" s="8" t="s">
        <v>1233</v>
      </c>
      <c r="M1055" s="8"/>
      <c r="N1055" s="64"/>
      <c r="O1055" s="8" t="s">
        <v>1056</v>
      </c>
      <c r="P1055" s="8">
        <v>4000</v>
      </c>
      <c r="Q1055" s="7"/>
      <c r="R1055" s="7"/>
      <c r="S1055" s="7" t="s">
        <v>1480</v>
      </c>
      <c r="T1055" s="7" t="s">
        <v>3798</v>
      </c>
    </row>
    <row r="1056" spans="2:21" ht="15.75" customHeight="1">
      <c r="B1056" s="53" t="s">
        <v>5304</v>
      </c>
      <c r="C1056" s="73">
        <v>11</v>
      </c>
      <c r="D1056" s="8" t="s">
        <v>5308</v>
      </c>
      <c r="E1056" s="8" t="s">
        <v>580</v>
      </c>
      <c r="F1056" s="33"/>
      <c r="G1056" s="33"/>
      <c r="H1056" s="12" t="s">
        <v>1480</v>
      </c>
      <c r="I1056" s="12"/>
      <c r="J1056" s="12"/>
      <c r="K1056" s="8"/>
      <c r="L1056" s="8" t="s">
        <v>1241</v>
      </c>
      <c r="M1056" s="8"/>
      <c r="N1056" s="64"/>
      <c r="O1056" s="8" t="s">
        <v>869</v>
      </c>
      <c r="P1056" s="8">
        <v>4000</v>
      </c>
      <c r="Q1056" s="7"/>
      <c r="R1056" s="7"/>
      <c r="S1056" s="7" t="s">
        <v>1480</v>
      </c>
      <c r="T1056" s="7" t="s">
        <v>3798</v>
      </c>
    </row>
    <row r="1057" spans="2:20" ht="15.75" customHeight="1">
      <c r="B1057" s="53" t="s">
        <v>5304</v>
      </c>
      <c r="C1057" s="73">
        <v>12</v>
      </c>
      <c r="D1057" s="8" t="s">
        <v>5308</v>
      </c>
      <c r="E1057" s="8" t="s">
        <v>183</v>
      </c>
      <c r="F1057" s="33"/>
      <c r="G1057" s="33"/>
      <c r="H1057" s="12" t="s">
        <v>1499</v>
      </c>
      <c r="I1057" s="12"/>
      <c r="J1057" s="12"/>
      <c r="K1057" s="8"/>
      <c r="L1057" s="8" t="s">
        <v>184</v>
      </c>
      <c r="M1057" s="8"/>
      <c r="N1057" s="64"/>
      <c r="O1057" s="8" t="s">
        <v>1056</v>
      </c>
      <c r="P1057" s="8">
        <v>4000</v>
      </c>
      <c r="Q1057" s="7"/>
      <c r="R1057" s="7"/>
      <c r="S1057" s="7" t="s">
        <v>1480</v>
      </c>
      <c r="T1057" s="7" t="s">
        <v>3798</v>
      </c>
    </row>
    <row r="1058" spans="2:20" ht="15.75" customHeight="1">
      <c r="B1058" s="53" t="s">
        <v>5304</v>
      </c>
      <c r="C1058" s="73">
        <v>13</v>
      </c>
      <c r="D1058" s="8" t="s">
        <v>5308</v>
      </c>
      <c r="E1058" s="8" t="s">
        <v>571</v>
      </c>
      <c r="F1058" s="33"/>
      <c r="G1058" s="33"/>
      <c r="H1058" s="12" t="s">
        <v>1480</v>
      </c>
      <c r="I1058" s="12"/>
      <c r="J1058" s="12"/>
      <c r="K1058" s="8"/>
      <c r="L1058" s="8" t="s">
        <v>1242</v>
      </c>
      <c r="M1058" s="8"/>
      <c r="N1058" s="64"/>
      <c r="O1058" s="8" t="s">
        <v>869</v>
      </c>
      <c r="P1058" s="8">
        <v>4000</v>
      </c>
      <c r="Q1058" s="7"/>
      <c r="R1058" s="7"/>
      <c r="S1058" s="7" t="s">
        <v>1480</v>
      </c>
      <c r="T1058" s="7" t="s">
        <v>3798</v>
      </c>
    </row>
    <row r="1059" spans="2:20" ht="15.75" customHeight="1">
      <c r="B1059" s="53" t="s">
        <v>5304</v>
      </c>
      <c r="C1059" s="73">
        <v>14</v>
      </c>
      <c r="D1059" s="8" t="s">
        <v>5308</v>
      </c>
      <c r="E1059" s="8" t="s">
        <v>570</v>
      </c>
      <c r="F1059" s="33"/>
      <c r="G1059" s="33"/>
      <c r="H1059" s="12" t="s">
        <v>1499</v>
      </c>
      <c r="I1059" s="12"/>
      <c r="J1059" s="12"/>
      <c r="K1059" s="8"/>
      <c r="L1059" s="8" t="s">
        <v>1234</v>
      </c>
      <c r="M1059" s="8"/>
      <c r="N1059" s="64"/>
      <c r="O1059" s="8" t="s">
        <v>1056</v>
      </c>
      <c r="P1059" s="8">
        <v>4000</v>
      </c>
      <c r="Q1059" s="7"/>
      <c r="R1059" s="7"/>
      <c r="S1059" s="7" t="s">
        <v>1480</v>
      </c>
      <c r="T1059" s="7" t="s">
        <v>3798</v>
      </c>
    </row>
    <row r="1060" spans="2:20" ht="15.75" customHeight="1">
      <c r="B1060" s="53" t="s">
        <v>5304</v>
      </c>
      <c r="C1060" s="73">
        <v>15</v>
      </c>
      <c r="D1060" s="8" t="s">
        <v>5308</v>
      </c>
      <c r="E1060" s="8" t="s">
        <v>569</v>
      </c>
      <c r="F1060" s="33"/>
      <c r="G1060" s="33"/>
      <c r="H1060" s="12" t="s">
        <v>1480</v>
      </c>
      <c r="I1060" s="12"/>
      <c r="J1060" s="12"/>
      <c r="K1060" s="8"/>
      <c r="L1060" s="8" t="s">
        <v>1243</v>
      </c>
      <c r="M1060" s="8"/>
      <c r="N1060" s="64"/>
      <c r="O1060" s="8" t="s">
        <v>869</v>
      </c>
      <c r="P1060" s="8">
        <v>4000</v>
      </c>
      <c r="Q1060" s="7"/>
      <c r="R1060" s="7"/>
      <c r="S1060" s="7" t="s">
        <v>1480</v>
      </c>
      <c r="T1060" s="7" t="s">
        <v>3798</v>
      </c>
    </row>
    <row r="1061" spans="2:20" ht="15.75" customHeight="1">
      <c r="B1061" s="53" t="s">
        <v>5304</v>
      </c>
      <c r="C1061" s="73">
        <v>16</v>
      </c>
      <c r="D1061" s="8" t="s">
        <v>5308</v>
      </c>
      <c r="E1061" s="8" t="s">
        <v>568</v>
      </c>
      <c r="F1061" s="33"/>
      <c r="G1061" s="33"/>
      <c r="H1061" s="12" t="s">
        <v>1499</v>
      </c>
      <c r="I1061" s="12"/>
      <c r="J1061" s="12"/>
      <c r="K1061" s="8"/>
      <c r="L1061" s="8" t="s">
        <v>1235</v>
      </c>
      <c r="M1061" s="8"/>
      <c r="N1061" s="64"/>
      <c r="O1061" s="8" t="s">
        <v>1056</v>
      </c>
      <c r="P1061" s="8">
        <v>4000</v>
      </c>
      <c r="Q1061" s="7"/>
      <c r="R1061" s="7"/>
      <c r="S1061" s="7" t="s">
        <v>1480</v>
      </c>
      <c r="T1061" s="7" t="s">
        <v>3798</v>
      </c>
    </row>
    <row r="1062" spans="2:20" ht="15.75" customHeight="1">
      <c r="B1062" s="53" t="s">
        <v>5304</v>
      </c>
      <c r="C1062" s="73">
        <v>17</v>
      </c>
      <c r="D1062" s="8" t="s">
        <v>5308</v>
      </c>
      <c r="E1062" s="8" t="s">
        <v>576</v>
      </c>
      <c r="F1062" s="33"/>
      <c r="G1062" s="33"/>
      <c r="H1062" s="12" t="s">
        <v>1480</v>
      </c>
      <c r="I1062" s="12"/>
      <c r="J1062" s="12"/>
      <c r="K1062" s="8"/>
      <c r="L1062" s="8" t="s">
        <v>1244</v>
      </c>
      <c r="M1062" s="8"/>
      <c r="N1062" s="64"/>
      <c r="O1062" s="8" t="s">
        <v>869</v>
      </c>
      <c r="P1062" s="8">
        <v>4000</v>
      </c>
      <c r="Q1062" s="7"/>
      <c r="R1062" s="7"/>
      <c r="S1062" s="7" t="s">
        <v>1480</v>
      </c>
      <c r="T1062" s="7" t="s">
        <v>3798</v>
      </c>
    </row>
    <row r="1063" spans="2:20" ht="15.75" customHeight="1">
      <c r="B1063" s="53" t="s">
        <v>5304</v>
      </c>
      <c r="C1063" s="73">
        <v>18</v>
      </c>
      <c r="D1063" s="8" t="s">
        <v>5308</v>
      </c>
      <c r="E1063" s="8" t="s">
        <v>575</v>
      </c>
      <c r="F1063" s="33"/>
      <c r="G1063" s="33"/>
      <c r="H1063" s="12" t="s">
        <v>1499</v>
      </c>
      <c r="I1063" s="12"/>
      <c r="J1063" s="12"/>
      <c r="K1063" s="8"/>
      <c r="L1063" s="8" t="s">
        <v>1236</v>
      </c>
      <c r="M1063" s="8"/>
      <c r="N1063" s="64"/>
      <c r="O1063" s="8" t="s">
        <v>1056</v>
      </c>
      <c r="P1063" s="8">
        <v>4000</v>
      </c>
      <c r="Q1063" s="7"/>
      <c r="R1063" s="7"/>
      <c r="S1063" s="7" t="s">
        <v>1480</v>
      </c>
      <c r="T1063" s="7" t="s">
        <v>3798</v>
      </c>
    </row>
    <row r="1064" spans="2:20" ht="15.75" customHeight="1">
      <c r="B1064" s="53" t="s">
        <v>5304</v>
      </c>
      <c r="C1064" s="73">
        <v>19</v>
      </c>
      <c r="D1064" s="8" t="s">
        <v>5308</v>
      </c>
      <c r="E1064" s="8" t="s">
        <v>574</v>
      </c>
      <c r="F1064" s="33"/>
      <c r="G1064" s="33"/>
      <c r="H1064" s="12" t="s">
        <v>1480</v>
      </c>
      <c r="I1064" s="12"/>
      <c r="J1064" s="12"/>
      <c r="K1064" s="8"/>
      <c r="L1064" s="8" t="s">
        <v>1245</v>
      </c>
      <c r="M1064" s="8"/>
      <c r="N1064" s="64"/>
      <c r="O1064" s="8" t="s">
        <v>869</v>
      </c>
      <c r="P1064" s="8">
        <v>4000</v>
      </c>
      <c r="Q1064" s="7"/>
      <c r="R1064" s="7"/>
      <c r="S1064" s="7" t="s">
        <v>1480</v>
      </c>
      <c r="T1064" s="7" t="s">
        <v>3798</v>
      </c>
    </row>
    <row r="1065" spans="2:20" ht="15.75" customHeight="1">
      <c r="B1065" s="53" t="s">
        <v>5304</v>
      </c>
      <c r="C1065" s="73">
        <v>20</v>
      </c>
      <c r="D1065" s="8" t="s">
        <v>5308</v>
      </c>
      <c r="E1065" s="8" t="s">
        <v>573</v>
      </c>
      <c r="F1065" s="33"/>
      <c r="G1065" s="33"/>
      <c r="H1065" s="12" t="s">
        <v>1499</v>
      </c>
      <c r="I1065" s="12"/>
      <c r="J1065" s="12"/>
      <c r="K1065" s="8"/>
      <c r="L1065" s="8" t="s">
        <v>1237</v>
      </c>
      <c r="M1065" s="8"/>
      <c r="N1065" s="64"/>
      <c r="O1065" s="8" t="s">
        <v>1056</v>
      </c>
      <c r="P1065" s="8">
        <v>4000</v>
      </c>
      <c r="Q1065" s="7"/>
      <c r="R1065" s="7"/>
      <c r="S1065" s="7" t="s">
        <v>1480</v>
      </c>
      <c r="T1065" s="7" t="s">
        <v>3798</v>
      </c>
    </row>
    <row r="1066" spans="2:20" ht="15.75" customHeight="1">
      <c r="B1066" s="53" t="s">
        <v>5304</v>
      </c>
      <c r="C1066" s="73">
        <v>21</v>
      </c>
      <c r="D1066" s="8" t="s">
        <v>5308</v>
      </c>
      <c r="E1066" s="8" t="s">
        <v>577</v>
      </c>
      <c r="F1066" s="33"/>
      <c r="G1066" s="33"/>
      <c r="H1066" s="12" t="s">
        <v>866</v>
      </c>
      <c r="I1066" s="12">
        <v>1</v>
      </c>
      <c r="J1066" s="12"/>
      <c r="K1066" s="8"/>
      <c r="L1066" s="8" t="s">
        <v>1238</v>
      </c>
      <c r="M1066" s="150" t="s">
        <v>5777</v>
      </c>
      <c r="N1066" s="64"/>
      <c r="O1066" s="8" t="s">
        <v>865</v>
      </c>
      <c r="P1066" s="8">
        <v>1</v>
      </c>
      <c r="Q1066" s="7"/>
      <c r="R1066" s="7"/>
      <c r="S1066" s="7" t="s">
        <v>865</v>
      </c>
      <c r="T1066" s="7">
        <v>1</v>
      </c>
    </row>
    <row r="1067" spans="2:20" ht="15.75" customHeight="1">
      <c r="B1067" s="53" t="s">
        <v>5304</v>
      </c>
      <c r="C1067" s="73">
        <v>22</v>
      </c>
      <c r="D1067" s="8" t="s">
        <v>5308</v>
      </c>
      <c r="E1067" s="8" t="s">
        <v>589</v>
      </c>
      <c r="F1067" s="33"/>
      <c r="G1067" s="33"/>
      <c r="H1067" s="12" t="s">
        <v>866</v>
      </c>
      <c r="I1067" s="12">
        <v>1</v>
      </c>
      <c r="J1067" s="12"/>
      <c r="K1067" s="8"/>
      <c r="L1067" s="8" t="s">
        <v>1239</v>
      </c>
      <c r="M1067" s="150" t="s">
        <v>5778</v>
      </c>
      <c r="N1067" s="64"/>
      <c r="O1067" s="8" t="s">
        <v>865</v>
      </c>
      <c r="P1067" s="8">
        <v>1</v>
      </c>
      <c r="Q1067" s="7"/>
      <c r="R1067" s="7"/>
      <c r="S1067" s="7" t="s">
        <v>865</v>
      </c>
      <c r="T1067" s="7">
        <v>1</v>
      </c>
    </row>
    <row r="1068" spans="2:20" ht="15.75" customHeight="1">
      <c r="B1068" s="53" t="s">
        <v>5304</v>
      </c>
      <c r="C1068" s="73">
        <v>23</v>
      </c>
      <c r="D1068" s="8" t="s">
        <v>5308</v>
      </c>
      <c r="E1068" s="8" t="s">
        <v>1267</v>
      </c>
      <c r="F1068" s="33"/>
      <c r="G1068" s="33"/>
      <c r="H1068" s="12" t="s">
        <v>866</v>
      </c>
      <c r="I1068" s="12">
        <v>1</v>
      </c>
      <c r="J1068" s="12"/>
      <c r="K1068" s="8"/>
      <c r="L1068" s="8" t="s">
        <v>1268</v>
      </c>
      <c r="M1068" s="150" t="s">
        <v>5777</v>
      </c>
      <c r="N1068" s="64"/>
      <c r="O1068" s="8" t="s">
        <v>865</v>
      </c>
      <c r="P1068" s="8">
        <v>1</v>
      </c>
      <c r="Q1068" s="7"/>
      <c r="R1068" s="7"/>
      <c r="S1068" s="7" t="s">
        <v>865</v>
      </c>
      <c r="T1068" s="7">
        <v>1</v>
      </c>
    </row>
    <row r="1069" spans="2:20" ht="15.75" customHeight="1">
      <c r="B1069" s="53" t="s">
        <v>5304</v>
      </c>
      <c r="C1069" s="73">
        <v>24</v>
      </c>
      <c r="D1069" s="8" t="s">
        <v>5308</v>
      </c>
      <c r="E1069" s="8" t="s">
        <v>579</v>
      </c>
      <c r="F1069" s="33"/>
      <c r="G1069" s="33"/>
      <c r="H1069" s="12" t="s">
        <v>866</v>
      </c>
      <c r="I1069" s="12">
        <v>1</v>
      </c>
      <c r="J1069" s="12"/>
      <c r="K1069" s="8"/>
      <c r="L1069" s="8" t="s">
        <v>1252</v>
      </c>
      <c r="M1069" s="150" t="s">
        <v>5777</v>
      </c>
      <c r="N1069" s="64"/>
      <c r="O1069" s="8" t="s">
        <v>865</v>
      </c>
      <c r="P1069" s="8">
        <v>1</v>
      </c>
      <c r="Q1069" s="7"/>
      <c r="R1069" s="7"/>
      <c r="S1069" s="7" t="s">
        <v>865</v>
      </c>
      <c r="T1069" s="7">
        <v>1</v>
      </c>
    </row>
    <row r="1070" spans="2:20" ht="15.75" customHeight="1">
      <c r="B1070" s="53" t="s">
        <v>5304</v>
      </c>
      <c r="C1070" s="73">
        <v>25</v>
      </c>
      <c r="D1070" s="8" t="s">
        <v>5308</v>
      </c>
      <c r="E1070" s="8" t="s">
        <v>593</v>
      </c>
      <c r="F1070" s="33"/>
      <c r="G1070" s="33"/>
      <c r="H1070" s="12" t="s">
        <v>866</v>
      </c>
      <c r="I1070" s="12">
        <v>1</v>
      </c>
      <c r="J1070" s="12"/>
      <c r="K1070" s="8"/>
      <c r="L1070" s="8" t="s">
        <v>1266</v>
      </c>
      <c r="M1070" s="150" t="s">
        <v>5777</v>
      </c>
      <c r="N1070" s="64"/>
      <c r="O1070" s="8" t="s">
        <v>865</v>
      </c>
      <c r="P1070" s="8">
        <v>1</v>
      </c>
      <c r="Q1070" s="7"/>
      <c r="R1070" s="7"/>
      <c r="S1070" s="7" t="s">
        <v>865</v>
      </c>
      <c r="T1070" s="7">
        <v>1</v>
      </c>
    </row>
    <row r="1071" spans="2:20" ht="15.75" customHeight="1">
      <c r="B1071" s="53" t="s">
        <v>5304</v>
      </c>
      <c r="C1071" s="73">
        <v>26</v>
      </c>
      <c r="D1071" s="8" t="s">
        <v>5308</v>
      </c>
      <c r="E1071" s="8" t="s">
        <v>590</v>
      </c>
      <c r="F1071" s="33"/>
      <c r="G1071" s="33"/>
      <c r="H1071" s="12" t="s">
        <v>866</v>
      </c>
      <c r="I1071" s="12">
        <v>1</v>
      </c>
      <c r="J1071" s="12"/>
      <c r="K1071" s="8"/>
      <c r="L1071" s="8" t="s">
        <v>1261</v>
      </c>
      <c r="M1071" s="75"/>
      <c r="N1071" s="64"/>
      <c r="O1071" s="8" t="s">
        <v>865</v>
      </c>
      <c r="P1071" s="8">
        <v>1</v>
      </c>
      <c r="Q1071" s="7"/>
      <c r="R1071" s="7"/>
      <c r="S1071" s="7" t="s">
        <v>865</v>
      </c>
      <c r="T1071" s="7">
        <v>1</v>
      </c>
    </row>
    <row r="1072" spans="2:20" ht="15.75" customHeight="1">
      <c r="B1072" s="53" t="s">
        <v>5304</v>
      </c>
      <c r="C1072" s="73">
        <v>27</v>
      </c>
      <c r="D1072" s="8" t="s">
        <v>5308</v>
      </c>
      <c r="E1072" s="8" t="s">
        <v>592</v>
      </c>
      <c r="F1072" s="33"/>
      <c r="G1072" s="33"/>
      <c r="H1072" s="12" t="s">
        <v>866</v>
      </c>
      <c r="I1072" s="12">
        <v>1</v>
      </c>
      <c r="J1072" s="12"/>
      <c r="K1072" s="8"/>
      <c r="L1072" s="8" t="s">
        <v>1262</v>
      </c>
      <c r="M1072" s="150" t="s">
        <v>5777</v>
      </c>
      <c r="N1072" s="64"/>
      <c r="O1072" s="8" t="s">
        <v>865</v>
      </c>
      <c r="P1072" s="8">
        <v>1</v>
      </c>
      <c r="Q1072" s="7"/>
      <c r="R1072" s="7"/>
      <c r="S1072" s="7" t="s">
        <v>865</v>
      </c>
      <c r="T1072" s="7">
        <v>1</v>
      </c>
    </row>
    <row r="1073" spans="2:21" ht="15.75" customHeight="1">
      <c r="B1073" s="53" t="s">
        <v>5304</v>
      </c>
      <c r="C1073" s="73">
        <v>28</v>
      </c>
      <c r="D1073" s="8" t="s">
        <v>5308</v>
      </c>
      <c r="E1073" s="8" t="s">
        <v>591</v>
      </c>
      <c r="F1073" s="33"/>
      <c r="G1073" s="33"/>
      <c r="H1073" s="12" t="s">
        <v>866</v>
      </c>
      <c r="I1073" s="12">
        <v>1</v>
      </c>
      <c r="J1073" s="12"/>
      <c r="K1073" s="8"/>
      <c r="L1073" s="8" t="s">
        <v>1263</v>
      </c>
      <c r="M1073" s="75"/>
      <c r="N1073" s="64"/>
      <c r="O1073" s="8" t="s">
        <v>865</v>
      </c>
      <c r="P1073" s="8">
        <v>1</v>
      </c>
      <c r="Q1073" s="7"/>
      <c r="R1073" s="7"/>
      <c r="S1073" s="7" t="s">
        <v>865</v>
      </c>
      <c r="T1073" s="7">
        <v>1</v>
      </c>
    </row>
    <row r="1074" spans="2:21" ht="126">
      <c r="B1074" s="53" t="s">
        <v>5304</v>
      </c>
      <c r="C1074" s="73">
        <v>29</v>
      </c>
      <c r="D1074" s="8" t="s">
        <v>5308</v>
      </c>
      <c r="E1074" s="8" t="s">
        <v>596</v>
      </c>
      <c r="F1074" s="33"/>
      <c r="G1074" s="33"/>
      <c r="H1074" s="12" t="s">
        <v>866</v>
      </c>
      <c r="I1074" s="12">
        <v>1</v>
      </c>
      <c r="J1074" s="12"/>
      <c r="K1074" s="8"/>
      <c r="L1074" s="8" t="s">
        <v>1253</v>
      </c>
      <c r="M1074" s="151" t="s">
        <v>5779</v>
      </c>
      <c r="N1074" s="64"/>
      <c r="O1074" s="8" t="s">
        <v>865</v>
      </c>
      <c r="P1074" s="8">
        <v>1</v>
      </c>
      <c r="Q1074" s="7"/>
      <c r="R1074" s="7"/>
      <c r="S1074" s="7" t="s">
        <v>865</v>
      </c>
      <c r="T1074" s="7">
        <v>1</v>
      </c>
    </row>
    <row r="1075" spans="2:21" ht="15.75" customHeight="1">
      <c r="B1075" s="53" t="s">
        <v>5304</v>
      </c>
      <c r="C1075" s="73">
        <v>30</v>
      </c>
      <c r="D1075" s="8" t="s">
        <v>5308</v>
      </c>
      <c r="E1075" s="8" t="s">
        <v>584</v>
      </c>
      <c r="F1075" s="33"/>
      <c r="G1075" s="33"/>
      <c r="H1075" s="12" t="s">
        <v>866</v>
      </c>
      <c r="I1075" s="12">
        <v>1</v>
      </c>
      <c r="J1075" s="12"/>
      <c r="K1075" s="8"/>
      <c r="L1075" s="8" t="s">
        <v>1265</v>
      </c>
      <c r="M1075" s="150" t="s">
        <v>5777</v>
      </c>
      <c r="N1075" s="64"/>
      <c r="O1075" s="8" t="s">
        <v>865</v>
      </c>
      <c r="P1075" s="8">
        <v>1</v>
      </c>
      <c r="Q1075" s="7"/>
      <c r="R1075" s="7"/>
      <c r="S1075" s="7" t="s">
        <v>865</v>
      </c>
      <c r="T1075" s="7">
        <v>1</v>
      </c>
    </row>
    <row r="1076" spans="2:21" ht="15.75" customHeight="1">
      <c r="B1076" s="53" t="s">
        <v>5304</v>
      </c>
      <c r="C1076" s="73">
        <v>31</v>
      </c>
      <c r="D1076" s="8" t="s">
        <v>5308</v>
      </c>
      <c r="E1076" s="8" t="s">
        <v>586</v>
      </c>
      <c r="F1076" s="33"/>
      <c r="G1076" s="33"/>
      <c r="H1076" s="12" t="s">
        <v>866</v>
      </c>
      <c r="I1076" s="12">
        <v>1</v>
      </c>
      <c r="J1076" s="12"/>
      <c r="K1076" s="8"/>
      <c r="L1076" s="8" t="s">
        <v>1254</v>
      </c>
      <c r="M1076" s="150" t="s">
        <v>5777</v>
      </c>
      <c r="N1076" s="64"/>
      <c r="O1076" s="8" t="s">
        <v>865</v>
      </c>
      <c r="P1076" s="8">
        <v>1</v>
      </c>
      <c r="Q1076" s="7"/>
      <c r="R1076" s="7"/>
      <c r="S1076" s="7" t="s">
        <v>865</v>
      </c>
      <c r="T1076" s="7">
        <v>1</v>
      </c>
    </row>
    <row r="1077" spans="2:21" ht="15.75" customHeight="1">
      <c r="B1077" s="53" t="s">
        <v>5304</v>
      </c>
      <c r="C1077" s="73">
        <v>32</v>
      </c>
      <c r="D1077" s="8" t="s">
        <v>5308</v>
      </c>
      <c r="E1077" s="8" t="s">
        <v>582</v>
      </c>
      <c r="F1077" s="33"/>
      <c r="G1077" s="33"/>
      <c r="H1077" s="12" t="s">
        <v>866</v>
      </c>
      <c r="I1077" s="12">
        <v>1</v>
      </c>
      <c r="J1077" s="12"/>
      <c r="K1077" s="8"/>
      <c r="L1077" s="8" t="s">
        <v>1255</v>
      </c>
      <c r="M1077" s="150" t="s">
        <v>5777</v>
      </c>
      <c r="N1077" s="64"/>
      <c r="O1077" s="8" t="s">
        <v>865</v>
      </c>
      <c r="P1077" s="8">
        <v>1</v>
      </c>
      <c r="Q1077" s="7"/>
      <c r="R1077" s="7"/>
      <c r="S1077" s="7" t="s">
        <v>865</v>
      </c>
      <c r="T1077" s="7">
        <v>1</v>
      </c>
    </row>
    <row r="1078" spans="2:21" ht="15.75" customHeight="1">
      <c r="B1078" s="53" t="s">
        <v>5304</v>
      </c>
      <c r="C1078" s="73">
        <v>33</v>
      </c>
      <c r="D1078" s="8" t="s">
        <v>5308</v>
      </c>
      <c r="E1078" s="8" t="s">
        <v>585</v>
      </c>
      <c r="F1078" s="33"/>
      <c r="G1078" s="33"/>
      <c r="H1078" s="12" t="s">
        <v>866</v>
      </c>
      <c r="I1078" s="12">
        <v>1</v>
      </c>
      <c r="J1078" s="12"/>
      <c r="K1078" s="8"/>
      <c r="L1078" s="8" t="s">
        <v>1256</v>
      </c>
      <c r="M1078" s="150" t="s">
        <v>5777</v>
      </c>
      <c r="N1078" s="64"/>
      <c r="O1078" s="8" t="s">
        <v>865</v>
      </c>
      <c r="P1078" s="8">
        <v>1</v>
      </c>
      <c r="Q1078" s="7"/>
      <c r="R1078" s="7"/>
      <c r="S1078" s="7" t="s">
        <v>865</v>
      </c>
      <c r="T1078" s="7">
        <v>1</v>
      </c>
    </row>
    <row r="1079" spans="2:21" ht="15.75" customHeight="1">
      <c r="B1079" s="53" t="s">
        <v>5304</v>
      </c>
      <c r="C1079" s="73">
        <v>34</v>
      </c>
      <c r="D1079" s="8" t="s">
        <v>5308</v>
      </c>
      <c r="E1079" s="8" t="s">
        <v>581</v>
      </c>
      <c r="F1079" s="33"/>
      <c r="G1079" s="33"/>
      <c r="H1079" s="12" t="s">
        <v>866</v>
      </c>
      <c r="I1079" s="12">
        <v>1</v>
      </c>
      <c r="J1079" s="12"/>
      <c r="K1079" s="8"/>
      <c r="L1079" s="8" t="s">
        <v>1257</v>
      </c>
      <c r="M1079" s="150" t="s">
        <v>5777</v>
      </c>
      <c r="N1079" s="64"/>
      <c r="O1079" s="8" t="s">
        <v>865</v>
      </c>
      <c r="P1079" s="8">
        <v>1</v>
      </c>
      <c r="Q1079" s="7"/>
      <c r="R1079" s="7"/>
      <c r="S1079" s="7" t="s">
        <v>865</v>
      </c>
      <c r="T1079" s="7">
        <v>1</v>
      </c>
    </row>
    <row r="1080" spans="2:21" ht="15.75" customHeight="1">
      <c r="B1080" s="53" t="s">
        <v>5304</v>
      </c>
      <c r="C1080" s="73">
        <v>35</v>
      </c>
      <c r="D1080" s="8" t="s">
        <v>5308</v>
      </c>
      <c r="E1080" s="8" t="s">
        <v>583</v>
      </c>
      <c r="F1080" s="33"/>
      <c r="G1080" s="33"/>
      <c r="H1080" s="12" t="s">
        <v>866</v>
      </c>
      <c r="I1080" s="12">
        <v>1</v>
      </c>
      <c r="J1080" s="12"/>
      <c r="K1080" s="8"/>
      <c r="L1080" s="8" t="s">
        <v>1258</v>
      </c>
      <c r="M1080" s="150" t="s">
        <v>5777</v>
      </c>
      <c r="N1080" s="64"/>
      <c r="O1080" s="8" t="s">
        <v>865</v>
      </c>
      <c r="P1080" s="8">
        <v>1</v>
      </c>
      <c r="Q1080" s="7"/>
      <c r="R1080" s="7"/>
      <c r="S1080" s="7" t="s">
        <v>865</v>
      </c>
      <c r="T1080" s="7">
        <v>1</v>
      </c>
    </row>
    <row r="1081" spans="2:21" ht="15.75" customHeight="1">
      <c r="B1081" s="53" t="s">
        <v>5304</v>
      </c>
      <c r="C1081" s="73">
        <v>36</v>
      </c>
      <c r="D1081" s="8" t="s">
        <v>5308</v>
      </c>
      <c r="E1081" s="8" t="s">
        <v>567</v>
      </c>
      <c r="F1081" s="33"/>
      <c r="G1081" s="33"/>
      <c r="H1081" s="12" t="s">
        <v>866</v>
      </c>
      <c r="I1081" s="12">
        <v>1</v>
      </c>
      <c r="J1081" s="12"/>
      <c r="K1081" s="8"/>
      <c r="L1081" s="8" t="s">
        <v>1259</v>
      </c>
      <c r="M1081" s="150" t="s">
        <v>5777</v>
      </c>
      <c r="N1081" s="64"/>
      <c r="O1081" s="8" t="s">
        <v>865</v>
      </c>
      <c r="P1081" s="8">
        <v>1</v>
      </c>
      <c r="Q1081" s="7"/>
      <c r="R1081" s="7"/>
      <c r="S1081" s="7" t="s">
        <v>865</v>
      </c>
      <c r="T1081" s="7">
        <v>1</v>
      </c>
    </row>
    <row r="1082" spans="2:21" ht="15.75" customHeight="1">
      <c r="B1082" s="53" t="s">
        <v>5304</v>
      </c>
      <c r="C1082" s="73">
        <v>37</v>
      </c>
      <c r="D1082" s="8" t="s">
        <v>5308</v>
      </c>
      <c r="E1082" s="8" t="s">
        <v>603</v>
      </c>
      <c r="F1082" s="33"/>
      <c r="G1082" s="33"/>
      <c r="H1082" s="12" t="s">
        <v>866</v>
      </c>
      <c r="I1082" s="12">
        <v>1</v>
      </c>
      <c r="J1082" s="12"/>
      <c r="K1082" s="8"/>
      <c r="L1082" s="8" t="s">
        <v>1260</v>
      </c>
      <c r="M1082" s="7" t="s">
        <v>6019</v>
      </c>
      <c r="N1082" s="64"/>
      <c r="O1082" s="8" t="s">
        <v>865</v>
      </c>
      <c r="P1082" s="8">
        <v>1</v>
      </c>
      <c r="Q1082" s="7"/>
      <c r="R1082" s="7"/>
      <c r="S1082" s="7" t="s">
        <v>865</v>
      </c>
      <c r="T1082" s="7">
        <v>1</v>
      </c>
    </row>
    <row r="1083" spans="2:21" ht="15.75" customHeight="1">
      <c r="B1083" s="53" t="s">
        <v>5304</v>
      </c>
      <c r="C1083" s="73">
        <v>38</v>
      </c>
      <c r="D1083" s="8" t="s">
        <v>5308</v>
      </c>
      <c r="E1083" s="8" t="s">
        <v>604</v>
      </c>
      <c r="F1083" s="33"/>
      <c r="G1083" s="33"/>
      <c r="H1083" s="12" t="s">
        <v>866</v>
      </c>
      <c r="I1083" s="12">
        <v>1</v>
      </c>
      <c r="J1083" s="12"/>
      <c r="K1083" s="8"/>
      <c r="L1083" s="8" t="s">
        <v>1264</v>
      </c>
      <c r="M1083" s="7" t="s">
        <v>6019</v>
      </c>
      <c r="N1083" s="64"/>
      <c r="O1083" s="8" t="s">
        <v>865</v>
      </c>
      <c r="P1083" s="8">
        <v>1</v>
      </c>
      <c r="Q1083" s="7"/>
      <c r="R1083" s="7"/>
      <c r="S1083" s="7" t="s">
        <v>865</v>
      </c>
      <c r="T1083" s="7">
        <v>1</v>
      </c>
    </row>
    <row r="1084" spans="2:21" s="53" customFormat="1" ht="47.25">
      <c r="B1084" s="53" t="s">
        <v>5304</v>
      </c>
      <c r="C1084" s="73">
        <v>39</v>
      </c>
      <c r="D1084" s="8" t="s">
        <v>5308</v>
      </c>
      <c r="E1084" s="62" t="s">
        <v>1577</v>
      </c>
      <c r="F1084" s="64"/>
      <c r="G1084" s="64"/>
      <c r="H1084" s="65" t="s">
        <v>877</v>
      </c>
      <c r="I1084" s="65">
        <v>2</v>
      </c>
      <c r="J1084" s="65"/>
      <c r="K1084" s="73"/>
      <c r="L1084" s="73" t="s">
        <v>45</v>
      </c>
      <c r="M1084" s="130" t="s">
        <v>5765</v>
      </c>
      <c r="N1084" s="64"/>
      <c r="O1084" s="73">
        <v>39</v>
      </c>
      <c r="P1084" s="73" t="s">
        <v>30</v>
      </c>
      <c r="Q1084" s="73" t="s">
        <v>30</v>
      </c>
      <c r="R1084" s="62"/>
      <c r="S1084" s="62"/>
      <c r="T1084" s="62"/>
      <c r="U1084" s="62"/>
    </row>
    <row r="1085" spans="2:21" ht="15.75" customHeight="1">
      <c r="B1085" s="53" t="s">
        <v>5304</v>
      </c>
      <c r="C1085" s="73">
        <v>40</v>
      </c>
      <c r="D1085" s="8" t="s">
        <v>5308</v>
      </c>
      <c r="E1085" s="8" t="s">
        <v>51</v>
      </c>
      <c r="F1085" s="33"/>
      <c r="G1085" s="33"/>
      <c r="H1085" s="12" t="s">
        <v>877</v>
      </c>
      <c r="I1085" s="12">
        <v>2000</v>
      </c>
      <c r="J1085" s="12"/>
      <c r="K1085" s="8"/>
      <c r="L1085" s="8" t="s">
        <v>53</v>
      </c>
      <c r="M1085" s="8"/>
      <c r="N1085" s="64"/>
      <c r="O1085" s="8" t="s">
        <v>869</v>
      </c>
      <c r="P1085" s="8">
        <v>2000</v>
      </c>
      <c r="Q1085" s="7"/>
      <c r="R1085" s="7"/>
      <c r="S1085" s="7" t="s">
        <v>876</v>
      </c>
      <c r="T1085" s="7">
        <v>2000</v>
      </c>
    </row>
    <row r="1086" spans="2:21" ht="15.75" customHeight="1">
      <c r="B1086" s="53" t="s">
        <v>5304</v>
      </c>
      <c r="C1086" s="73">
        <v>41</v>
      </c>
      <c r="D1086" s="8" t="s">
        <v>5308</v>
      </c>
      <c r="E1086" s="8" t="s">
        <v>54</v>
      </c>
      <c r="F1086" s="33"/>
      <c r="G1086" s="33"/>
      <c r="H1086" s="12" t="s">
        <v>1499</v>
      </c>
      <c r="I1086" s="12"/>
      <c r="J1086" s="12"/>
      <c r="K1086" s="8"/>
      <c r="L1086" s="8" t="s">
        <v>55</v>
      </c>
      <c r="M1086" s="8"/>
      <c r="N1086" s="64"/>
      <c r="O1086" s="8" t="s">
        <v>1056</v>
      </c>
      <c r="P1086" s="8">
        <v>4000</v>
      </c>
      <c r="Q1086" s="7"/>
      <c r="R1086" s="7"/>
      <c r="S1086" s="7" t="s">
        <v>1480</v>
      </c>
      <c r="T1086" s="7" t="s">
        <v>3798</v>
      </c>
    </row>
    <row r="1087" spans="2:21" ht="15.75" customHeight="1">
      <c r="B1087" s="53" t="s">
        <v>5304</v>
      </c>
      <c r="C1087" s="73">
        <v>42</v>
      </c>
      <c r="D1087" s="8" t="s">
        <v>5308</v>
      </c>
      <c r="E1087" s="8" t="s">
        <v>58</v>
      </c>
      <c r="F1087" s="33"/>
      <c r="G1087" s="33"/>
      <c r="H1087" s="12" t="s">
        <v>866</v>
      </c>
      <c r="I1087" s="12">
        <v>1</v>
      </c>
      <c r="J1087" s="12"/>
      <c r="K1087" s="8"/>
      <c r="L1087" s="8" t="s">
        <v>59</v>
      </c>
      <c r="M1087" s="8" t="s">
        <v>6000</v>
      </c>
      <c r="N1087" s="64"/>
      <c r="O1087" s="8" t="s">
        <v>865</v>
      </c>
      <c r="P1087" s="8">
        <v>1</v>
      </c>
      <c r="Q1087" s="7"/>
      <c r="R1087" s="7"/>
      <c r="S1087" s="7" t="s">
        <v>865</v>
      </c>
      <c r="T1087" s="7">
        <v>1</v>
      </c>
    </row>
    <row r="1088" spans="2:21" ht="15.75" customHeight="1">
      <c r="B1088" s="53" t="s">
        <v>5304</v>
      </c>
      <c r="C1088" s="73">
        <v>43</v>
      </c>
      <c r="D1088" s="8" t="s">
        <v>5308</v>
      </c>
      <c r="E1088" s="8" t="s">
        <v>105</v>
      </c>
      <c r="F1088" s="33"/>
      <c r="G1088" s="33"/>
      <c r="H1088" s="12" t="s">
        <v>877</v>
      </c>
      <c r="I1088" s="12">
        <v>20</v>
      </c>
      <c r="J1088" s="12"/>
      <c r="K1088" s="8"/>
      <c r="L1088" s="8" t="s">
        <v>62</v>
      </c>
      <c r="M1088" s="8"/>
      <c r="N1088" s="64"/>
      <c r="O1088" s="8" t="s">
        <v>869</v>
      </c>
      <c r="P1088" s="8">
        <v>20</v>
      </c>
      <c r="Q1088" s="7"/>
      <c r="R1088" s="7"/>
      <c r="S1088" s="7" t="s">
        <v>876</v>
      </c>
      <c r="T1088" s="7">
        <v>20</v>
      </c>
    </row>
    <row r="1089" spans="2:21" ht="15.75" customHeight="1">
      <c r="B1089" s="53" t="s">
        <v>5304</v>
      </c>
      <c r="C1089" s="73">
        <v>44</v>
      </c>
      <c r="D1089" s="8" t="s">
        <v>5308</v>
      </c>
      <c r="E1089" s="8" t="s">
        <v>90</v>
      </c>
      <c r="F1089" s="33"/>
      <c r="G1089" s="33"/>
      <c r="H1089" s="12" t="s">
        <v>877</v>
      </c>
      <c r="I1089" s="12">
        <v>20</v>
      </c>
      <c r="J1089" s="12"/>
      <c r="K1089" s="8"/>
      <c r="L1089" s="8" t="s">
        <v>64</v>
      </c>
      <c r="M1089" s="8"/>
      <c r="N1089" s="64"/>
      <c r="O1089" s="8" t="s">
        <v>869</v>
      </c>
      <c r="P1089" s="8">
        <v>20</v>
      </c>
      <c r="Q1089" s="7"/>
      <c r="R1089" s="7"/>
      <c r="S1089" s="7" t="s">
        <v>876</v>
      </c>
      <c r="T1089" s="7">
        <v>20</v>
      </c>
    </row>
    <row r="1090" spans="2:21" ht="15.75" customHeight="1">
      <c r="B1090" s="53" t="s">
        <v>5304</v>
      </c>
      <c r="C1090" s="73">
        <v>45</v>
      </c>
      <c r="D1090" s="8" t="s">
        <v>5308</v>
      </c>
      <c r="E1090" s="8" t="s">
        <v>91</v>
      </c>
      <c r="F1090" s="33"/>
      <c r="G1090" s="33"/>
      <c r="H1090" s="12" t="s">
        <v>1069</v>
      </c>
      <c r="I1090" s="12">
        <v>6</v>
      </c>
      <c r="J1090" s="12"/>
      <c r="K1090" s="8"/>
      <c r="L1090" s="8" t="s">
        <v>66</v>
      </c>
      <c r="M1090" s="8"/>
      <c r="N1090" s="64"/>
      <c r="O1090" s="8" t="s">
        <v>1057</v>
      </c>
      <c r="P1090" s="8">
        <v>11</v>
      </c>
      <c r="Q1090" s="7"/>
      <c r="R1090" s="7"/>
      <c r="S1090" s="7" t="s">
        <v>873</v>
      </c>
      <c r="T1090" s="7">
        <v>6</v>
      </c>
    </row>
    <row r="1091" spans="2:21" ht="15.75" customHeight="1">
      <c r="B1091" s="53" t="s">
        <v>5304</v>
      </c>
      <c r="C1091" s="73">
        <v>46</v>
      </c>
      <c r="D1091" s="8" t="s">
        <v>5308</v>
      </c>
      <c r="E1091" s="8" t="s">
        <v>67</v>
      </c>
      <c r="F1091" s="33"/>
      <c r="G1091" s="33"/>
      <c r="H1091" s="12" t="s">
        <v>877</v>
      </c>
      <c r="I1091" s="12">
        <v>20</v>
      </c>
      <c r="J1091" s="12"/>
      <c r="K1091" s="8"/>
      <c r="L1091" s="8" t="s">
        <v>1191</v>
      </c>
      <c r="M1091" s="8"/>
      <c r="N1091" s="64"/>
      <c r="O1091" s="8" t="s">
        <v>869</v>
      </c>
      <c r="P1091" s="8">
        <v>20</v>
      </c>
      <c r="Q1091" s="7"/>
      <c r="R1091" s="7"/>
      <c r="S1091" s="7" t="s">
        <v>876</v>
      </c>
      <c r="T1091" s="7">
        <v>20</v>
      </c>
    </row>
    <row r="1092" spans="2:21" ht="15.75" customHeight="1">
      <c r="B1092" s="53" t="s">
        <v>5304</v>
      </c>
      <c r="C1092" s="73">
        <v>47</v>
      </c>
      <c r="D1092" s="8" t="s">
        <v>5308</v>
      </c>
      <c r="E1092" s="8" t="s">
        <v>69</v>
      </c>
      <c r="F1092" s="33"/>
      <c r="G1092" s="33"/>
      <c r="H1092" s="12" t="s">
        <v>877</v>
      </c>
      <c r="I1092" s="12">
        <v>20</v>
      </c>
      <c r="J1092" s="12"/>
      <c r="K1092" s="8"/>
      <c r="L1092" s="8" t="s">
        <v>1193</v>
      </c>
      <c r="M1092" s="8"/>
      <c r="N1092" s="64"/>
      <c r="O1092" s="8" t="s">
        <v>869</v>
      </c>
      <c r="P1092" s="8">
        <v>20</v>
      </c>
      <c r="Q1092" s="7"/>
      <c r="R1092" s="7"/>
      <c r="S1092" s="7" t="s">
        <v>876</v>
      </c>
      <c r="T1092" s="7">
        <v>20</v>
      </c>
    </row>
    <row r="1093" spans="2:21" ht="15.75" customHeight="1">
      <c r="B1093" s="53" t="s">
        <v>5304</v>
      </c>
      <c r="C1093" s="73">
        <v>48</v>
      </c>
      <c r="D1093" s="8" t="s">
        <v>5308</v>
      </c>
      <c r="E1093" s="8" t="s">
        <v>71</v>
      </c>
      <c r="F1093" s="33"/>
      <c r="G1093" s="33"/>
      <c r="H1093" s="12" t="s">
        <v>1069</v>
      </c>
      <c r="I1093" s="12">
        <v>6</v>
      </c>
      <c r="J1093" s="12"/>
      <c r="K1093" s="8"/>
      <c r="L1093" s="8" t="s">
        <v>1195</v>
      </c>
      <c r="M1093" s="8"/>
      <c r="N1093" s="64"/>
      <c r="O1093" s="8" t="s">
        <v>1057</v>
      </c>
      <c r="P1093" s="8">
        <v>11</v>
      </c>
      <c r="Q1093" s="7"/>
      <c r="R1093" s="7"/>
      <c r="S1093" s="7" t="s">
        <v>873</v>
      </c>
      <c r="T1093" s="7">
        <v>6</v>
      </c>
    </row>
    <row r="1094" spans="2:21" ht="15.75" customHeight="1">
      <c r="B1094" s="53" t="s">
        <v>5304</v>
      </c>
      <c r="C1094" s="73">
        <v>49</v>
      </c>
      <c r="D1094" s="8" t="s">
        <v>5308</v>
      </c>
      <c r="E1094" s="8" t="s">
        <v>857</v>
      </c>
      <c r="F1094" s="33"/>
      <c r="G1094" s="33" t="s">
        <v>358</v>
      </c>
      <c r="H1094" s="12" t="s">
        <v>864</v>
      </c>
      <c r="I1094" s="12"/>
      <c r="J1094" s="12"/>
      <c r="K1094" s="8"/>
      <c r="L1094" s="8" t="s">
        <v>858</v>
      </c>
      <c r="M1094" s="8"/>
      <c r="N1094" s="64"/>
      <c r="O1094" s="8" t="s">
        <v>16</v>
      </c>
      <c r="P1094" s="8" t="s">
        <v>16</v>
      </c>
      <c r="Q1094" s="7"/>
      <c r="R1094" s="7"/>
      <c r="S1094" s="7"/>
      <c r="T1094" s="7"/>
    </row>
    <row r="1095" spans="2:21">
      <c r="B1095" s="53" t="s">
        <v>5304</v>
      </c>
      <c r="C1095" s="8">
        <v>1</v>
      </c>
      <c r="D1095" s="8" t="s">
        <v>5310</v>
      </c>
      <c r="E1095" s="8" t="s">
        <v>48</v>
      </c>
      <c r="F1095" s="33">
        <v>1</v>
      </c>
      <c r="G1095" s="33" t="s">
        <v>358</v>
      </c>
      <c r="H1095" s="12" t="s">
        <v>865</v>
      </c>
      <c r="I1095" s="12">
        <v>17</v>
      </c>
      <c r="J1095" s="12"/>
      <c r="K1095" s="7" t="s">
        <v>5311</v>
      </c>
      <c r="L1095" s="8" t="s">
        <v>2017</v>
      </c>
      <c r="M1095" s="8"/>
      <c r="N1095" s="33"/>
      <c r="O1095" s="8">
        <v>21</v>
      </c>
      <c r="P1095" s="8" t="s">
        <v>865</v>
      </c>
      <c r="Q1095" s="8">
        <v>14</v>
      </c>
      <c r="R1095" s="7"/>
      <c r="S1095" s="7"/>
      <c r="T1095" s="7" t="s">
        <v>865</v>
      </c>
      <c r="U1095" s="7">
        <v>14</v>
      </c>
    </row>
    <row r="1096" spans="2:21" ht="15.75" customHeight="1">
      <c r="B1096" s="53" t="s">
        <v>5304</v>
      </c>
      <c r="C1096" s="8">
        <v>2</v>
      </c>
      <c r="D1096" s="8" t="s">
        <v>5310</v>
      </c>
      <c r="E1096" s="8" t="s">
        <v>10</v>
      </c>
      <c r="F1096" s="33">
        <v>2</v>
      </c>
      <c r="G1096" s="33" t="s">
        <v>1406</v>
      </c>
      <c r="H1096" s="12" t="s">
        <v>1063</v>
      </c>
      <c r="I1096" s="12">
        <v>22</v>
      </c>
      <c r="J1096" s="12"/>
      <c r="K1096" s="8"/>
      <c r="L1096" s="8" t="s">
        <v>1226</v>
      </c>
      <c r="M1096" s="8"/>
      <c r="N1096" s="64"/>
      <c r="O1096" s="8" t="s">
        <v>1055</v>
      </c>
      <c r="P1096" s="8">
        <v>22</v>
      </c>
      <c r="Q1096" s="7"/>
      <c r="R1096" s="7"/>
      <c r="S1096" s="7" t="s">
        <v>1487</v>
      </c>
      <c r="T1096" s="7">
        <v>4</v>
      </c>
      <c r="U1096" s="1" t="str">
        <f>H1096&amp;"→"&amp;S1096</f>
        <v>DECIMAL→SMALLINT</v>
      </c>
    </row>
    <row r="1097" spans="2:21" ht="15.75" customHeight="1">
      <c r="B1097" s="53" t="s">
        <v>5304</v>
      </c>
      <c r="C1097" s="8">
        <v>3</v>
      </c>
      <c r="D1097" s="8" t="s">
        <v>5310</v>
      </c>
      <c r="E1097" s="8" t="s">
        <v>77</v>
      </c>
      <c r="F1097" s="33">
        <v>3</v>
      </c>
      <c r="G1097" s="33" t="s">
        <v>358</v>
      </c>
      <c r="H1097" s="12" t="s">
        <v>877</v>
      </c>
      <c r="I1097" s="12">
        <v>10</v>
      </c>
      <c r="J1097" s="12"/>
      <c r="K1097" s="8"/>
      <c r="L1097" s="8" t="s">
        <v>24</v>
      </c>
      <c r="M1097" s="8"/>
      <c r="N1097" s="64"/>
      <c r="O1097" s="8" t="s">
        <v>16</v>
      </c>
      <c r="P1097" s="8" t="s">
        <v>16</v>
      </c>
      <c r="Q1097" s="7"/>
      <c r="R1097" s="7"/>
      <c r="S1097" s="7"/>
      <c r="T1097" s="7"/>
    </row>
    <row r="1098" spans="2:21" ht="15.75" customHeight="1">
      <c r="B1098" s="53" t="s">
        <v>5304</v>
      </c>
      <c r="C1098" s="8">
        <v>4</v>
      </c>
      <c r="D1098" s="8" t="s">
        <v>5310</v>
      </c>
      <c r="E1098" s="8" t="s">
        <v>78</v>
      </c>
      <c r="F1098" s="33">
        <v>4</v>
      </c>
      <c r="G1098" s="33" t="s">
        <v>358</v>
      </c>
      <c r="H1098" s="12" t="s">
        <v>877</v>
      </c>
      <c r="I1098" s="12">
        <v>10</v>
      </c>
      <c r="J1098" s="12"/>
      <c r="K1098" s="8"/>
      <c r="L1098" s="8" t="s">
        <v>27</v>
      </c>
      <c r="M1098" s="8"/>
      <c r="N1098" s="64"/>
      <c r="O1098" s="8" t="s">
        <v>16</v>
      </c>
      <c r="P1098" s="8" t="s">
        <v>16</v>
      </c>
      <c r="Q1098" s="7"/>
      <c r="R1098" s="7"/>
      <c r="S1098" s="7"/>
      <c r="T1098" s="7"/>
    </row>
    <row r="1099" spans="2:21" ht="15.75" customHeight="1">
      <c r="B1099" s="53" t="s">
        <v>5304</v>
      </c>
      <c r="C1099" s="8">
        <v>5</v>
      </c>
      <c r="D1099" s="8" t="s">
        <v>5310</v>
      </c>
      <c r="E1099" s="8" t="s">
        <v>79</v>
      </c>
      <c r="F1099" s="33"/>
      <c r="G1099" s="33" t="s">
        <v>358</v>
      </c>
      <c r="H1099" s="12" t="s">
        <v>876</v>
      </c>
      <c r="I1099" s="12">
        <v>10</v>
      </c>
      <c r="J1099" s="12"/>
      <c r="K1099" s="8"/>
      <c r="L1099" s="8" t="s">
        <v>31</v>
      </c>
      <c r="M1099" s="8"/>
      <c r="N1099" s="64"/>
      <c r="O1099" s="8" t="s">
        <v>16</v>
      </c>
      <c r="P1099" s="8" t="s">
        <v>16</v>
      </c>
      <c r="Q1099" s="7"/>
      <c r="R1099" s="7"/>
      <c r="S1099" s="7"/>
      <c r="T1099" s="7"/>
    </row>
    <row r="1100" spans="2:21" ht="15.75" customHeight="1">
      <c r="B1100" s="53" t="s">
        <v>5304</v>
      </c>
      <c r="C1100" s="8">
        <v>6</v>
      </c>
      <c r="D1100" s="8" t="s">
        <v>5310</v>
      </c>
      <c r="E1100" s="8" t="s">
        <v>2106</v>
      </c>
      <c r="F1100" s="33"/>
      <c r="G1100" s="33"/>
      <c r="H1100" s="12" t="s">
        <v>865</v>
      </c>
      <c r="I1100" s="12">
        <v>17</v>
      </c>
      <c r="J1100" s="12"/>
      <c r="K1100" s="8"/>
      <c r="L1100" s="7" t="s">
        <v>2016</v>
      </c>
      <c r="M1100" s="7"/>
      <c r="N1100" s="33"/>
      <c r="O1100" s="7">
        <v>29</v>
      </c>
      <c r="P1100" s="8" t="s">
        <v>865</v>
      </c>
      <c r="Q1100" s="8">
        <v>14</v>
      </c>
      <c r="R1100" s="7"/>
      <c r="S1100" s="7"/>
      <c r="T1100" s="7"/>
      <c r="U1100" s="7"/>
    </row>
    <row r="1101" spans="2:21" ht="15.75" customHeight="1">
      <c r="B1101" s="53" t="s">
        <v>5304</v>
      </c>
      <c r="C1101" s="8">
        <v>7</v>
      </c>
      <c r="D1101" s="8" t="s">
        <v>5310</v>
      </c>
      <c r="E1101" s="7" t="s">
        <v>1997</v>
      </c>
      <c r="F1101" s="38"/>
      <c r="G1101" s="33"/>
      <c r="H1101" s="12" t="s">
        <v>876</v>
      </c>
      <c r="I1101" s="40">
        <v>2</v>
      </c>
      <c r="J1101" s="40"/>
      <c r="K1101" s="7"/>
      <c r="L1101" s="7" t="s">
        <v>2004</v>
      </c>
      <c r="M1101" s="137" t="s">
        <v>5844</v>
      </c>
      <c r="N1101" s="33"/>
      <c r="O1101" s="8">
        <v>25</v>
      </c>
      <c r="P1101" s="8" t="s">
        <v>11</v>
      </c>
      <c r="Q1101" s="8" t="s">
        <v>11</v>
      </c>
      <c r="R1101" s="7"/>
      <c r="S1101" s="7"/>
      <c r="T1101" s="7"/>
      <c r="U1101" s="7"/>
    </row>
    <row r="1102" spans="2:21" ht="15.75" customHeight="1">
      <c r="B1102" s="53" t="s">
        <v>5304</v>
      </c>
      <c r="C1102" s="8">
        <v>8</v>
      </c>
      <c r="D1102" s="8" t="s">
        <v>5310</v>
      </c>
      <c r="E1102" s="7" t="s">
        <v>4895</v>
      </c>
      <c r="F1102" s="38"/>
      <c r="G1102" s="33"/>
      <c r="H1102" s="12" t="s">
        <v>876</v>
      </c>
      <c r="I1102" s="40">
        <v>2</v>
      </c>
      <c r="J1102" s="40"/>
      <c r="K1102" s="7"/>
      <c r="L1102" s="7" t="s">
        <v>4896</v>
      </c>
      <c r="M1102" s="7" t="s">
        <v>5918</v>
      </c>
      <c r="N1102" s="33"/>
      <c r="O1102" s="8">
        <v>25</v>
      </c>
      <c r="P1102" s="8" t="s">
        <v>11</v>
      </c>
      <c r="Q1102" s="8" t="s">
        <v>11</v>
      </c>
      <c r="R1102" s="7"/>
      <c r="S1102" s="7"/>
      <c r="T1102" s="7"/>
      <c r="U1102" s="7"/>
    </row>
    <row r="1103" spans="2:21" ht="15.75" customHeight="1">
      <c r="B1103" s="53" t="s">
        <v>5304</v>
      </c>
      <c r="C1103" s="8">
        <v>9</v>
      </c>
      <c r="D1103" s="8" t="s">
        <v>5310</v>
      </c>
      <c r="E1103" s="8" t="s">
        <v>58</v>
      </c>
      <c r="F1103" s="33"/>
      <c r="G1103" s="33"/>
      <c r="H1103" s="12" t="s">
        <v>866</v>
      </c>
      <c r="I1103" s="12">
        <v>1</v>
      </c>
      <c r="J1103" s="12"/>
      <c r="K1103" s="8"/>
      <c r="L1103" s="8" t="s">
        <v>59</v>
      </c>
      <c r="M1103" s="8" t="s">
        <v>6000</v>
      </c>
      <c r="N1103" s="64"/>
      <c r="O1103" s="8" t="s">
        <v>865</v>
      </c>
      <c r="P1103" s="8">
        <v>1</v>
      </c>
      <c r="Q1103" s="7"/>
      <c r="R1103" s="7"/>
      <c r="S1103" s="7" t="s">
        <v>865</v>
      </c>
      <c r="T1103" s="7">
        <v>1</v>
      </c>
    </row>
    <row r="1104" spans="2:21" ht="15.75" customHeight="1">
      <c r="B1104" s="53" t="s">
        <v>5304</v>
      </c>
      <c r="C1104" s="8">
        <v>10</v>
      </c>
      <c r="D1104" s="8" t="s">
        <v>5310</v>
      </c>
      <c r="E1104" s="8" t="s">
        <v>105</v>
      </c>
      <c r="F1104" s="33"/>
      <c r="G1104" s="33"/>
      <c r="H1104" s="12" t="s">
        <v>877</v>
      </c>
      <c r="I1104" s="12">
        <v>20</v>
      </c>
      <c r="J1104" s="12"/>
      <c r="K1104" s="8"/>
      <c r="L1104" s="8" t="s">
        <v>1097</v>
      </c>
      <c r="M1104" s="8"/>
      <c r="N1104" s="64"/>
      <c r="O1104" s="8" t="s">
        <v>869</v>
      </c>
      <c r="P1104" s="8">
        <v>20</v>
      </c>
      <c r="Q1104" s="7"/>
      <c r="R1104" s="7"/>
      <c r="S1104" s="7" t="s">
        <v>876</v>
      </c>
      <c r="T1104" s="7">
        <v>20</v>
      </c>
    </row>
    <row r="1105" spans="2:21" ht="15.75" customHeight="1">
      <c r="B1105" s="53" t="s">
        <v>5304</v>
      </c>
      <c r="C1105" s="8">
        <v>11</v>
      </c>
      <c r="D1105" s="8" t="s">
        <v>5310</v>
      </c>
      <c r="E1105" s="8" t="s">
        <v>90</v>
      </c>
      <c r="F1105" s="33"/>
      <c r="G1105" s="33"/>
      <c r="H1105" s="12" t="s">
        <v>877</v>
      </c>
      <c r="I1105" s="12">
        <v>20</v>
      </c>
      <c r="J1105" s="12"/>
      <c r="K1105" s="8"/>
      <c r="L1105" s="8" t="s">
        <v>64</v>
      </c>
      <c r="M1105" s="8"/>
      <c r="N1105" s="64"/>
      <c r="O1105" s="8" t="s">
        <v>869</v>
      </c>
      <c r="P1105" s="8">
        <v>20</v>
      </c>
      <c r="Q1105" s="7"/>
      <c r="R1105" s="7"/>
      <c r="S1105" s="7" t="s">
        <v>876</v>
      </c>
      <c r="T1105" s="7">
        <v>20</v>
      </c>
    </row>
    <row r="1106" spans="2:21" ht="15.75" customHeight="1">
      <c r="B1106" s="53" t="s">
        <v>5304</v>
      </c>
      <c r="C1106" s="8">
        <v>12</v>
      </c>
      <c r="D1106" s="8" t="s">
        <v>5310</v>
      </c>
      <c r="E1106" s="8" t="s">
        <v>91</v>
      </c>
      <c r="F1106" s="33"/>
      <c r="G1106" s="33"/>
      <c r="H1106" s="12" t="s">
        <v>1069</v>
      </c>
      <c r="I1106" s="12">
        <v>6</v>
      </c>
      <c r="J1106" s="12"/>
      <c r="K1106" s="8"/>
      <c r="L1106" s="8" t="s">
        <v>1078</v>
      </c>
      <c r="M1106" s="8"/>
      <c r="N1106" s="64"/>
      <c r="O1106" s="8" t="s">
        <v>1057</v>
      </c>
      <c r="P1106" s="8">
        <v>11</v>
      </c>
      <c r="Q1106" s="7"/>
      <c r="R1106" s="7"/>
      <c r="S1106" s="7" t="s">
        <v>873</v>
      </c>
      <c r="T1106" s="7">
        <v>3</v>
      </c>
    </row>
    <row r="1107" spans="2:21" ht="15.75" customHeight="1">
      <c r="B1107" s="53" t="s">
        <v>5304</v>
      </c>
      <c r="C1107" s="8">
        <v>13</v>
      </c>
      <c r="D1107" s="8" t="s">
        <v>5310</v>
      </c>
      <c r="E1107" s="8" t="s">
        <v>67</v>
      </c>
      <c r="F1107" s="33"/>
      <c r="G1107" s="33"/>
      <c r="H1107" s="12" t="s">
        <v>877</v>
      </c>
      <c r="I1107" s="12">
        <v>20</v>
      </c>
      <c r="J1107" s="12"/>
      <c r="K1107" s="8"/>
      <c r="L1107" s="8" t="s">
        <v>68</v>
      </c>
      <c r="M1107" s="8"/>
      <c r="N1107" s="64"/>
      <c r="O1107" s="8" t="s">
        <v>869</v>
      </c>
      <c r="P1107" s="8">
        <v>20</v>
      </c>
      <c r="Q1107" s="7"/>
      <c r="R1107" s="7"/>
      <c r="S1107" s="7" t="s">
        <v>876</v>
      </c>
      <c r="T1107" s="7">
        <v>20</v>
      </c>
    </row>
    <row r="1108" spans="2:21" ht="15.75" customHeight="1">
      <c r="B1108" s="53" t="s">
        <v>5304</v>
      </c>
      <c r="C1108" s="8">
        <v>14</v>
      </c>
      <c r="D1108" s="8" t="s">
        <v>5310</v>
      </c>
      <c r="E1108" s="8" t="s">
        <v>69</v>
      </c>
      <c r="F1108" s="33"/>
      <c r="G1108" s="33"/>
      <c r="H1108" s="12" t="s">
        <v>877</v>
      </c>
      <c r="I1108" s="12">
        <v>20</v>
      </c>
      <c r="J1108" s="12"/>
      <c r="K1108" s="8"/>
      <c r="L1108" s="8" t="s">
        <v>70</v>
      </c>
      <c r="M1108" s="8"/>
      <c r="N1108" s="64"/>
      <c r="O1108" s="8" t="s">
        <v>869</v>
      </c>
      <c r="P1108" s="8">
        <v>20</v>
      </c>
      <c r="Q1108" s="7"/>
      <c r="R1108" s="7"/>
      <c r="S1108" s="7" t="s">
        <v>876</v>
      </c>
      <c r="T1108" s="7">
        <v>20</v>
      </c>
    </row>
    <row r="1109" spans="2:21" ht="15.75" customHeight="1">
      <c r="B1109" s="53" t="s">
        <v>5304</v>
      </c>
      <c r="C1109" s="8">
        <v>15</v>
      </c>
      <c r="D1109" s="8" t="s">
        <v>5310</v>
      </c>
      <c r="E1109" s="8" t="s">
        <v>71</v>
      </c>
      <c r="F1109" s="33"/>
      <c r="G1109" s="33"/>
      <c r="H1109" s="12" t="s">
        <v>1069</v>
      </c>
      <c r="I1109" s="12">
        <v>6</v>
      </c>
      <c r="J1109" s="12"/>
      <c r="K1109" s="8"/>
      <c r="L1109" s="8" t="s">
        <v>1079</v>
      </c>
      <c r="M1109" s="8"/>
      <c r="N1109" s="64"/>
      <c r="O1109" s="8" t="s">
        <v>1057</v>
      </c>
      <c r="P1109" s="8">
        <v>11</v>
      </c>
      <c r="Q1109" s="7"/>
      <c r="R1109" s="7"/>
      <c r="S1109" s="7" t="s">
        <v>873</v>
      </c>
      <c r="T1109" s="7">
        <v>3</v>
      </c>
    </row>
    <row r="1110" spans="2:21" ht="15.75" customHeight="1">
      <c r="B1110" s="53" t="s">
        <v>5304</v>
      </c>
      <c r="C1110" s="8">
        <v>16</v>
      </c>
      <c r="D1110" s="8" t="s">
        <v>5310</v>
      </c>
      <c r="E1110" s="8" t="s">
        <v>857</v>
      </c>
      <c r="F1110" s="33"/>
      <c r="G1110" s="33" t="s">
        <v>358</v>
      </c>
      <c r="H1110" s="12" t="s">
        <v>864</v>
      </c>
      <c r="I1110" s="12"/>
      <c r="J1110" s="12"/>
      <c r="K1110" s="8"/>
      <c r="L1110" s="8" t="s">
        <v>858</v>
      </c>
      <c r="M1110" s="8"/>
      <c r="N1110" s="64"/>
      <c r="O1110" s="8" t="s">
        <v>16</v>
      </c>
      <c r="P1110" s="8" t="s">
        <v>16</v>
      </c>
      <c r="Q1110" s="7"/>
      <c r="R1110" s="7"/>
      <c r="S1110" s="7"/>
      <c r="T1110" s="7"/>
    </row>
    <row r="1111" spans="2:21" s="53" customFormat="1">
      <c r="B1111" s="53" t="s">
        <v>5304</v>
      </c>
      <c r="C1111" s="73">
        <v>1</v>
      </c>
      <c r="D1111" s="8" t="s">
        <v>5317</v>
      </c>
      <c r="E1111" s="62" t="s">
        <v>48</v>
      </c>
      <c r="F1111" s="64">
        <v>1</v>
      </c>
      <c r="G1111" s="64" t="s">
        <v>739</v>
      </c>
      <c r="H1111" s="65" t="s">
        <v>865</v>
      </c>
      <c r="I1111" s="65">
        <v>17</v>
      </c>
      <c r="J1111" s="65"/>
      <c r="K1111" s="62" t="s">
        <v>5321</v>
      </c>
      <c r="L1111" s="73" t="s">
        <v>2017</v>
      </c>
      <c r="M1111" s="73"/>
      <c r="N1111" s="64"/>
      <c r="O1111" s="73">
        <v>44</v>
      </c>
      <c r="P1111" s="73" t="s">
        <v>3615</v>
      </c>
      <c r="Q1111" s="73" t="s">
        <v>3955</v>
      </c>
      <c r="R1111" s="62"/>
      <c r="S1111" s="62"/>
      <c r="T1111" s="62"/>
      <c r="U1111" s="62"/>
    </row>
    <row r="1112" spans="2:21" s="53" customFormat="1" ht="15.75" customHeight="1">
      <c r="B1112" s="53" t="s">
        <v>5304</v>
      </c>
      <c r="C1112" s="73">
        <v>2</v>
      </c>
      <c r="D1112" s="8" t="s">
        <v>5317</v>
      </c>
      <c r="E1112" s="62" t="s">
        <v>4446</v>
      </c>
      <c r="F1112" s="92">
        <v>2</v>
      </c>
      <c r="G1112" s="64" t="s">
        <v>739</v>
      </c>
      <c r="H1112" s="65" t="s">
        <v>1064</v>
      </c>
      <c r="I1112" s="65">
        <v>22</v>
      </c>
      <c r="J1112" s="65"/>
      <c r="K1112" s="62"/>
      <c r="L1112" s="62" t="s">
        <v>4448</v>
      </c>
      <c r="M1112" s="62"/>
      <c r="N1112" s="64"/>
      <c r="O1112" s="73">
        <v>44</v>
      </c>
      <c r="P1112" s="73" t="s">
        <v>3955</v>
      </c>
      <c r="Q1112" s="73" t="s">
        <v>3955</v>
      </c>
      <c r="R1112" s="62"/>
      <c r="S1112" s="62"/>
      <c r="T1112" s="62"/>
      <c r="U1112" s="62"/>
    </row>
    <row r="1113" spans="2:21" ht="15.75" customHeight="1">
      <c r="B1113" s="53" t="s">
        <v>5304</v>
      </c>
      <c r="C1113" s="73">
        <v>3</v>
      </c>
      <c r="D1113" s="8" t="s">
        <v>5317</v>
      </c>
      <c r="E1113" s="8" t="s">
        <v>15</v>
      </c>
      <c r="F1113" s="33"/>
      <c r="G1113" s="33"/>
      <c r="H1113" s="12" t="s">
        <v>1063</v>
      </c>
      <c r="I1113" s="12">
        <v>22</v>
      </c>
      <c r="J1113" s="12"/>
      <c r="K1113" s="8"/>
      <c r="L1113" s="8" t="s">
        <v>1088</v>
      </c>
      <c r="M1113" s="8"/>
      <c r="N1113" s="64"/>
      <c r="O1113" s="8" t="s">
        <v>1055</v>
      </c>
      <c r="P1113" s="8">
        <v>22</v>
      </c>
      <c r="Q1113" s="7"/>
      <c r="R1113" s="7"/>
      <c r="S1113" s="7" t="s">
        <v>1484</v>
      </c>
      <c r="T1113" s="7">
        <v>2</v>
      </c>
      <c r="U1113" s="1" t="str">
        <f>H1113&amp;"→"&amp;S1113</f>
        <v>DECIMAL→TINYINT</v>
      </c>
    </row>
    <row r="1114" spans="2:21" ht="15.75" customHeight="1">
      <c r="B1114" s="53" t="s">
        <v>5304</v>
      </c>
      <c r="C1114" s="73">
        <v>4</v>
      </c>
      <c r="D1114" s="8" t="s">
        <v>5317</v>
      </c>
      <c r="E1114" s="8" t="s">
        <v>603</v>
      </c>
      <c r="F1114" s="33"/>
      <c r="G1114" s="33"/>
      <c r="H1114" s="12" t="s">
        <v>866</v>
      </c>
      <c r="I1114" s="12">
        <v>1</v>
      </c>
      <c r="J1114" s="12"/>
      <c r="K1114" s="8"/>
      <c r="L1114" s="8" t="s">
        <v>1089</v>
      </c>
      <c r="M1114" s="8" t="s">
        <v>5925</v>
      </c>
      <c r="N1114" s="64"/>
      <c r="O1114" s="8" t="s">
        <v>865</v>
      </c>
      <c r="P1114" s="8">
        <v>1</v>
      </c>
      <c r="Q1114" s="7"/>
      <c r="R1114" s="7"/>
      <c r="S1114" s="7" t="s">
        <v>865</v>
      </c>
      <c r="T1114" s="7">
        <v>1</v>
      </c>
    </row>
    <row r="1115" spans="2:21" ht="15.75" customHeight="1">
      <c r="B1115" s="53" t="s">
        <v>5304</v>
      </c>
      <c r="C1115" s="73">
        <v>5</v>
      </c>
      <c r="D1115" s="8" t="s">
        <v>5317</v>
      </c>
      <c r="E1115" s="8" t="s">
        <v>6028</v>
      </c>
      <c r="F1115" s="33"/>
      <c r="G1115" s="33"/>
      <c r="H1115" s="12" t="s">
        <v>866</v>
      </c>
      <c r="I1115" s="12">
        <v>1</v>
      </c>
      <c r="J1115" s="12"/>
      <c r="K1115" s="8"/>
      <c r="L1115" s="8" t="s">
        <v>1090</v>
      </c>
      <c r="M1115" s="7" t="s">
        <v>6019</v>
      </c>
      <c r="N1115" s="64"/>
      <c r="O1115" s="8" t="s">
        <v>865</v>
      </c>
      <c r="P1115" s="8">
        <v>1</v>
      </c>
      <c r="Q1115" s="7"/>
      <c r="R1115" s="7"/>
      <c r="S1115" s="7" t="s">
        <v>865</v>
      </c>
      <c r="T1115" s="7">
        <v>1</v>
      </c>
    </row>
    <row r="1116" spans="2:21" ht="15.75" customHeight="1">
      <c r="B1116" s="53" t="s">
        <v>5304</v>
      </c>
      <c r="C1116" s="73">
        <v>6</v>
      </c>
      <c r="D1116" s="8" t="s">
        <v>5317</v>
      </c>
      <c r="E1116" s="8" t="s">
        <v>588</v>
      </c>
      <c r="F1116" s="33"/>
      <c r="G1116" s="33"/>
      <c r="H1116" s="12" t="s">
        <v>1063</v>
      </c>
      <c r="I1116" s="12">
        <v>22</v>
      </c>
      <c r="J1116" s="12"/>
      <c r="K1116" s="8"/>
      <c r="L1116" s="8" t="s">
        <v>1091</v>
      </c>
      <c r="M1116" s="8"/>
      <c r="N1116" s="64"/>
      <c r="O1116" s="8" t="s">
        <v>1055</v>
      </c>
      <c r="P1116" s="8">
        <v>22</v>
      </c>
      <c r="Q1116" s="7"/>
      <c r="R1116" s="7"/>
      <c r="S1116" s="7" t="s">
        <v>1487</v>
      </c>
      <c r="T1116" s="7">
        <v>3</v>
      </c>
      <c r="U1116" s="1" t="str">
        <f>H1116&amp;"→"&amp;S1116</f>
        <v>DECIMAL→SMALLINT</v>
      </c>
    </row>
    <row r="1117" spans="2:21" ht="15.75" customHeight="1">
      <c r="B1117" s="53" t="s">
        <v>5304</v>
      </c>
      <c r="C1117" s="73">
        <v>7</v>
      </c>
      <c r="D1117" s="8" t="s">
        <v>5317</v>
      </c>
      <c r="E1117" s="8" t="s">
        <v>421</v>
      </c>
      <c r="F1117" s="33"/>
      <c r="G1117" s="33"/>
      <c r="H1117" s="12" t="s">
        <v>866</v>
      </c>
      <c r="I1117" s="12">
        <v>1</v>
      </c>
      <c r="J1117" s="12"/>
      <c r="K1117" s="8"/>
      <c r="L1117" s="8" t="s">
        <v>1092</v>
      </c>
      <c r="M1117" s="73" t="s">
        <v>6024</v>
      </c>
      <c r="N1117" s="64"/>
      <c r="O1117" s="8" t="s">
        <v>865</v>
      </c>
      <c r="P1117" s="8">
        <v>1</v>
      </c>
      <c r="Q1117" s="7"/>
      <c r="R1117" s="7"/>
      <c r="S1117" s="7" t="s">
        <v>865</v>
      </c>
      <c r="T1117" s="7">
        <v>1</v>
      </c>
    </row>
    <row r="1118" spans="2:21" ht="15.75" customHeight="1">
      <c r="B1118" s="53" t="s">
        <v>5304</v>
      </c>
      <c r="C1118" s="73">
        <v>8</v>
      </c>
      <c r="D1118" s="8" t="s">
        <v>5317</v>
      </c>
      <c r="E1118" s="8" t="s">
        <v>422</v>
      </c>
      <c r="F1118" s="33"/>
      <c r="G1118" s="33"/>
      <c r="H1118" s="12" t="s">
        <v>866</v>
      </c>
      <c r="I1118" s="12">
        <v>1</v>
      </c>
      <c r="J1118" s="12"/>
      <c r="K1118" s="8"/>
      <c r="L1118" s="8" t="s">
        <v>1093</v>
      </c>
      <c r="M1118" s="7" t="s">
        <v>6019</v>
      </c>
      <c r="N1118" s="64"/>
      <c r="O1118" s="8" t="s">
        <v>865</v>
      </c>
      <c r="P1118" s="8">
        <v>1</v>
      </c>
      <c r="Q1118" s="7"/>
      <c r="R1118" s="7"/>
      <c r="S1118" s="7" t="s">
        <v>865</v>
      </c>
      <c r="T1118" s="7">
        <v>1</v>
      </c>
    </row>
    <row r="1119" spans="2:21" ht="15.75" customHeight="1">
      <c r="B1119" s="53" t="s">
        <v>5304</v>
      </c>
      <c r="C1119" s="73">
        <v>9</v>
      </c>
      <c r="D1119" s="8" t="s">
        <v>5317</v>
      </c>
      <c r="E1119" s="8" t="s">
        <v>423</v>
      </c>
      <c r="F1119" s="33"/>
      <c r="G1119" s="33"/>
      <c r="H1119" s="12" t="s">
        <v>866</v>
      </c>
      <c r="I1119" s="12">
        <v>1</v>
      </c>
      <c r="J1119" s="12"/>
      <c r="K1119" s="8"/>
      <c r="L1119" s="8" t="s">
        <v>1094</v>
      </c>
      <c r="M1119" s="7" t="s">
        <v>6019</v>
      </c>
      <c r="N1119" s="64"/>
      <c r="O1119" s="8" t="s">
        <v>865</v>
      </c>
      <c r="P1119" s="8">
        <v>1</v>
      </c>
      <c r="Q1119" s="7"/>
      <c r="R1119" s="7"/>
      <c r="S1119" s="7" t="s">
        <v>865</v>
      </c>
      <c r="T1119" s="7">
        <v>1</v>
      </c>
    </row>
    <row r="1120" spans="2:21" ht="15.75" customHeight="1">
      <c r="B1120" s="53" t="s">
        <v>5304</v>
      </c>
      <c r="C1120" s="73">
        <v>10</v>
      </c>
      <c r="D1120" s="8" t="s">
        <v>5317</v>
      </c>
      <c r="E1120" s="8" t="s">
        <v>4951</v>
      </c>
      <c r="F1120" s="33"/>
      <c r="G1120" s="33"/>
      <c r="H1120" s="12" t="s">
        <v>866</v>
      </c>
      <c r="I1120" s="12">
        <v>1</v>
      </c>
      <c r="J1120" s="12"/>
      <c r="K1120" s="8"/>
      <c r="L1120" s="8" t="s">
        <v>4949</v>
      </c>
      <c r="M1120" s="8" t="s">
        <v>5926</v>
      </c>
      <c r="N1120" s="64"/>
      <c r="O1120" s="8" t="s">
        <v>16</v>
      </c>
      <c r="P1120" s="8" t="s">
        <v>16</v>
      </c>
      <c r="Q1120" s="7"/>
      <c r="R1120" s="7"/>
      <c r="S1120" s="8" t="s">
        <v>16</v>
      </c>
      <c r="T1120" s="8" t="s">
        <v>16</v>
      </c>
    </row>
    <row r="1121" spans="2:21" ht="15.75" customHeight="1">
      <c r="B1121" s="53" t="s">
        <v>5304</v>
      </c>
      <c r="C1121" s="73">
        <v>11</v>
      </c>
      <c r="D1121" s="8" t="s">
        <v>5317</v>
      </c>
      <c r="E1121" s="8" t="s">
        <v>594</v>
      </c>
      <c r="F1121" s="33"/>
      <c r="G1121" s="33"/>
      <c r="H1121" s="12" t="s">
        <v>1499</v>
      </c>
      <c r="I1121" s="12"/>
      <c r="J1121" s="12"/>
      <c r="K1121" s="8"/>
      <c r="L1121" s="8" t="s">
        <v>1095</v>
      </c>
      <c r="M1121" s="8"/>
      <c r="N1121" s="64"/>
      <c r="O1121" s="8" t="s">
        <v>1056</v>
      </c>
      <c r="P1121" s="8">
        <v>4000</v>
      </c>
      <c r="Q1121" s="7"/>
      <c r="R1121" s="7"/>
      <c r="S1121" s="7" t="s">
        <v>1480</v>
      </c>
      <c r="T1121" s="7" t="s">
        <v>3798</v>
      </c>
    </row>
    <row r="1122" spans="2:21" ht="15.75" customHeight="1">
      <c r="B1122" s="53" t="s">
        <v>5304</v>
      </c>
      <c r="C1122" s="73">
        <v>12</v>
      </c>
      <c r="D1122" s="8" t="s">
        <v>5317</v>
      </c>
      <c r="E1122" s="8" t="s">
        <v>183</v>
      </c>
      <c r="F1122" s="33"/>
      <c r="G1122" s="33"/>
      <c r="H1122" s="12" t="s">
        <v>1499</v>
      </c>
      <c r="I1122" s="12"/>
      <c r="J1122" s="12"/>
      <c r="K1122" s="8"/>
      <c r="L1122" s="8" t="s">
        <v>1096</v>
      </c>
      <c r="M1122" s="8"/>
      <c r="N1122" s="64"/>
      <c r="O1122" s="8" t="s">
        <v>1056</v>
      </c>
      <c r="P1122" s="8">
        <v>4000</v>
      </c>
      <c r="Q1122" s="7"/>
      <c r="R1122" s="7"/>
      <c r="S1122" s="7" t="s">
        <v>1480</v>
      </c>
      <c r="T1122" s="7" t="s">
        <v>3798</v>
      </c>
    </row>
    <row r="1123" spans="2:21" ht="15.75" customHeight="1">
      <c r="B1123" s="53" t="s">
        <v>5304</v>
      </c>
      <c r="C1123" s="73">
        <v>13</v>
      </c>
      <c r="D1123" s="8" t="s">
        <v>5317</v>
      </c>
      <c r="E1123" s="8" t="s">
        <v>946</v>
      </c>
      <c r="F1123" s="33"/>
      <c r="G1123" s="33"/>
      <c r="H1123" s="12" t="s">
        <v>877</v>
      </c>
      <c r="I1123" s="12">
        <v>512</v>
      </c>
      <c r="J1123" s="12"/>
      <c r="K1123" s="8"/>
      <c r="L1123" s="8" t="s">
        <v>1419</v>
      </c>
      <c r="M1123" s="8"/>
      <c r="N1123" s="64"/>
      <c r="O1123" s="8" t="s">
        <v>869</v>
      </c>
      <c r="P1123" s="8">
        <v>512</v>
      </c>
      <c r="Q1123" s="7"/>
      <c r="R1123" s="7"/>
      <c r="S1123" s="7" t="s">
        <v>876</v>
      </c>
      <c r="T1123" s="7">
        <v>512</v>
      </c>
    </row>
    <row r="1124" spans="2:21" ht="15.75" customHeight="1">
      <c r="B1124" s="53" t="s">
        <v>5304</v>
      </c>
      <c r="C1124" s="73">
        <v>14</v>
      </c>
      <c r="D1124" s="8" t="s">
        <v>5317</v>
      </c>
      <c r="E1124" s="8" t="s">
        <v>947</v>
      </c>
      <c r="F1124" s="33"/>
      <c r="G1124" s="33"/>
      <c r="H1124" s="12" t="s">
        <v>877</v>
      </c>
      <c r="I1124" s="12">
        <v>512</v>
      </c>
      <c r="J1124" s="12"/>
      <c r="K1124" s="8"/>
      <c r="L1124" s="8" t="s">
        <v>1421</v>
      </c>
      <c r="M1124" s="8"/>
      <c r="N1124" s="64"/>
      <c r="O1124" s="8" t="s">
        <v>869</v>
      </c>
      <c r="P1124" s="8">
        <v>512</v>
      </c>
      <c r="Q1124" s="7"/>
      <c r="R1124" s="7"/>
      <c r="S1124" s="7" t="s">
        <v>876</v>
      </c>
      <c r="T1124" s="7">
        <v>512</v>
      </c>
    </row>
    <row r="1125" spans="2:21" ht="15.75" customHeight="1">
      <c r="B1125" s="53" t="s">
        <v>5304</v>
      </c>
      <c r="C1125" s="73">
        <v>15</v>
      </c>
      <c r="D1125" s="8" t="s">
        <v>5317</v>
      </c>
      <c r="E1125" s="8" t="s">
        <v>948</v>
      </c>
      <c r="F1125" s="33"/>
      <c r="G1125" s="33"/>
      <c r="H1125" s="12" t="s">
        <v>877</v>
      </c>
      <c r="I1125" s="12">
        <v>512</v>
      </c>
      <c r="J1125" s="12"/>
      <c r="K1125" s="8"/>
      <c r="L1125" s="8" t="s">
        <v>1420</v>
      </c>
      <c r="M1125" s="8"/>
      <c r="N1125" s="64"/>
      <c r="O1125" s="8" t="s">
        <v>869</v>
      </c>
      <c r="P1125" s="8">
        <v>512</v>
      </c>
      <c r="Q1125" s="7"/>
      <c r="R1125" s="7"/>
      <c r="S1125" s="7" t="s">
        <v>876</v>
      </c>
      <c r="T1125" s="7">
        <v>512</v>
      </c>
    </row>
    <row r="1126" spans="2:21" ht="15.75" customHeight="1">
      <c r="B1126" s="53" t="s">
        <v>5304</v>
      </c>
      <c r="C1126" s="73">
        <v>16</v>
      </c>
      <c r="D1126" s="8" t="s">
        <v>5317</v>
      </c>
      <c r="E1126" s="8" t="s">
        <v>949</v>
      </c>
      <c r="F1126" s="33"/>
      <c r="G1126" s="33"/>
      <c r="H1126" s="12" t="s">
        <v>866</v>
      </c>
      <c r="I1126" s="12">
        <v>1</v>
      </c>
      <c r="J1126" s="12"/>
      <c r="K1126" s="8"/>
      <c r="L1126" s="8" t="s">
        <v>1417</v>
      </c>
      <c r="M1126" s="7" t="s">
        <v>6019</v>
      </c>
      <c r="N1126" s="64"/>
      <c r="O1126" s="8" t="s">
        <v>865</v>
      </c>
      <c r="P1126" s="8">
        <v>1</v>
      </c>
      <c r="Q1126" s="7"/>
      <c r="R1126" s="7"/>
      <c r="S1126" s="7" t="s">
        <v>865</v>
      </c>
      <c r="T1126" s="7">
        <v>1</v>
      </c>
    </row>
    <row r="1127" spans="2:21" s="53" customFormat="1" ht="47.25">
      <c r="B1127" s="53" t="s">
        <v>5304</v>
      </c>
      <c r="C1127" s="73">
        <v>17</v>
      </c>
      <c r="D1127" s="8" t="s">
        <v>5317</v>
      </c>
      <c r="E1127" s="62" t="s">
        <v>1577</v>
      </c>
      <c r="F1127" s="64"/>
      <c r="G1127" s="64"/>
      <c r="H1127" s="65" t="s">
        <v>877</v>
      </c>
      <c r="I1127" s="65">
        <v>2</v>
      </c>
      <c r="J1127" s="65"/>
      <c r="K1127" s="73"/>
      <c r="L1127" s="73" t="s">
        <v>45</v>
      </c>
      <c r="M1127" s="130" t="s">
        <v>5765</v>
      </c>
      <c r="N1127" s="64"/>
      <c r="O1127" s="73">
        <v>39</v>
      </c>
      <c r="P1127" s="73" t="s">
        <v>30</v>
      </c>
      <c r="Q1127" s="73" t="s">
        <v>30</v>
      </c>
      <c r="R1127" s="62"/>
      <c r="S1127" s="62"/>
      <c r="T1127" s="62"/>
      <c r="U1127" s="62"/>
    </row>
    <row r="1128" spans="2:21" ht="15.75" customHeight="1">
      <c r="B1128" s="53" t="s">
        <v>5304</v>
      </c>
      <c r="C1128" s="73">
        <v>18</v>
      </c>
      <c r="D1128" s="8" t="s">
        <v>5317</v>
      </c>
      <c r="E1128" s="8" t="s">
        <v>54</v>
      </c>
      <c r="F1128" s="33"/>
      <c r="G1128" s="33"/>
      <c r="H1128" s="12" t="s">
        <v>1499</v>
      </c>
      <c r="I1128" s="12"/>
      <c r="J1128" s="12"/>
      <c r="K1128" s="8"/>
      <c r="L1128" s="8" t="s">
        <v>55</v>
      </c>
      <c r="M1128" s="8"/>
      <c r="N1128" s="64"/>
      <c r="O1128" s="8" t="s">
        <v>1056</v>
      </c>
      <c r="P1128" s="8">
        <v>4000</v>
      </c>
      <c r="Q1128" s="7"/>
      <c r="R1128" s="7"/>
      <c r="S1128" s="7" t="s">
        <v>1480</v>
      </c>
      <c r="T1128" s="7" t="s">
        <v>3798</v>
      </c>
    </row>
    <row r="1129" spans="2:21" ht="15.75" customHeight="1">
      <c r="B1129" s="53" t="s">
        <v>5304</v>
      </c>
      <c r="C1129" s="73">
        <v>19</v>
      </c>
      <c r="D1129" s="8" t="s">
        <v>5317</v>
      </c>
      <c r="E1129" s="8" t="s">
        <v>58</v>
      </c>
      <c r="F1129" s="33"/>
      <c r="G1129" s="33"/>
      <c r="H1129" s="12" t="s">
        <v>866</v>
      </c>
      <c r="I1129" s="12">
        <v>1</v>
      </c>
      <c r="J1129" s="12"/>
      <c r="K1129" s="8"/>
      <c r="L1129" s="8" t="s">
        <v>59</v>
      </c>
      <c r="M1129" s="8" t="s">
        <v>6000</v>
      </c>
      <c r="N1129" s="64"/>
      <c r="O1129" s="8" t="s">
        <v>865</v>
      </c>
      <c r="P1129" s="8">
        <v>1</v>
      </c>
      <c r="Q1129" s="7"/>
      <c r="R1129" s="7"/>
      <c r="S1129" s="7" t="s">
        <v>865</v>
      </c>
      <c r="T1129" s="7">
        <v>1</v>
      </c>
    </row>
    <row r="1130" spans="2:21" ht="15.75" customHeight="1">
      <c r="B1130" s="53" t="s">
        <v>5304</v>
      </c>
      <c r="C1130" s="73">
        <v>20</v>
      </c>
      <c r="D1130" s="8" t="s">
        <v>5317</v>
      </c>
      <c r="E1130" s="8" t="s">
        <v>105</v>
      </c>
      <c r="F1130" s="33"/>
      <c r="G1130" s="33"/>
      <c r="H1130" s="12" t="s">
        <v>877</v>
      </c>
      <c r="I1130" s="12">
        <v>20</v>
      </c>
      <c r="J1130" s="12"/>
      <c r="K1130" s="8"/>
      <c r="L1130" s="8" t="s">
        <v>1097</v>
      </c>
      <c r="M1130" s="8"/>
      <c r="N1130" s="64"/>
      <c r="O1130" s="8" t="s">
        <v>869</v>
      </c>
      <c r="P1130" s="8">
        <v>20</v>
      </c>
      <c r="Q1130" s="7"/>
      <c r="R1130" s="7"/>
      <c r="S1130" s="7" t="s">
        <v>876</v>
      </c>
      <c r="T1130" s="7">
        <v>20</v>
      </c>
    </row>
    <row r="1131" spans="2:21" ht="15.75" customHeight="1">
      <c r="B1131" s="53" t="s">
        <v>5304</v>
      </c>
      <c r="C1131" s="73">
        <v>21</v>
      </c>
      <c r="D1131" s="8" t="s">
        <v>5317</v>
      </c>
      <c r="E1131" s="8" t="s">
        <v>90</v>
      </c>
      <c r="F1131" s="33"/>
      <c r="G1131" s="33"/>
      <c r="H1131" s="12" t="s">
        <v>877</v>
      </c>
      <c r="I1131" s="12">
        <v>20</v>
      </c>
      <c r="J1131" s="12"/>
      <c r="K1131" s="8"/>
      <c r="L1131" s="8" t="s">
        <v>64</v>
      </c>
      <c r="M1131" s="8"/>
      <c r="N1131" s="64"/>
      <c r="O1131" s="8" t="s">
        <v>869</v>
      </c>
      <c r="P1131" s="8">
        <v>20</v>
      </c>
      <c r="Q1131" s="7"/>
      <c r="R1131" s="7"/>
      <c r="S1131" s="7" t="s">
        <v>876</v>
      </c>
      <c r="T1131" s="7">
        <v>20</v>
      </c>
    </row>
    <row r="1132" spans="2:21" ht="15.75" customHeight="1">
      <c r="B1132" s="53" t="s">
        <v>5304</v>
      </c>
      <c r="C1132" s="73">
        <v>22</v>
      </c>
      <c r="D1132" s="8" t="s">
        <v>5317</v>
      </c>
      <c r="E1132" s="8" t="s">
        <v>91</v>
      </c>
      <c r="F1132" s="33"/>
      <c r="G1132" s="33"/>
      <c r="H1132" s="12" t="s">
        <v>1069</v>
      </c>
      <c r="I1132" s="12">
        <v>6</v>
      </c>
      <c r="J1132" s="12"/>
      <c r="K1132" s="8"/>
      <c r="L1132" s="8" t="s">
        <v>1078</v>
      </c>
      <c r="M1132" s="8"/>
      <c r="N1132" s="64"/>
      <c r="O1132" s="8" t="s">
        <v>1057</v>
      </c>
      <c r="P1132" s="8">
        <v>11</v>
      </c>
      <c r="Q1132" s="7"/>
      <c r="R1132" s="7"/>
      <c r="S1132" s="7" t="s">
        <v>873</v>
      </c>
      <c r="T1132" s="7">
        <v>3</v>
      </c>
    </row>
    <row r="1133" spans="2:21" ht="15.75" customHeight="1">
      <c r="B1133" s="53" t="s">
        <v>5304</v>
      </c>
      <c r="C1133" s="73">
        <v>23</v>
      </c>
      <c r="D1133" s="8" t="s">
        <v>5317</v>
      </c>
      <c r="E1133" s="8" t="s">
        <v>67</v>
      </c>
      <c r="F1133" s="33"/>
      <c r="G1133" s="33"/>
      <c r="H1133" s="12" t="s">
        <v>877</v>
      </c>
      <c r="I1133" s="12">
        <v>20</v>
      </c>
      <c r="J1133" s="12"/>
      <c r="K1133" s="8"/>
      <c r="L1133" s="8" t="s">
        <v>68</v>
      </c>
      <c r="M1133" s="8"/>
      <c r="N1133" s="64"/>
      <c r="O1133" s="8" t="s">
        <v>869</v>
      </c>
      <c r="P1133" s="8">
        <v>20</v>
      </c>
      <c r="Q1133" s="7"/>
      <c r="R1133" s="7"/>
      <c r="S1133" s="7" t="s">
        <v>876</v>
      </c>
      <c r="T1133" s="7">
        <v>20</v>
      </c>
    </row>
    <row r="1134" spans="2:21" ht="15.75" customHeight="1">
      <c r="B1134" s="53" t="s">
        <v>5304</v>
      </c>
      <c r="C1134" s="73">
        <v>24</v>
      </c>
      <c r="D1134" s="8" t="s">
        <v>5317</v>
      </c>
      <c r="E1134" s="8" t="s">
        <v>69</v>
      </c>
      <c r="F1134" s="33"/>
      <c r="G1134" s="33"/>
      <c r="H1134" s="12" t="s">
        <v>877</v>
      </c>
      <c r="I1134" s="12">
        <v>20</v>
      </c>
      <c r="J1134" s="12"/>
      <c r="K1134" s="8"/>
      <c r="L1134" s="8" t="s">
        <v>70</v>
      </c>
      <c r="M1134" s="8"/>
      <c r="N1134" s="64"/>
      <c r="O1134" s="8" t="s">
        <v>869</v>
      </c>
      <c r="P1134" s="8">
        <v>20</v>
      </c>
      <c r="Q1134" s="7"/>
      <c r="R1134" s="7"/>
      <c r="S1134" s="7" t="s">
        <v>876</v>
      </c>
      <c r="T1134" s="7">
        <v>20</v>
      </c>
    </row>
    <row r="1135" spans="2:21" ht="15.75" customHeight="1">
      <c r="B1135" s="53" t="s">
        <v>5304</v>
      </c>
      <c r="C1135" s="73">
        <v>25</v>
      </c>
      <c r="D1135" s="8" t="s">
        <v>5317</v>
      </c>
      <c r="E1135" s="8" t="s">
        <v>71</v>
      </c>
      <c r="F1135" s="33"/>
      <c r="G1135" s="33"/>
      <c r="H1135" s="12" t="s">
        <v>1069</v>
      </c>
      <c r="I1135" s="12">
        <v>6</v>
      </c>
      <c r="J1135" s="12"/>
      <c r="K1135" s="8"/>
      <c r="L1135" s="8" t="s">
        <v>1079</v>
      </c>
      <c r="M1135" s="8"/>
      <c r="N1135" s="64"/>
      <c r="O1135" s="8" t="s">
        <v>1057</v>
      </c>
      <c r="P1135" s="8">
        <v>11</v>
      </c>
      <c r="Q1135" s="7"/>
      <c r="R1135" s="7"/>
      <c r="S1135" s="7" t="s">
        <v>873</v>
      </c>
      <c r="T1135" s="7">
        <v>3</v>
      </c>
    </row>
    <row r="1136" spans="2:21" ht="15.75" customHeight="1">
      <c r="B1136" s="53" t="s">
        <v>5304</v>
      </c>
      <c r="C1136" s="73">
        <v>26</v>
      </c>
      <c r="D1136" s="8" t="s">
        <v>5317</v>
      </c>
      <c r="E1136" s="8" t="s">
        <v>857</v>
      </c>
      <c r="F1136" s="33"/>
      <c r="G1136" s="33" t="s">
        <v>358</v>
      </c>
      <c r="H1136" s="12" t="s">
        <v>864</v>
      </c>
      <c r="I1136" s="12"/>
      <c r="J1136" s="12"/>
      <c r="K1136" s="8"/>
      <c r="L1136" s="8" t="s">
        <v>858</v>
      </c>
      <c r="M1136" s="8"/>
      <c r="N1136" s="64"/>
      <c r="O1136" s="8" t="s">
        <v>16</v>
      </c>
      <c r="P1136" s="8" t="s">
        <v>16</v>
      </c>
      <c r="Q1136" s="7"/>
      <c r="R1136" s="7"/>
      <c r="S1136" s="7"/>
      <c r="T1136" s="7"/>
    </row>
  </sheetData>
  <autoFilter ref="B3:V1136" xr:uid="{00000000-0009-0000-0000-000008000000}"/>
  <sortState xmlns:xlrd2="http://schemas.microsoft.com/office/spreadsheetml/2017/richdata2" ref="C82:R470">
    <sortCondition ref="O82:O470"/>
    <sortCondition ref="C82:C470"/>
  </sortState>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改訂履歴</vt:lpstr>
      <vt:lpstr>テーブル一覧</vt:lpstr>
      <vt:lpstr>ビュー一覧</vt:lpstr>
      <vt:lpstr>テーブル定義（PIMWEB連携）</vt:lpstr>
      <vt:lpstr>テーブル定義（マスタ-メンテ対象）</vt:lpstr>
      <vt:lpstr>テーブル定義（マスタ-メンテ対象外）</vt:lpstr>
      <vt:lpstr>テーブル定義（デジタルアセット）</vt:lpstr>
      <vt:lpstr>テーブル定義（製品情報）</vt:lpstr>
      <vt:lpstr>テーブル定義（ワークフロー）</vt:lpstr>
      <vt:lpstr>（別紙）フラグ、コード項目</vt:lpstr>
      <vt:lpstr>型変換(Oracle→MySQL)</vt:lpstr>
      <vt:lpstr>現行</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2024-11-29T00:57:40Z</dcterms:modified>
</cp:coreProperties>
</file>